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0"/>
  <workbookPr/>
  <mc:AlternateContent xmlns:mc="http://schemas.openxmlformats.org/markup-compatibility/2006">
    <mc:Choice Requires="x15">
      <x15ac:absPath xmlns:x15ac="http://schemas.microsoft.com/office/spreadsheetml/2010/11/ac" url="\\admnfs.huronvalley.org\admn\Users\Office\MaruskinG\Business &amp; Operations\Business &amp; Operations 24-25\MAC Serv Corp\"/>
    </mc:Choice>
  </mc:AlternateContent>
  <xr:revisionPtr revIDLastSave="0" documentId="8_{E8475206-C2EE-415F-AE15-54A0DD5DEE1D}" xr6:coauthVersionLast="36" xr6:coauthVersionMax="36" xr10:uidLastSave="{00000000-0000-0000-0000-000000000000}"/>
  <bookViews>
    <workbookView xWindow="0" yWindow="0" windowWidth="26625" windowHeight="12195" xr2:uid="{7EF4A624-CBA6-44C0-9667-848E3301EAD6}"/>
  </bookViews>
  <sheets>
    <sheet name="Huron Valley Catalog Discounts" sheetId="1" r:id="rId1"/>
    <sheet name="Huron Valley Price Schedule" sheetId="2" r:id="rId2"/>
    <sheet name="Huron Services Price Schedule" sheetId="3" r:id="rId3"/>
  </sheets>
  <externalReferences>
    <externalReference r:id="rId4"/>
  </externalReferences>
  <definedNames>
    <definedName name="_xlnm._FilterDatabase" localSheetId="1" hidden="1">'Huron Valley Price Schedule'!$A$4:$J$4</definedName>
    <definedName name="_xlnm.Print_Area" localSheetId="2">'Huron Services Price Schedule'!$A$1:$G$100</definedName>
    <definedName name="_xlnm.Print_Area" localSheetId="0">'Huron Valley Catalog Discounts'!$A$1:$D$9</definedName>
    <definedName name="_xlnm.Print_Area" localSheetId="1">'Huron Valley Price Schedule'!$A$1:$J$5</definedName>
    <definedName name="_xlnm.Print_Titles" localSheetId="1">'Huron Valley Price Schedule'!$3:$3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C89" i="3" l="1"/>
  <c r="C88" i="3"/>
  <c r="C87" i="3"/>
  <c r="C86" i="3"/>
  <c r="C85" i="3"/>
  <c r="C84" i="3"/>
  <c r="C83" i="3"/>
  <c r="C82" i="3"/>
  <c r="C81" i="3"/>
  <c r="C80" i="3"/>
  <c r="C77" i="3"/>
  <c r="C76" i="3"/>
  <c r="C75" i="3"/>
  <c r="C74" i="3"/>
  <c r="C73" i="3"/>
  <c r="C72" i="3"/>
  <c r="C69" i="3"/>
  <c r="C68" i="3"/>
  <c r="C67" i="3"/>
  <c r="C66" i="3"/>
  <c r="C65" i="3"/>
  <c r="C64" i="3"/>
  <c r="C61" i="3"/>
  <c r="C60" i="3"/>
  <c r="C59" i="3"/>
  <c r="C58" i="3"/>
  <c r="C57" i="3"/>
  <c r="C56" i="3"/>
  <c r="C55" i="3"/>
  <c r="C54" i="3"/>
  <c r="C53" i="3"/>
  <c r="C52" i="3"/>
  <c r="C51" i="3"/>
  <c r="C50" i="3"/>
  <c r="C49" i="3"/>
  <c r="C48" i="3"/>
  <c r="C47" i="3"/>
  <c r="C46" i="3"/>
  <c r="C45" i="3"/>
  <c r="C44" i="3"/>
  <c r="C43" i="3"/>
  <c r="C42" i="3"/>
  <c r="C41" i="3"/>
  <c r="C40" i="3"/>
  <c r="C39" i="3"/>
  <c r="C38" i="3"/>
  <c r="C37" i="3"/>
  <c r="C34" i="3"/>
  <c r="C33" i="3"/>
  <c r="C32" i="3"/>
  <c r="C31" i="3"/>
  <c r="C30" i="3"/>
  <c r="C29" i="3"/>
  <c r="C28" i="3"/>
  <c r="C27" i="3"/>
  <c r="C26" i="3"/>
  <c r="C25" i="3"/>
  <c r="C24" i="3"/>
  <c r="C23" i="3"/>
  <c r="C22" i="3"/>
  <c r="C21" i="3"/>
  <c r="C20" i="3"/>
  <c r="C19" i="3"/>
  <c r="C18" i="3"/>
  <c r="C17" i="3"/>
  <c r="C16" i="3"/>
  <c r="C15" i="3"/>
  <c r="C14" i="3"/>
  <c r="C13" i="3"/>
  <c r="C12" i="3"/>
  <c r="C11" i="3"/>
  <c r="C10" i="3"/>
  <c r="C9" i="3"/>
  <c r="C8" i="3"/>
  <c r="C7" i="3"/>
  <c r="C6" i="3"/>
  <c r="C5" i="3"/>
  <c r="I1363" i="2"/>
  <c r="I1362" i="2"/>
  <c r="I1361" i="2"/>
  <c r="I1360" i="2"/>
  <c r="I1359" i="2"/>
  <c r="I1358" i="2"/>
  <c r="I1357" i="2"/>
  <c r="I1356" i="2"/>
  <c r="I1355" i="2"/>
  <c r="I1354" i="2"/>
  <c r="I1353" i="2"/>
  <c r="I1352" i="2"/>
  <c r="I1351" i="2"/>
  <c r="I1350" i="2"/>
  <c r="I1349" i="2"/>
  <c r="I1348" i="2"/>
  <c r="I1347" i="2"/>
  <c r="I1346" i="2"/>
  <c r="I1345" i="2"/>
  <c r="I1344" i="2"/>
  <c r="I1343" i="2"/>
  <c r="I1342" i="2"/>
  <c r="I1341" i="2"/>
  <c r="I1340" i="2"/>
  <c r="I1339" i="2"/>
  <c r="I1338" i="2"/>
  <c r="I1337" i="2"/>
  <c r="I1336" i="2"/>
  <c r="I1335" i="2"/>
  <c r="I1334" i="2"/>
  <c r="I1333" i="2"/>
  <c r="I1332" i="2"/>
  <c r="I1331" i="2"/>
  <c r="I1330" i="2"/>
  <c r="I1329" i="2"/>
  <c r="I1328" i="2"/>
  <c r="I1327" i="2"/>
  <c r="I1326" i="2"/>
  <c r="I1325" i="2"/>
  <c r="I1324" i="2"/>
  <c r="I1323" i="2"/>
  <c r="I1322" i="2"/>
  <c r="I1321" i="2"/>
  <c r="I1320" i="2"/>
  <c r="I1319" i="2"/>
  <c r="I1318" i="2"/>
  <c r="I1317" i="2"/>
  <c r="I1316" i="2"/>
  <c r="I1315" i="2"/>
  <c r="I1314" i="2"/>
  <c r="I1313" i="2"/>
  <c r="I1312" i="2"/>
  <c r="I1311" i="2"/>
  <c r="I1310" i="2"/>
  <c r="I1309" i="2"/>
  <c r="I1308" i="2"/>
  <c r="I1307" i="2"/>
  <c r="I1306" i="2"/>
  <c r="I1305" i="2"/>
  <c r="I1304" i="2"/>
  <c r="I1303" i="2"/>
  <c r="I1302" i="2"/>
  <c r="I1301" i="2"/>
  <c r="I1300" i="2"/>
  <c r="I1299" i="2"/>
  <c r="I1298" i="2"/>
  <c r="I1297" i="2"/>
  <c r="I1296" i="2"/>
  <c r="I1295" i="2"/>
  <c r="I1294" i="2"/>
  <c r="I1293" i="2"/>
  <c r="I1292" i="2"/>
  <c r="I1291" i="2"/>
  <c r="I1290" i="2"/>
  <c r="I1289" i="2"/>
  <c r="I1288" i="2"/>
  <c r="I1287" i="2"/>
  <c r="I1286" i="2"/>
  <c r="I1285" i="2"/>
  <c r="I1284" i="2"/>
  <c r="I1283" i="2"/>
  <c r="I1282" i="2"/>
  <c r="I1281" i="2"/>
  <c r="I1280" i="2"/>
  <c r="I1279" i="2"/>
  <c r="I1278" i="2"/>
  <c r="I1277" i="2"/>
  <c r="I1276" i="2"/>
  <c r="I1275" i="2"/>
  <c r="I1274" i="2"/>
  <c r="I1273" i="2"/>
  <c r="I1272" i="2"/>
  <c r="I1271" i="2"/>
  <c r="I1270" i="2"/>
  <c r="I1269" i="2"/>
  <c r="I1268" i="2"/>
  <c r="I1267" i="2"/>
  <c r="I1266" i="2"/>
  <c r="I1265" i="2"/>
  <c r="I1264" i="2"/>
  <c r="I1263" i="2"/>
  <c r="I1262" i="2"/>
  <c r="I1261" i="2"/>
  <c r="I1260" i="2"/>
  <c r="I1259" i="2"/>
  <c r="I1258" i="2"/>
  <c r="I1257" i="2"/>
  <c r="I1256" i="2"/>
  <c r="I1255" i="2"/>
  <c r="I1254" i="2"/>
  <c r="I1253" i="2"/>
  <c r="I1252" i="2"/>
  <c r="I1251" i="2"/>
  <c r="I1250" i="2"/>
  <c r="I1249" i="2"/>
  <c r="I1248" i="2"/>
  <c r="I1247" i="2"/>
  <c r="I1246" i="2"/>
  <c r="I1245" i="2"/>
  <c r="I1244" i="2"/>
  <c r="I1243" i="2"/>
  <c r="I1242" i="2"/>
  <c r="I1241" i="2"/>
  <c r="I1240" i="2"/>
  <c r="I1239" i="2"/>
  <c r="I1238" i="2"/>
  <c r="I1237" i="2"/>
  <c r="I1236" i="2"/>
  <c r="I1235" i="2"/>
  <c r="I1234" i="2"/>
  <c r="I1233" i="2"/>
  <c r="I1232" i="2"/>
  <c r="I1231" i="2"/>
  <c r="I1230" i="2"/>
  <c r="I1229" i="2"/>
  <c r="I1228" i="2"/>
  <c r="I1227" i="2"/>
  <c r="I1226" i="2"/>
  <c r="I1225" i="2"/>
  <c r="I1224" i="2"/>
  <c r="I1223" i="2"/>
  <c r="I1222" i="2"/>
  <c r="I1221" i="2"/>
  <c r="I1220" i="2"/>
  <c r="I1219" i="2"/>
  <c r="I1218" i="2"/>
  <c r="I1217" i="2"/>
  <c r="I1216" i="2"/>
  <c r="I1215" i="2"/>
  <c r="I1214" i="2"/>
  <c r="I1213" i="2"/>
  <c r="I1212" i="2"/>
  <c r="I1211" i="2"/>
  <c r="I1210" i="2"/>
  <c r="I1209" i="2"/>
  <c r="I1208" i="2"/>
  <c r="I1207" i="2"/>
  <c r="I1206" i="2"/>
  <c r="I1205" i="2"/>
  <c r="I1204" i="2"/>
  <c r="I1203" i="2"/>
  <c r="I1202" i="2"/>
  <c r="I1201" i="2"/>
  <c r="I1200" i="2"/>
  <c r="I1199" i="2"/>
  <c r="I1198" i="2"/>
  <c r="I1197" i="2"/>
  <c r="I1196" i="2"/>
  <c r="I1195" i="2"/>
  <c r="I1194" i="2"/>
  <c r="I1193" i="2"/>
  <c r="I1192" i="2"/>
  <c r="I1191" i="2"/>
  <c r="I1190" i="2"/>
  <c r="I1189" i="2"/>
  <c r="I1188" i="2"/>
  <c r="I1187" i="2"/>
  <c r="I1186" i="2"/>
  <c r="I1185" i="2"/>
  <c r="I1184" i="2"/>
  <c r="I1183" i="2"/>
  <c r="I1182" i="2"/>
  <c r="I1181" i="2"/>
  <c r="I1180" i="2"/>
  <c r="I1179" i="2"/>
  <c r="I1178" i="2"/>
  <c r="I1177" i="2"/>
  <c r="I1176" i="2"/>
  <c r="I1175" i="2"/>
  <c r="I1174" i="2"/>
  <c r="I1173" i="2"/>
  <c r="I1172" i="2"/>
  <c r="I1171" i="2"/>
  <c r="I1170" i="2"/>
  <c r="I1169" i="2"/>
  <c r="I1168" i="2"/>
  <c r="I1167" i="2"/>
  <c r="I1166" i="2"/>
  <c r="I1165" i="2"/>
  <c r="I1164" i="2"/>
  <c r="I1163" i="2"/>
  <c r="I1162" i="2"/>
  <c r="I1161" i="2"/>
  <c r="I1160" i="2"/>
  <c r="I1159" i="2"/>
  <c r="I1158" i="2"/>
  <c r="I1157" i="2"/>
  <c r="I1156" i="2"/>
  <c r="I1155" i="2"/>
  <c r="I1154" i="2"/>
  <c r="I1153" i="2"/>
  <c r="I1152" i="2"/>
  <c r="I1151" i="2"/>
  <c r="I1150" i="2"/>
  <c r="I1149" i="2"/>
  <c r="I1148" i="2"/>
  <c r="I1147" i="2"/>
  <c r="I1146" i="2"/>
  <c r="I1145" i="2"/>
  <c r="I1144" i="2"/>
  <c r="I1143" i="2"/>
  <c r="I1142" i="2"/>
  <c r="I1141" i="2"/>
  <c r="I1140" i="2"/>
  <c r="I1139" i="2"/>
  <c r="I1138" i="2"/>
  <c r="I1137" i="2"/>
  <c r="I1136" i="2"/>
  <c r="I1135" i="2"/>
  <c r="I1134" i="2"/>
  <c r="I1133" i="2"/>
  <c r="I1132" i="2"/>
  <c r="I1131" i="2"/>
  <c r="I1130" i="2"/>
  <c r="I1129" i="2"/>
  <c r="I1128" i="2"/>
  <c r="I1127" i="2"/>
  <c r="I1126" i="2"/>
  <c r="I1125" i="2"/>
  <c r="I1124" i="2"/>
  <c r="I1123" i="2"/>
  <c r="I1122" i="2"/>
  <c r="I1121" i="2"/>
  <c r="I1120" i="2"/>
  <c r="I1119" i="2"/>
  <c r="I1118" i="2"/>
  <c r="I1117" i="2"/>
  <c r="I1116" i="2"/>
  <c r="I1115" i="2"/>
  <c r="I1114" i="2"/>
  <c r="I1113" i="2"/>
  <c r="I1112" i="2"/>
  <c r="I1111" i="2"/>
  <c r="I1110" i="2"/>
  <c r="I1109" i="2"/>
  <c r="I1108" i="2"/>
  <c r="I1107" i="2"/>
  <c r="I1106" i="2"/>
  <c r="I1105" i="2"/>
  <c r="I1104" i="2"/>
  <c r="I1103" i="2"/>
  <c r="I1102" i="2"/>
  <c r="I1101" i="2"/>
  <c r="I1100" i="2"/>
  <c r="I1099" i="2"/>
  <c r="I1098" i="2"/>
  <c r="I1097" i="2"/>
  <c r="I1096" i="2"/>
  <c r="I1095" i="2"/>
  <c r="I1094" i="2"/>
  <c r="I1093" i="2"/>
  <c r="I1092" i="2"/>
  <c r="I1091" i="2"/>
  <c r="I1090" i="2"/>
  <c r="I1089" i="2"/>
  <c r="I1088" i="2"/>
  <c r="I1087" i="2"/>
  <c r="I1086" i="2"/>
  <c r="I1085" i="2"/>
  <c r="I1084" i="2"/>
  <c r="I1083" i="2"/>
  <c r="I1082" i="2"/>
  <c r="I1081" i="2"/>
  <c r="I1080" i="2"/>
  <c r="I1079" i="2"/>
  <c r="I1078" i="2"/>
  <c r="I1077" i="2"/>
  <c r="I1076" i="2"/>
  <c r="I1075" i="2"/>
  <c r="I1074" i="2"/>
  <c r="I1073" i="2"/>
  <c r="I1072" i="2"/>
  <c r="I1071" i="2"/>
  <c r="I1070" i="2"/>
  <c r="I1069" i="2"/>
  <c r="I1068" i="2"/>
  <c r="I1067" i="2"/>
  <c r="I1066" i="2"/>
  <c r="I1065" i="2"/>
  <c r="I1064" i="2"/>
  <c r="I1063" i="2"/>
  <c r="I1062" i="2"/>
  <c r="I1061" i="2"/>
  <c r="I1060" i="2"/>
  <c r="I1059" i="2"/>
  <c r="I1058" i="2"/>
  <c r="I1057" i="2"/>
  <c r="I1056" i="2"/>
  <c r="I1055" i="2"/>
  <c r="I1054" i="2"/>
  <c r="I1053" i="2"/>
  <c r="I1052" i="2"/>
  <c r="I1051" i="2"/>
  <c r="I1050" i="2"/>
  <c r="I1049" i="2"/>
  <c r="I1048" i="2"/>
  <c r="I1047" i="2"/>
  <c r="I1046" i="2"/>
  <c r="I1045" i="2"/>
  <c r="I1044" i="2"/>
  <c r="I1043" i="2"/>
  <c r="I1042" i="2"/>
  <c r="I1041" i="2"/>
  <c r="I1040" i="2"/>
  <c r="I1039" i="2"/>
  <c r="I1038" i="2"/>
  <c r="I1037" i="2"/>
  <c r="I1036" i="2"/>
  <c r="I1035" i="2"/>
  <c r="I1034" i="2"/>
  <c r="I1033" i="2"/>
  <c r="I1032" i="2"/>
  <c r="I1031" i="2"/>
  <c r="I1030" i="2"/>
  <c r="I1029" i="2"/>
  <c r="I1028" i="2"/>
  <c r="I1027" i="2"/>
  <c r="I1026" i="2"/>
  <c r="I1025" i="2"/>
  <c r="I1024" i="2"/>
  <c r="I1023" i="2"/>
  <c r="I1022" i="2"/>
  <c r="I1021" i="2"/>
  <c r="I1020" i="2"/>
  <c r="I1019" i="2"/>
  <c r="I1018" i="2"/>
  <c r="I1017" i="2"/>
  <c r="I1016" i="2"/>
  <c r="I1015" i="2"/>
  <c r="I1014" i="2"/>
  <c r="I1013" i="2"/>
  <c r="I1012" i="2"/>
  <c r="I1011" i="2"/>
  <c r="I1010" i="2"/>
  <c r="I1009" i="2"/>
  <c r="I1008" i="2"/>
  <c r="I1007" i="2"/>
  <c r="I1006" i="2"/>
  <c r="I1005" i="2"/>
  <c r="I1004" i="2"/>
  <c r="I1003" i="2"/>
  <c r="I1002" i="2"/>
  <c r="I1001" i="2"/>
  <c r="I1000" i="2"/>
  <c r="I999" i="2"/>
  <c r="I998" i="2"/>
  <c r="I997" i="2"/>
  <c r="I996" i="2"/>
  <c r="I995" i="2"/>
  <c r="I994" i="2"/>
  <c r="I993" i="2"/>
  <c r="I992" i="2"/>
  <c r="I991" i="2"/>
  <c r="I990" i="2"/>
  <c r="I989" i="2"/>
  <c r="I988" i="2"/>
  <c r="I987" i="2"/>
  <c r="I986" i="2"/>
  <c r="I985" i="2"/>
  <c r="I984" i="2"/>
  <c r="I983" i="2"/>
  <c r="I982" i="2"/>
  <c r="I981" i="2"/>
  <c r="I980" i="2"/>
  <c r="I979" i="2"/>
  <c r="I978" i="2"/>
  <c r="I977" i="2"/>
  <c r="I976" i="2"/>
  <c r="I975" i="2"/>
  <c r="I974" i="2"/>
  <c r="I973" i="2"/>
  <c r="I972" i="2"/>
  <c r="I971" i="2"/>
  <c r="I970" i="2"/>
  <c r="I969" i="2"/>
  <c r="I968" i="2"/>
  <c r="I967" i="2"/>
  <c r="I966" i="2"/>
  <c r="I965" i="2"/>
  <c r="I964" i="2"/>
  <c r="I963" i="2"/>
  <c r="I962" i="2"/>
  <c r="I961" i="2"/>
  <c r="I960" i="2"/>
  <c r="I959" i="2"/>
  <c r="I958" i="2"/>
  <c r="I957" i="2"/>
  <c r="I956" i="2"/>
  <c r="I955" i="2"/>
  <c r="I954" i="2"/>
  <c r="I953" i="2"/>
  <c r="I952" i="2"/>
  <c r="I951" i="2"/>
  <c r="I950" i="2"/>
  <c r="I949" i="2"/>
  <c r="I948" i="2"/>
  <c r="I947" i="2"/>
  <c r="I946" i="2"/>
  <c r="I945" i="2"/>
  <c r="I944" i="2"/>
  <c r="I943" i="2"/>
  <c r="I942" i="2"/>
  <c r="I941" i="2"/>
  <c r="I940" i="2"/>
  <c r="I939" i="2"/>
  <c r="I938" i="2"/>
  <c r="I937" i="2"/>
  <c r="I936" i="2"/>
  <c r="I935" i="2"/>
  <c r="I934" i="2"/>
  <c r="I933" i="2"/>
  <c r="I932" i="2"/>
  <c r="I931" i="2"/>
  <c r="I930" i="2"/>
  <c r="I929" i="2"/>
  <c r="I928" i="2"/>
  <c r="I927" i="2"/>
  <c r="I926" i="2"/>
  <c r="I925" i="2"/>
  <c r="I924" i="2"/>
  <c r="I923" i="2"/>
  <c r="I922" i="2"/>
  <c r="I921" i="2"/>
  <c r="I920" i="2"/>
  <c r="I919" i="2"/>
  <c r="I918" i="2"/>
  <c r="I917" i="2"/>
  <c r="I916" i="2"/>
  <c r="I915" i="2"/>
  <c r="I914" i="2"/>
  <c r="I913" i="2"/>
  <c r="I912" i="2"/>
  <c r="I911" i="2"/>
  <c r="I910" i="2"/>
  <c r="I909" i="2"/>
  <c r="I908" i="2"/>
  <c r="I907" i="2"/>
  <c r="I906" i="2"/>
  <c r="I905" i="2"/>
  <c r="I904" i="2"/>
  <c r="I903" i="2"/>
  <c r="I902" i="2"/>
  <c r="I901" i="2"/>
  <c r="I900" i="2"/>
  <c r="I899" i="2"/>
  <c r="I898" i="2"/>
  <c r="I897" i="2"/>
  <c r="I896" i="2"/>
  <c r="I895" i="2"/>
  <c r="I894" i="2"/>
  <c r="I893" i="2"/>
  <c r="I892" i="2"/>
  <c r="I891" i="2"/>
  <c r="I890" i="2"/>
  <c r="I889" i="2"/>
  <c r="I888" i="2"/>
  <c r="I887" i="2"/>
  <c r="I886" i="2"/>
  <c r="I885" i="2"/>
  <c r="I884" i="2"/>
  <c r="I883" i="2"/>
  <c r="I882" i="2"/>
  <c r="I881" i="2"/>
  <c r="I880" i="2"/>
  <c r="I879" i="2"/>
  <c r="I878" i="2"/>
  <c r="I877" i="2"/>
  <c r="I876" i="2"/>
  <c r="I875" i="2"/>
  <c r="I874" i="2"/>
  <c r="I873" i="2"/>
  <c r="I872" i="2"/>
  <c r="I871" i="2"/>
  <c r="I870" i="2"/>
  <c r="I869" i="2"/>
  <c r="I868" i="2"/>
  <c r="I867" i="2"/>
  <c r="I866" i="2"/>
  <c r="I865" i="2"/>
  <c r="I864" i="2"/>
  <c r="I863" i="2"/>
  <c r="I862" i="2"/>
  <c r="I861" i="2"/>
  <c r="I860" i="2"/>
  <c r="I859" i="2"/>
  <c r="I858" i="2"/>
  <c r="I857" i="2"/>
  <c r="I856" i="2"/>
  <c r="I855" i="2"/>
  <c r="I854" i="2"/>
  <c r="I853" i="2"/>
  <c r="I852" i="2"/>
  <c r="I851" i="2"/>
  <c r="I850" i="2"/>
  <c r="I849" i="2"/>
  <c r="I848" i="2"/>
  <c r="I847" i="2"/>
  <c r="I846" i="2"/>
  <c r="I845" i="2"/>
  <c r="I844" i="2"/>
  <c r="I843" i="2"/>
  <c r="I842" i="2"/>
  <c r="I841" i="2"/>
  <c r="I840" i="2"/>
  <c r="I839" i="2"/>
  <c r="I838" i="2"/>
  <c r="I837" i="2"/>
  <c r="I836" i="2"/>
  <c r="I835" i="2"/>
  <c r="I834" i="2"/>
  <c r="I833" i="2"/>
  <c r="I832" i="2"/>
  <c r="I831" i="2"/>
  <c r="I830" i="2"/>
  <c r="I829" i="2"/>
  <c r="I828" i="2"/>
  <c r="I827" i="2"/>
  <c r="I826" i="2"/>
  <c r="I825" i="2"/>
  <c r="I824" i="2"/>
  <c r="I823" i="2"/>
  <c r="I822" i="2"/>
  <c r="I821" i="2"/>
  <c r="I820" i="2"/>
  <c r="I819" i="2"/>
  <c r="I818" i="2"/>
  <c r="I817" i="2"/>
  <c r="I816" i="2"/>
  <c r="I815" i="2"/>
  <c r="I814" i="2"/>
  <c r="I813" i="2"/>
  <c r="I812" i="2"/>
  <c r="I811" i="2"/>
  <c r="I810" i="2"/>
  <c r="I809" i="2"/>
  <c r="I808" i="2"/>
  <c r="I807" i="2"/>
  <c r="I806" i="2"/>
  <c r="I805" i="2"/>
  <c r="I804" i="2"/>
  <c r="I803" i="2"/>
  <c r="I802" i="2"/>
  <c r="I801" i="2"/>
  <c r="I800" i="2"/>
  <c r="I799" i="2"/>
  <c r="I798" i="2"/>
  <c r="I797" i="2"/>
  <c r="I796" i="2"/>
  <c r="I795" i="2"/>
  <c r="I794" i="2"/>
  <c r="I793" i="2"/>
  <c r="I792" i="2"/>
  <c r="I791" i="2"/>
  <c r="I790" i="2"/>
  <c r="I789" i="2"/>
  <c r="I788" i="2"/>
  <c r="I787" i="2"/>
  <c r="I786" i="2"/>
  <c r="I785" i="2"/>
  <c r="I784" i="2"/>
  <c r="I783" i="2"/>
  <c r="I782" i="2"/>
  <c r="I781" i="2"/>
  <c r="I780" i="2"/>
  <c r="I779" i="2"/>
  <c r="I778" i="2"/>
  <c r="I777" i="2"/>
  <c r="I776" i="2"/>
  <c r="I775" i="2"/>
  <c r="I774" i="2"/>
  <c r="I773" i="2"/>
  <c r="I772" i="2"/>
  <c r="I771" i="2"/>
  <c r="I770" i="2"/>
  <c r="I769" i="2"/>
  <c r="I768" i="2"/>
  <c r="I767" i="2"/>
  <c r="I766" i="2"/>
  <c r="I765" i="2"/>
  <c r="I764" i="2"/>
  <c r="I763" i="2"/>
  <c r="I762" i="2"/>
  <c r="I761" i="2"/>
  <c r="I760" i="2"/>
  <c r="I759" i="2"/>
  <c r="I758" i="2"/>
  <c r="I757" i="2"/>
  <c r="I756" i="2"/>
  <c r="I755" i="2"/>
  <c r="I754" i="2"/>
  <c r="I753" i="2"/>
  <c r="I752" i="2"/>
  <c r="I751" i="2"/>
  <c r="I750" i="2"/>
  <c r="I749" i="2"/>
  <c r="I748" i="2"/>
  <c r="I747" i="2"/>
  <c r="I746" i="2"/>
  <c r="I745" i="2"/>
  <c r="I744" i="2"/>
  <c r="I743" i="2"/>
  <c r="I742" i="2"/>
  <c r="I741" i="2"/>
  <c r="I740" i="2"/>
  <c r="I739" i="2"/>
  <c r="I738" i="2"/>
  <c r="I737" i="2"/>
  <c r="I736" i="2"/>
  <c r="I735" i="2"/>
  <c r="I734" i="2"/>
  <c r="I733" i="2"/>
  <c r="I732" i="2"/>
  <c r="I731" i="2"/>
  <c r="I730" i="2"/>
  <c r="I729" i="2"/>
  <c r="I728" i="2"/>
  <c r="I727" i="2"/>
  <c r="I726" i="2"/>
  <c r="I725" i="2"/>
  <c r="I724" i="2"/>
  <c r="I723" i="2"/>
  <c r="I722" i="2"/>
  <c r="I721" i="2"/>
  <c r="I720" i="2"/>
  <c r="I719" i="2"/>
  <c r="I718" i="2"/>
  <c r="I717" i="2"/>
  <c r="I716" i="2"/>
  <c r="I715" i="2"/>
  <c r="I714" i="2"/>
  <c r="I713" i="2"/>
  <c r="I712" i="2"/>
  <c r="I711" i="2"/>
  <c r="I710" i="2"/>
  <c r="I709" i="2"/>
  <c r="I708" i="2"/>
  <c r="I707" i="2"/>
  <c r="I706" i="2"/>
  <c r="I705" i="2"/>
  <c r="I704" i="2"/>
  <c r="I703" i="2"/>
  <c r="I702" i="2"/>
  <c r="I701" i="2"/>
  <c r="I700" i="2"/>
  <c r="I699" i="2"/>
  <c r="I698" i="2"/>
  <c r="I697" i="2"/>
  <c r="I696" i="2"/>
  <c r="I695" i="2"/>
  <c r="I694" i="2"/>
  <c r="I693" i="2"/>
  <c r="I692" i="2"/>
  <c r="I691" i="2"/>
  <c r="I690" i="2"/>
  <c r="I689" i="2"/>
  <c r="I688" i="2"/>
  <c r="I687" i="2"/>
  <c r="I686" i="2"/>
  <c r="I685" i="2"/>
  <c r="I684" i="2"/>
  <c r="I683" i="2"/>
  <c r="I682" i="2"/>
  <c r="I681" i="2"/>
  <c r="I680" i="2"/>
  <c r="I679" i="2"/>
  <c r="I678" i="2"/>
  <c r="I677" i="2"/>
  <c r="I676" i="2"/>
  <c r="I675" i="2"/>
  <c r="I674" i="2"/>
  <c r="I673" i="2"/>
  <c r="I672" i="2"/>
  <c r="I671" i="2"/>
  <c r="I670" i="2"/>
  <c r="I669" i="2"/>
  <c r="I668" i="2"/>
  <c r="I667" i="2"/>
  <c r="I666" i="2"/>
  <c r="I665" i="2"/>
  <c r="I664" i="2"/>
  <c r="I663" i="2"/>
  <c r="I662" i="2"/>
  <c r="I661" i="2"/>
  <c r="I660" i="2"/>
  <c r="I659" i="2"/>
  <c r="I658" i="2"/>
  <c r="I657" i="2"/>
  <c r="I656" i="2"/>
  <c r="I655" i="2"/>
  <c r="I654" i="2"/>
  <c r="I653" i="2"/>
  <c r="I652" i="2"/>
  <c r="I651" i="2"/>
  <c r="I650" i="2"/>
  <c r="I649" i="2"/>
  <c r="I648" i="2"/>
  <c r="G645" i="2"/>
  <c r="I645" i="2" s="1"/>
  <c r="G644" i="2"/>
  <c r="G643" i="2"/>
  <c r="I643" i="2" s="1"/>
  <c r="G642" i="2"/>
  <c r="G641" i="2"/>
  <c r="I641" i="2" s="1"/>
  <c r="G640" i="2"/>
  <c r="G639" i="2"/>
  <c r="I639" i="2" s="1"/>
  <c r="G638" i="2"/>
  <c r="G637" i="2"/>
  <c r="I637" i="2" s="1"/>
  <c r="G636" i="2"/>
  <c r="G635" i="2"/>
  <c r="I635" i="2" s="1"/>
  <c r="G634" i="2"/>
  <c r="G633" i="2"/>
  <c r="G632" i="2"/>
  <c r="G631" i="2"/>
  <c r="G630" i="2"/>
  <c r="G629" i="2"/>
  <c r="I629" i="2" s="1"/>
  <c r="G628" i="2"/>
  <c r="G627" i="2"/>
  <c r="I627" i="2" s="1"/>
  <c r="G626" i="2"/>
  <c r="G625" i="2"/>
  <c r="G624" i="2"/>
  <c r="G623" i="2"/>
  <c r="G622" i="2"/>
  <c r="G621" i="2"/>
  <c r="I621" i="2" s="1"/>
  <c r="G620" i="2"/>
  <c r="G619" i="2"/>
  <c r="I619" i="2" s="1"/>
  <c r="G618" i="2"/>
  <c r="G617" i="2"/>
  <c r="G616" i="2"/>
  <c r="G615" i="2"/>
  <c r="G614" i="2"/>
  <c r="G613" i="2"/>
  <c r="I613" i="2" s="1"/>
  <c r="G612" i="2"/>
  <c r="G611" i="2"/>
  <c r="I611" i="2" s="1"/>
  <c r="G610" i="2"/>
  <c r="G609" i="2"/>
  <c r="G608" i="2"/>
  <c r="G607" i="2"/>
  <c r="G606" i="2"/>
  <c r="G605" i="2"/>
  <c r="I605" i="2" s="1"/>
  <c r="G604" i="2"/>
  <c r="G603" i="2"/>
  <c r="I603" i="2" s="1"/>
  <c r="G602" i="2"/>
  <c r="G601" i="2"/>
  <c r="G600" i="2"/>
  <c r="G599" i="2"/>
  <c r="G598" i="2"/>
  <c r="G597" i="2"/>
  <c r="I597" i="2" s="1"/>
  <c r="G596" i="2"/>
  <c r="G595" i="2"/>
  <c r="I595" i="2" s="1"/>
  <c r="G594" i="2"/>
  <c r="G593" i="2"/>
  <c r="G592" i="2"/>
  <c r="G591" i="2"/>
  <c r="G590" i="2"/>
  <c r="G589" i="2"/>
  <c r="I589" i="2" s="1"/>
  <c r="G588" i="2"/>
  <c r="G587" i="2"/>
  <c r="I587" i="2" s="1"/>
  <c r="G586" i="2"/>
  <c r="G585" i="2"/>
  <c r="G584" i="2"/>
  <c r="G583" i="2"/>
  <c r="G582" i="2"/>
  <c r="G581" i="2"/>
  <c r="I581" i="2" s="1"/>
  <c r="G580" i="2"/>
  <c r="G579" i="2"/>
  <c r="I579" i="2" s="1"/>
  <c r="G578" i="2"/>
  <c r="G577" i="2"/>
  <c r="G576" i="2"/>
  <c r="G575" i="2"/>
  <c r="G574" i="2"/>
  <c r="G573" i="2"/>
  <c r="I573" i="2" s="1"/>
  <c r="G572" i="2"/>
  <c r="G571" i="2"/>
  <c r="I571" i="2" s="1"/>
  <c r="G570" i="2"/>
  <c r="G569" i="2"/>
  <c r="G568" i="2"/>
  <c r="G567" i="2"/>
  <c r="G566" i="2"/>
  <c r="G565" i="2"/>
  <c r="I565" i="2" s="1"/>
  <c r="G564" i="2"/>
  <c r="G563" i="2"/>
  <c r="I563" i="2" s="1"/>
  <c r="G562" i="2"/>
  <c r="G561" i="2"/>
  <c r="G560" i="2"/>
  <c r="G559" i="2"/>
  <c r="G558" i="2"/>
  <c r="G557" i="2"/>
  <c r="I557" i="2" s="1"/>
  <c r="G556" i="2"/>
  <c r="G555" i="2"/>
  <c r="I555" i="2" s="1"/>
  <c r="G554" i="2"/>
  <c r="G553" i="2"/>
  <c r="G552" i="2"/>
  <c r="G551" i="2"/>
  <c r="G550" i="2"/>
  <c r="G549" i="2"/>
  <c r="I549" i="2" s="1"/>
  <c r="G548" i="2"/>
  <c r="G547" i="2"/>
  <c r="G546" i="2"/>
  <c r="G545" i="2"/>
  <c r="I545" i="2" s="1"/>
  <c r="G544" i="2"/>
  <c r="G543" i="2"/>
  <c r="I543" i="2" s="1"/>
  <c r="G542" i="2"/>
  <c r="I542" i="2" s="1"/>
  <c r="G541" i="2"/>
  <c r="I541" i="2" s="1"/>
  <c r="G540" i="2"/>
  <c r="G539" i="2"/>
  <c r="G538" i="2"/>
  <c r="G537" i="2"/>
  <c r="G536" i="2"/>
  <c r="G535" i="2"/>
  <c r="I535" i="2" s="1"/>
  <c r="G534" i="2"/>
  <c r="I534" i="2" s="1"/>
  <c r="G533" i="2"/>
  <c r="I533" i="2" s="1"/>
  <c r="G532" i="2"/>
  <c r="I532" i="2" s="1"/>
  <c r="G531" i="2"/>
  <c r="I531" i="2" s="1"/>
  <c r="G530" i="2"/>
  <c r="I530" i="2" s="1"/>
  <c r="G529" i="2"/>
  <c r="I529" i="2" s="1"/>
  <c r="G528" i="2"/>
  <c r="I528" i="2" s="1"/>
  <c r="G527" i="2"/>
  <c r="I527" i="2" s="1"/>
  <c r="G526" i="2"/>
  <c r="I526" i="2" s="1"/>
  <c r="G525" i="2"/>
  <c r="I525" i="2" s="1"/>
  <c r="G524" i="2"/>
  <c r="I524" i="2" s="1"/>
  <c r="G523" i="2"/>
  <c r="I523" i="2" s="1"/>
  <c r="G522" i="2"/>
  <c r="I522" i="2" s="1"/>
  <c r="G521" i="2"/>
  <c r="I521" i="2" s="1"/>
  <c r="G520" i="2"/>
  <c r="I520" i="2" s="1"/>
  <c r="G519" i="2"/>
  <c r="I519" i="2" s="1"/>
  <c r="G518" i="2"/>
  <c r="I518" i="2" s="1"/>
  <c r="G517" i="2"/>
  <c r="I517" i="2" s="1"/>
  <c r="G516" i="2"/>
  <c r="G515" i="2"/>
  <c r="I515" i="2" s="1"/>
  <c r="G514" i="2"/>
  <c r="I514" i="2" s="1"/>
  <c r="G513" i="2"/>
  <c r="G512" i="2"/>
  <c r="G511" i="2"/>
  <c r="I511" i="2" s="1"/>
  <c r="G510" i="2"/>
  <c r="I510" i="2" s="1"/>
  <c r="G509" i="2"/>
  <c r="I509" i="2" s="1"/>
  <c r="G508" i="2"/>
  <c r="I508" i="2" s="1"/>
  <c r="G507" i="2"/>
  <c r="I507" i="2" s="1"/>
  <c r="G506" i="2"/>
  <c r="I506" i="2" s="1"/>
  <c r="G505" i="2"/>
  <c r="G504" i="2"/>
  <c r="G503" i="2"/>
  <c r="I503" i="2" s="1"/>
  <c r="G502" i="2"/>
  <c r="I502" i="2" s="1"/>
  <c r="G501" i="2"/>
  <c r="I501" i="2" s="1"/>
  <c r="G500" i="2"/>
  <c r="I500" i="2" s="1"/>
  <c r="G499" i="2"/>
  <c r="I499" i="2" s="1"/>
  <c r="G498" i="2"/>
  <c r="I498" i="2" s="1"/>
  <c r="G497" i="2"/>
  <c r="G496" i="2"/>
  <c r="G495" i="2"/>
  <c r="I495" i="2" s="1"/>
  <c r="G494" i="2"/>
  <c r="I494" i="2" s="1"/>
  <c r="G493" i="2"/>
  <c r="I493" i="2" s="1"/>
  <c r="G492" i="2"/>
  <c r="I492" i="2" s="1"/>
  <c r="G491" i="2"/>
  <c r="I491" i="2" s="1"/>
  <c r="G490" i="2"/>
  <c r="I490" i="2" s="1"/>
  <c r="G489" i="2"/>
  <c r="G488" i="2"/>
  <c r="G487" i="2"/>
  <c r="I487" i="2" s="1"/>
  <c r="G486" i="2"/>
  <c r="I486" i="2" s="1"/>
  <c r="G485" i="2"/>
  <c r="I485" i="2" s="1"/>
  <c r="G484" i="2"/>
  <c r="I484" i="2" s="1"/>
  <c r="G483" i="2"/>
  <c r="I483" i="2" s="1"/>
  <c r="G482" i="2"/>
  <c r="I482" i="2" s="1"/>
  <c r="G481" i="2"/>
  <c r="G480" i="2"/>
  <c r="G479" i="2"/>
  <c r="I479" i="2" s="1"/>
  <c r="G478" i="2"/>
  <c r="I478" i="2" s="1"/>
  <c r="G477" i="2"/>
  <c r="I477" i="2" s="1"/>
  <c r="G476" i="2"/>
  <c r="I476" i="2" s="1"/>
  <c r="G475" i="2"/>
  <c r="I475" i="2" s="1"/>
  <c r="G474" i="2"/>
  <c r="G473" i="2"/>
  <c r="I473" i="2" s="1"/>
  <c r="G472" i="2"/>
  <c r="I472" i="2" s="1"/>
  <c r="G471" i="2"/>
  <c r="I471" i="2" s="1"/>
  <c r="G470" i="2"/>
  <c r="I470" i="2" s="1"/>
  <c r="G469" i="2"/>
  <c r="I469" i="2" s="1"/>
  <c r="G468" i="2"/>
  <c r="I468" i="2" s="1"/>
  <c r="G467" i="2"/>
  <c r="I467" i="2" s="1"/>
  <c r="G466" i="2"/>
  <c r="I466" i="2" s="1"/>
  <c r="G465" i="2"/>
  <c r="I465" i="2" s="1"/>
  <c r="G464" i="2"/>
  <c r="G463" i="2"/>
  <c r="I463" i="2" s="1"/>
  <c r="G462" i="2"/>
  <c r="I462" i="2" s="1"/>
  <c r="G461" i="2"/>
  <c r="G460" i="2"/>
  <c r="G459" i="2"/>
  <c r="G458" i="2"/>
  <c r="I458" i="2" s="1"/>
  <c r="G457" i="2"/>
  <c r="I457" i="2" s="1"/>
  <c r="G456" i="2"/>
  <c r="I456" i="2" s="1"/>
  <c r="G455" i="2"/>
  <c r="I455" i="2" s="1"/>
  <c r="G454" i="2"/>
  <c r="I454" i="2" s="1"/>
  <c r="G453" i="2"/>
  <c r="G452" i="2"/>
  <c r="I452" i="2" s="1"/>
  <c r="G451" i="2"/>
  <c r="I451" i="2" s="1"/>
  <c r="G450" i="2"/>
  <c r="I450" i="2" s="1"/>
  <c r="G449" i="2"/>
  <c r="G448" i="2"/>
  <c r="G447" i="2"/>
  <c r="I447" i="2" s="1"/>
  <c r="G446" i="2"/>
  <c r="I446" i="2" s="1"/>
  <c r="G445" i="2"/>
  <c r="G444" i="2"/>
  <c r="G443" i="2"/>
  <c r="G442" i="2"/>
  <c r="I442" i="2" s="1"/>
  <c r="G441" i="2"/>
  <c r="I441" i="2" s="1"/>
  <c r="G440" i="2"/>
  <c r="G439" i="2"/>
  <c r="I439" i="2" s="1"/>
  <c r="G438" i="2"/>
  <c r="I438" i="2" s="1"/>
  <c r="G437" i="2"/>
  <c r="G436" i="2"/>
  <c r="I436" i="2" s="1"/>
  <c r="G435" i="2"/>
  <c r="I435" i="2" s="1"/>
  <c r="G434" i="2"/>
  <c r="I434" i="2" s="1"/>
  <c r="G433" i="2"/>
  <c r="G432" i="2"/>
  <c r="G431" i="2"/>
  <c r="I431" i="2" s="1"/>
  <c r="G430" i="2"/>
  <c r="I430" i="2" s="1"/>
  <c r="G429" i="2"/>
  <c r="I429" i="2" s="1"/>
  <c r="G428" i="2"/>
  <c r="G427" i="2"/>
  <c r="G426" i="2"/>
  <c r="I426" i="2" s="1"/>
  <c r="G425" i="2"/>
  <c r="G424" i="2"/>
  <c r="I424" i="2" s="1"/>
  <c r="G423" i="2"/>
  <c r="I423" i="2" s="1"/>
  <c r="G422" i="2"/>
  <c r="I422" i="2" s="1"/>
  <c r="G421" i="2"/>
  <c r="G420" i="2"/>
  <c r="I420" i="2" s="1"/>
  <c r="G419" i="2"/>
  <c r="I419" i="2" s="1"/>
  <c r="G418" i="2"/>
  <c r="G417" i="2"/>
  <c r="G416" i="2"/>
  <c r="G415" i="2"/>
  <c r="I415" i="2" s="1"/>
  <c r="G414" i="2"/>
  <c r="I414" i="2" s="1"/>
  <c r="G413" i="2"/>
  <c r="I413" i="2" s="1"/>
  <c r="G412" i="2"/>
  <c r="I412" i="2" s="1"/>
  <c r="G411" i="2"/>
  <c r="G410" i="2"/>
  <c r="G409" i="2"/>
  <c r="G408" i="2"/>
  <c r="I408" i="2" s="1"/>
  <c r="G407" i="2"/>
  <c r="G406" i="2"/>
  <c r="I406" i="2" s="1"/>
  <c r="G405" i="2"/>
  <c r="I405" i="2" s="1"/>
  <c r="G404" i="2"/>
  <c r="I404" i="2" s="1"/>
  <c r="G403" i="2"/>
  <c r="G402" i="2"/>
  <c r="G401" i="2"/>
  <c r="I401" i="2" s="1"/>
  <c r="G400" i="2"/>
  <c r="I400" i="2" s="1"/>
  <c r="G399" i="2"/>
  <c r="I399" i="2" s="1"/>
  <c r="G398" i="2"/>
  <c r="G397" i="2"/>
  <c r="G396" i="2"/>
  <c r="G395" i="2"/>
  <c r="I395" i="2" s="1"/>
  <c r="G394" i="2"/>
  <c r="G393" i="2"/>
  <c r="I393" i="2" s="1"/>
  <c r="G392" i="2"/>
  <c r="I392" i="2" s="1"/>
  <c r="G391" i="2"/>
  <c r="I391" i="2" s="1"/>
  <c r="G390" i="2"/>
  <c r="G389" i="2"/>
  <c r="G388" i="2"/>
  <c r="G387" i="2"/>
  <c r="G386" i="2"/>
  <c r="I386" i="2" s="1"/>
  <c r="G385" i="2"/>
  <c r="I385" i="2" s="1"/>
  <c r="G384" i="2"/>
  <c r="I384" i="2" s="1"/>
  <c r="G383" i="2"/>
  <c r="I383" i="2" s="1"/>
  <c r="G382" i="2"/>
  <c r="I382" i="2" s="1"/>
  <c r="G381" i="2"/>
  <c r="G380" i="2"/>
  <c r="G379" i="2"/>
  <c r="I379" i="2" s="1"/>
  <c r="G378" i="2"/>
  <c r="G377" i="2"/>
  <c r="I377" i="2" s="1"/>
  <c r="G376" i="2"/>
  <c r="I376" i="2" s="1"/>
  <c r="G375" i="2"/>
  <c r="I375" i="2" s="1"/>
  <c r="G374" i="2"/>
  <c r="G373" i="2"/>
  <c r="I373" i="2" s="1"/>
  <c r="G372" i="2"/>
  <c r="G371" i="2"/>
  <c r="I371" i="2" s="1"/>
  <c r="G370" i="2"/>
  <c r="I370" i="2" s="1"/>
  <c r="G369" i="2"/>
  <c r="I369" i="2" s="1"/>
  <c r="G368" i="2"/>
  <c r="I368" i="2" s="1"/>
  <c r="G367" i="2"/>
  <c r="I367" i="2" s="1"/>
  <c r="G366" i="2"/>
  <c r="G365" i="2"/>
  <c r="G364" i="2"/>
  <c r="G363" i="2"/>
  <c r="I363" i="2" s="1"/>
  <c r="G362" i="2"/>
  <c r="G361" i="2"/>
  <c r="I361" i="2" s="1"/>
  <c r="G360" i="2"/>
  <c r="I360" i="2" s="1"/>
  <c r="G359" i="2"/>
  <c r="I359" i="2" s="1"/>
  <c r="G358" i="2"/>
  <c r="G357" i="2"/>
  <c r="G356" i="2"/>
  <c r="I355" i="2"/>
  <c r="I354" i="2"/>
  <c r="G353" i="2"/>
  <c r="I353" i="2" s="1"/>
  <c r="G352" i="2"/>
  <c r="G351" i="2"/>
  <c r="G350" i="2"/>
  <c r="G349" i="2"/>
  <c r="I349" i="2" s="1"/>
  <c r="G348" i="2"/>
  <c r="I348" i="2" s="1"/>
  <c r="G347" i="2"/>
  <c r="I347" i="2" s="1"/>
  <c r="G346" i="2"/>
  <c r="I346" i="2" s="1"/>
  <c r="G345" i="2"/>
  <c r="I345" i="2" s="1"/>
  <c r="G344" i="2"/>
  <c r="G343" i="2"/>
  <c r="I343" i="2" s="1"/>
  <c r="G342" i="2"/>
  <c r="I342" i="2" s="1"/>
  <c r="G341" i="2"/>
  <c r="I341" i="2" s="1"/>
  <c r="G340" i="2"/>
  <c r="I340" i="2" s="1"/>
  <c r="G339" i="2"/>
  <c r="I339" i="2" s="1"/>
  <c r="G338" i="2"/>
  <c r="I338" i="2" s="1"/>
  <c r="G337" i="2"/>
  <c r="G336" i="2"/>
  <c r="G335" i="2"/>
  <c r="G334" i="2"/>
  <c r="G333" i="2"/>
  <c r="I333" i="2" s="1"/>
  <c r="G332" i="2"/>
  <c r="I332" i="2" s="1"/>
  <c r="G331" i="2"/>
  <c r="I331" i="2" s="1"/>
  <c r="G330" i="2"/>
  <c r="G329" i="2"/>
  <c r="I329" i="2" s="1"/>
  <c r="G328" i="2"/>
  <c r="G327" i="2"/>
  <c r="I327" i="2" s="1"/>
  <c r="G326" i="2"/>
  <c r="I326" i="2" s="1"/>
  <c r="G325" i="2"/>
  <c r="I325" i="2" s="1"/>
  <c r="G324" i="2"/>
  <c r="I324" i="2" s="1"/>
  <c r="G323" i="2"/>
  <c r="I323" i="2" s="1"/>
  <c r="G322" i="2"/>
  <c r="I322" i="2" s="1"/>
  <c r="G321" i="2"/>
  <c r="G320" i="2"/>
  <c r="G319" i="2"/>
  <c r="G318" i="2"/>
  <c r="I318" i="2" s="1"/>
  <c r="G317" i="2"/>
  <c r="I317" i="2" s="1"/>
  <c r="G316" i="2"/>
  <c r="I316" i="2" s="1"/>
  <c r="G315" i="2"/>
  <c r="I315" i="2" s="1"/>
  <c r="G314" i="2"/>
  <c r="G313" i="2"/>
  <c r="I313" i="2" s="1"/>
  <c r="G312" i="2"/>
  <c r="G311" i="2"/>
  <c r="I311" i="2" s="1"/>
  <c r="G310" i="2"/>
  <c r="I310" i="2" s="1"/>
  <c r="G309" i="2"/>
  <c r="G308" i="2"/>
  <c r="I308" i="2" s="1"/>
  <c r="G307" i="2"/>
  <c r="I307" i="2" s="1"/>
  <c r="G306" i="2"/>
  <c r="I306" i="2" s="1"/>
  <c r="G305" i="2"/>
  <c r="G304" i="2"/>
  <c r="G303" i="2"/>
  <c r="G302" i="2"/>
  <c r="I302" i="2" s="1"/>
  <c r="G301" i="2"/>
  <c r="I301" i="2" s="1"/>
  <c r="G300" i="2"/>
  <c r="I300" i="2" s="1"/>
  <c r="G299" i="2"/>
  <c r="I299" i="2" s="1"/>
  <c r="G298" i="2"/>
  <c r="G297" i="2"/>
  <c r="I297" i="2" s="1"/>
  <c r="G296" i="2"/>
  <c r="G295" i="2"/>
  <c r="I295" i="2" s="1"/>
  <c r="G294" i="2"/>
  <c r="I294" i="2" s="1"/>
  <c r="G293" i="2"/>
  <c r="I293" i="2" s="1"/>
  <c r="G292" i="2"/>
  <c r="I292" i="2" s="1"/>
  <c r="G291" i="2"/>
  <c r="I291" i="2" s="1"/>
  <c r="G290" i="2"/>
  <c r="I290" i="2" s="1"/>
  <c r="G289" i="2"/>
  <c r="G288" i="2"/>
  <c r="G287" i="2"/>
  <c r="G286" i="2"/>
  <c r="I286" i="2" s="1"/>
  <c r="G285" i="2"/>
  <c r="I285" i="2" s="1"/>
  <c r="G284" i="2"/>
  <c r="I284" i="2" s="1"/>
  <c r="G283" i="2"/>
  <c r="I283" i="2" s="1"/>
  <c r="G282" i="2"/>
  <c r="G281" i="2"/>
  <c r="I281" i="2" s="1"/>
  <c r="G280" i="2"/>
  <c r="G279" i="2"/>
  <c r="G278" i="2"/>
  <c r="I278" i="2" s="1"/>
  <c r="G277" i="2"/>
  <c r="I277" i="2" s="1"/>
  <c r="G276" i="2"/>
  <c r="I276" i="2" s="1"/>
  <c r="G275" i="2"/>
  <c r="I275" i="2" s="1"/>
  <c r="G274" i="2"/>
  <c r="I274" i="2" s="1"/>
  <c r="G273" i="2"/>
  <c r="I273" i="2" s="1"/>
  <c r="G272" i="2"/>
  <c r="G271" i="2"/>
  <c r="G270" i="2"/>
  <c r="G269" i="2"/>
  <c r="I269" i="2" s="1"/>
  <c r="G268" i="2"/>
  <c r="I268" i="2" s="1"/>
  <c r="G267" i="2"/>
  <c r="I267" i="2" s="1"/>
  <c r="G266" i="2"/>
  <c r="G265" i="2"/>
  <c r="I265" i="2" s="1"/>
  <c r="G264" i="2"/>
  <c r="G263" i="2"/>
  <c r="I263" i="2" s="1"/>
  <c r="G262" i="2"/>
  <c r="I262" i="2" s="1"/>
  <c r="G261" i="2"/>
  <c r="I261" i="2" s="1"/>
  <c r="G260" i="2"/>
  <c r="I260" i="2" s="1"/>
  <c r="G259" i="2"/>
  <c r="I259" i="2" s="1"/>
  <c r="G258" i="2"/>
  <c r="I258" i="2" s="1"/>
  <c r="G257" i="2"/>
  <c r="G256" i="2"/>
  <c r="G255" i="2"/>
  <c r="G254" i="2"/>
  <c r="I254" i="2" s="1"/>
  <c r="G253" i="2"/>
  <c r="I253" i="2" s="1"/>
  <c r="G252" i="2"/>
  <c r="I252" i="2" s="1"/>
  <c r="G251" i="2"/>
  <c r="I251" i="2" s="1"/>
  <c r="G250" i="2"/>
  <c r="G249" i="2"/>
  <c r="I249" i="2" s="1"/>
  <c r="G248" i="2"/>
  <c r="G247" i="2"/>
  <c r="I247" i="2" s="1"/>
  <c r="G246" i="2"/>
  <c r="I246" i="2" s="1"/>
  <c r="G245" i="2"/>
  <c r="I245" i="2" s="1"/>
  <c r="G244" i="2"/>
  <c r="I244" i="2" s="1"/>
  <c r="G243" i="2"/>
  <c r="I243" i="2" s="1"/>
  <c r="G242" i="2"/>
  <c r="I242" i="2" s="1"/>
  <c r="G241" i="2"/>
  <c r="I241" i="2" s="1"/>
  <c r="G240" i="2"/>
  <c r="G239" i="2"/>
  <c r="G238" i="2"/>
  <c r="I238" i="2" s="1"/>
  <c r="G237" i="2"/>
  <c r="I237" i="2" s="1"/>
  <c r="G236" i="2"/>
  <c r="I236" i="2" s="1"/>
  <c r="G235" i="2"/>
  <c r="I235" i="2" s="1"/>
  <c r="G234" i="2"/>
  <c r="G233" i="2"/>
  <c r="I233" i="2" s="1"/>
  <c r="G232" i="2"/>
  <c r="G231" i="2"/>
  <c r="I231" i="2" s="1"/>
  <c r="G230" i="2"/>
  <c r="I230" i="2" s="1"/>
  <c r="G229" i="2"/>
  <c r="G228" i="2"/>
  <c r="I228" i="2" s="1"/>
  <c r="G227" i="2"/>
  <c r="I227" i="2" s="1"/>
  <c r="G226" i="2"/>
  <c r="I226" i="2" s="1"/>
  <c r="G225" i="2"/>
  <c r="I225" i="2" s="1"/>
  <c r="G224" i="2"/>
  <c r="I224" i="2" s="1"/>
  <c r="G223" i="2"/>
  <c r="I223" i="2" s="1"/>
  <c r="G222" i="2"/>
  <c r="I222" i="2" s="1"/>
  <c r="G221" i="2"/>
  <c r="I221" i="2" s="1"/>
  <c r="G220" i="2"/>
  <c r="I220" i="2" s="1"/>
  <c r="G219" i="2"/>
  <c r="I219" i="2" s="1"/>
  <c r="G218" i="2"/>
  <c r="I218" i="2" s="1"/>
  <c r="G217" i="2"/>
  <c r="I217" i="2" s="1"/>
  <c r="G216" i="2"/>
  <c r="G215" i="2"/>
  <c r="I215" i="2" s="1"/>
  <c r="G214" i="2"/>
  <c r="I214" i="2" s="1"/>
  <c r="G213" i="2"/>
  <c r="I213" i="2" s="1"/>
  <c r="G212" i="2"/>
  <c r="I212" i="2" s="1"/>
  <c r="G211" i="2"/>
  <c r="G210" i="2"/>
  <c r="I210" i="2" s="1"/>
  <c r="G209" i="2"/>
  <c r="G208" i="2"/>
  <c r="G207" i="2"/>
  <c r="G206" i="2"/>
  <c r="I206" i="2" s="1"/>
  <c r="G205" i="2"/>
  <c r="I205" i="2" s="1"/>
  <c r="G204" i="2"/>
  <c r="I204" i="2" s="1"/>
  <c r="G203" i="2"/>
  <c r="G202" i="2"/>
  <c r="I202" i="2" s="1"/>
  <c r="G201" i="2"/>
  <c r="G200" i="2"/>
  <c r="I200" i="2" s="1"/>
  <c r="G199" i="2"/>
  <c r="I199" i="2" s="1"/>
  <c r="G198" i="2"/>
  <c r="I198" i="2" s="1"/>
  <c r="G197" i="2"/>
  <c r="G196" i="2"/>
  <c r="G195" i="2"/>
  <c r="I195" i="2" s="1"/>
  <c r="G194" i="2"/>
  <c r="I194" i="2" s="1"/>
  <c r="G193" i="2"/>
  <c r="I193" i="2" s="1"/>
  <c r="G192" i="2"/>
  <c r="G191" i="2"/>
  <c r="G190" i="2"/>
  <c r="I190" i="2" s="1"/>
  <c r="G189" i="2"/>
  <c r="G188" i="2"/>
  <c r="I188" i="2" s="1"/>
  <c r="G187" i="2"/>
  <c r="I187" i="2" s="1"/>
  <c r="G186" i="2"/>
  <c r="I186" i="2" s="1"/>
  <c r="G185" i="2"/>
  <c r="G184" i="2"/>
  <c r="I184" i="2" s="1"/>
  <c r="G183" i="2"/>
  <c r="I183" i="2" s="1"/>
  <c r="G182" i="2"/>
  <c r="I182" i="2" s="1"/>
  <c r="G181" i="2"/>
  <c r="G180" i="2"/>
  <c r="G179" i="2"/>
  <c r="I179" i="2" s="1"/>
  <c r="G178" i="2"/>
  <c r="I178" i="2" s="1"/>
  <c r="G177" i="2"/>
  <c r="I177" i="2" s="1"/>
  <c r="G176" i="2"/>
  <c r="G175" i="2"/>
  <c r="G174" i="2"/>
  <c r="I174" i="2" s="1"/>
  <c r="G173" i="2"/>
  <c r="G172" i="2"/>
  <c r="I172" i="2" s="1"/>
  <c r="G171" i="2"/>
  <c r="G170" i="2"/>
  <c r="I170" i="2" s="1"/>
  <c r="G169" i="2"/>
  <c r="G168" i="2"/>
  <c r="I168" i="2" s="1"/>
  <c r="G167" i="2"/>
  <c r="G166" i="2"/>
  <c r="I166" i="2" s="1"/>
  <c r="G165" i="2"/>
  <c r="G164" i="2"/>
  <c r="I164" i="2" s="1"/>
  <c r="G163" i="2"/>
  <c r="G162" i="2"/>
  <c r="I162" i="2" s="1"/>
  <c r="G161" i="2"/>
  <c r="G160" i="2"/>
  <c r="I160" i="2" s="1"/>
  <c r="G159" i="2"/>
  <c r="G158" i="2"/>
  <c r="I158" i="2" s="1"/>
  <c r="G157" i="2"/>
  <c r="G156" i="2"/>
  <c r="I156" i="2" s="1"/>
  <c r="G155" i="2"/>
  <c r="G154" i="2"/>
  <c r="I154" i="2" s="1"/>
  <c r="G153" i="2"/>
  <c r="G152" i="2"/>
  <c r="I152" i="2" s="1"/>
  <c r="G151" i="2"/>
  <c r="G150" i="2"/>
  <c r="I150" i="2" s="1"/>
  <c r="G149" i="2"/>
  <c r="G148" i="2"/>
  <c r="I148" i="2" s="1"/>
  <c r="G147" i="2"/>
  <c r="I147" i="2" s="1"/>
  <c r="G146" i="2"/>
  <c r="G145" i="2"/>
  <c r="I145" i="2" s="1"/>
  <c r="G144" i="2"/>
  <c r="G143" i="2"/>
  <c r="I143" i="2" s="1"/>
  <c r="G142" i="2"/>
  <c r="G141" i="2"/>
  <c r="I141" i="2" s="1"/>
  <c r="G140" i="2"/>
  <c r="G139" i="2"/>
  <c r="I139" i="2" s="1"/>
  <c r="G138" i="2"/>
  <c r="G137" i="2"/>
  <c r="I137" i="2" s="1"/>
  <c r="G136" i="2"/>
  <c r="G135" i="2"/>
  <c r="I135" i="2" s="1"/>
  <c r="G134" i="2"/>
  <c r="G133" i="2"/>
  <c r="I133" i="2" s="1"/>
  <c r="G132" i="2"/>
  <c r="G131" i="2"/>
  <c r="I131" i="2" s="1"/>
  <c r="G130" i="2"/>
  <c r="G129" i="2"/>
  <c r="I129" i="2" s="1"/>
  <c r="G128" i="2"/>
  <c r="G127" i="2"/>
  <c r="I127" i="2" s="1"/>
  <c r="G126" i="2"/>
  <c r="G125" i="2"/>
  <c r="I125" i="2" s="1"/>
  <c r="G124" i="2"/>
  <c r="G123" i="2"/>
  <c r="I123" i="2" s="1"/>
  <c r="G122" i="2"/>
  <c r="G121" i="2"/>
  <c r="I121" i="2" s="1"/>
  <c r="G120" i="2"/>
  <c r="G119" i="2"/>
  <c r="I119" i="2" s="1"/>
  <c r="G118" i="2"/>
  <c r="G117" i="2"/>
  <c r="I117" i="2" s="1"/>
  <c r="G116" i="2"/>
  <c r="G115" i="2"/>
  <c r="I115" i="2" s="1"/>
  <c r="G114" i="2"/>
  <c r="G113" i="2"/>
  <c r="I113" i="2" s="1"/>
  <c r="G112" i="2"/>
  <c r="G111" i="2"/>
  <c r="I111" i="2" s="1"/>
  <c r="G110" i="2"/>
  <c r="G109" i="2"/>
  <c r="I109" i="2" s="1"/>
  <c r="G108" i="2"/>
  <c r="G107" i="2"/>
  <c r="I107" i="2" s="1"/>
  <c r="G106" i="2"/>
  <c r="G105" i="2"/>
  <c r="I105" i="2" s="1"/>
  <c r="G104" i="2"/>
  <c r="G103" i="2"/>
  <c r="I103" i="2" s="1"/>
  <c r="G102" i="2"/>
  <c r="G101" i="2"/>
  <c r="I101" i="2" s="1"/>
  <c r="G100" i="2"/>
  <c r="G99" i="2"/>
  <c r="I99" i="2" s="1"/>
  <c r="G98" i="2"/>
  <c r="G97" i="2"/>
  <c r="I97" i="2" s="1"/>
  <c r="G96" i="2"/>
  <c r="G95" i="2"/>
  <c r="I95" i="2" s="1"/>
  <c r="G94" i="2"/>
  <c r="G93" i="2"/>
  <c r="I93" i="2" s="1"/>
  <c r="G92" i="2"/>
  <c r="G91" i="2"/>
  <c r="I91" i="2" s="1"/>
  <c r="G90" i="2"/>
  <c r="G89" i="2"/>
  <c r="I89" i="2" s="1"/>
  <c r="G88" i="2"/>
  <c r="G87" i="2"/>
  <c r="I87" i="2" s="1"/>
  <c r="G86" i="2"/>
  <c r="G85" i="2"/>
  <c r="I85" i="2" s="1"/>
  <c r="G84" i="2"/>
  <c r="G83" i="2"/>
  <c r="I83" i="2" s="1"/>
  <c r="G82" i="2"/>
  <c r="G81" i="2"/>
  <c r="I81" i="2" s="1"/>
  <c r="G80" i="2"/>
  <c r="G79" i="2"/>
  <c r="I79" i="2" s="1"/>
  <c r="G78" i="2"/>
  <c r="G77" i="2"/>
  <c r="I77" i="2" s="1"/>
  <c r="G76" i="2"/>
  <c r="G75" i="2"/>
  <c r="I75" i="2" s="1"/>
  <c r="G74" i="2"/>
  <c r="G73" i="2"/>
  <c r="I73" i="2" s="1"/>
  <c r="G72" i="2"/>
  <c r="G71" i="2"/>
  <c r="I71" i="2" s="1"/>
  <c r="G70" i="2"/>
  <c r="G69" i="2"/>
  <c r="I69" i="2" s="1"/>
  <c r="G68" i="2"/>
  <c r="G67" i="2"/>
  <c r="I67" i="2" s="1"/>
  <c r="G66" i="2"/>
  <c r="G65" i="2"/>
  <c r="I65" i="2" s="1"/>
  <c r="G64" i="2"/>
  <c r="G63" i="2"/>
  <c r="I63" i="2" s="1"/>
  <c r="G62" i="2"/>
  <c r="G61" i="2"/>
  <c r="I61" i="2" s="1"/>
  <c r="G60" i="2"/>
  <c r="G59" i="2"/>
  <c r="I59" i="2" s="1"/>
  <c r="G58" i="2"/>
  <c r="I58" i="2" s="1"/>
  <c r="G57" i="2"/>
  <c r="I57" i="2" s="1"/>
  <c r="G56" i="2"/>
  <c r="I56" i="2" s="1"/>
  <c r="G55" i="2"/>
  <c r="I55" i="2" s="1"/>
  <c r="G54" i="2"/>
  <c r="I54" i="2" s="1"/>
  <c r="G53" i="2"/>
  <c r="I53" i="2" s="1"/>
  <c r="G52" i="2"/>
  <c r="I52" i="2" s="1"/>
  <c r="G51" i="2"/>
  <c r="I51" i="2" s="1"/>
  <c r="G50" i="2"/>
  <c r="I50" i="2" s="1"/>
  <c r="G49" i="2"/>
  <c r="I49" i="2" s="1"/>
  <c r="G48" i="2"/>
  <c r="I48" i="2" s="1"/>
  <c r="G47" i="2"/>
  <c r="I47" i="2" s="1"/>
  <c r="G46" i="2"/>
  <c r="I46" i="2" s="1"/>
  <c r="G45" i="2"/>
  <c r="I45" i="2" s="1"/>
  <c r="G44" i="2"/>
  <c r="I44" i="2" s="1"/>
  <c r="G43" i="2"/>
  <c r="I43" i="2" s="1"/>
  <c r="G42" i="2"/>
  <c r="I42" i="2" s="1"/>
  <c r="G41" i="2"/>
  <c r="I41" i="2" s="1"/>
  <c r="G40" i="2"/>
  <c r="I40" i="2" s="1"/>
  <c r="G39" i="2"/>
  <c r="I39" i="2" s="1"/>
  <c r="G38" i="2"/>
  <c r="I38" i="2" s="1"/>
  <c r="G37" i="2"/>
  <c r="I37" i="2" s="1"/>
  <c r="G36" i="2"/>
  <c r="I36" i="2" s="1"/>
  <c r="G35" i="2"/>
  <c r="G34" i="2"/>
  <c r="I34" i="2" s="1"/>
  <c r="G33" i="2"/>
  <c r="I33" i="2" s="1"/>
  <c r="G32" i="2"/>
  <c r="I32" i="2" s="1"/>
  <c r="G31" i="2"/>
  <c r="G30" i="2"/>
  <c r="I30" i="2" s="1"/>
  <c r="G29" i="2"/>
  <c r="I29" i="2" s="1"/>
  <c r="G28" i="2"/>
  <c r="I28" i="2" s="1"/>
  <c r="G27" i="2"/>
  <c r="G26" i="2"/>
  <c r="I26" i="2" s="1"/>
  <c r="G25" i="2"/>
  <c r="I25" i="2" s="1"/>
  <c r="G24" i="2"/>
  <c r="I24" i="2" s="1"/>
  <c r="G23" i="2"/>
  <c r="G22" i="2"/>
  <c r="I22" i="2" s="1"/>
  <c r="G21" i="2"/>
  <c r="I21" i="2" s="1"/>
  <c r="G20" i="2"/>
  <c r="I20" i="2" s="1"/>
  <c r="G19" i="2"/>
  <c r="G18" i="2"/>
  <c r="I18" i="2" s="1"/>
  <c r="G17" i="2"/>
  <c r="I17" i="2" s="1"/>
  <c r="G16" i="2"/>
  <c r="I16" i="2" s="1"/>
  <c r="G15" i="2"/>
  <c r="G14" i="2"/>
  <c r="I14" i="2" s="1"/>
  <c r="G13" i="2"/>
  <c r="G12" i="2"/>
  <c r="I12" i="2" s="1"/>
  <c r="G11" i="2"/>
  <c r="I11" i="2" s="1"/>
  <c r="G10" i="2"/>
  <c r="I10" i="2" s="1"/>
  <c r="G9" i="2"/>
  <c r="G8" i="2"/>
  <c r="I8" i="2" s="1"/>
  <c r="G7" i="2"/>
  <c r="I7" i="2" s="1"/>
  <c r="G6" i="2"/>
  <c r="I6" i="2" s="1"/>
  <c r="G5" i="2"/>
  <c r="I5" i="2" s="1"/>
  <c r="I64" i="2" l="1"/>
  <c r="I80" i="2"/>
  <c r="I96" i="2"/>
  <c r="I112" i="2"/>
  <c r="I128" i="2"/>
  <c r="I142" i="2"/>
  <c r="I149" i="2"/>
  <c r="I161" i="2"/>
  <c r="I191" i="2"/>
  <c r="I197" i="2"/>
  <c r="I270" i="2"/>
  <c r="I289" i="2"/>
  <c r="I298" i="2"/>
  <c r="I390" i="2"/>
  <c r="I74" i="2"/>
  <c r="I106" i="2"/>
  <c r="I9" i="2"/>
  <c r="I13" i="2"/>
  <c r="I19" i="2"/>
  <c r="I23" i="2"/>
  <c r="I27" i="2"/>
  <c r="I31" i="2"/>
  <c r="I35" i="2"/>
  <c r="I68" i="2"/>
  <c r="I144" i="2"/>
  <c r="I151" i="2"/>
  <c r="I165" i="2"/>
  <c r="I381" i="2"/>
  <c r="I62" i="2"/>
  <c r="I78" i="2"/>
  <c r="I94" i="2"/>
  <c r="I110" i="2"/>
  <c r="I126" i="2"/>
  <c r="I159" i="2"/>
  <c r="I201" i="2"/>
  <c r="I208" i="2"/>
  <c r="I257" i="2"/>
  <c r="I416" i="2"/>
  <c r="I90" i="2"/>
  <c r="I122" i="2"/>
  <c r="I155" i="2"/>
  <c r="I229" i="2"/>
  <c r="I15" i="2"/>
  <c r="I132" i="2"/>
  <c r="I351" i="2"/>
  <c r="I357" i="2"/>
  <c r="I366" i="2"/>
  <c r="I72" i="2"/>
  <c r="I88" i="2"/>
  <c r="I104" i="2"/>
  <c r="I120" i="2"/>
  <c r="I136" i="2"/>
  <c r="I169" i="2"/>
  <c r="I175" i="2"/>
  <c r="I181" i="2"/>
  <c r="I248" i="2"/>
  <c r="I337" i="2"/>
  <c r="I116" i="2"/>
  <c r="I66" i="2"/>
  <c r="I82" i="2"/>
  <c r="I98" i="2"/>
  <c r="I114" i="2"/>
  <c r="I130" i="2"/>
  <c r="I163" i="2"/>
  <c r="I209" i="2"/>
  <c r="I309" i="2"/>
  <c r="I334" i="2"/>
  <c r="I411" i="2"/>
  <c r="I387" i="2"/>
  <c r="I60" i="2"/>
  <c r="I76" i="2"/>
  <c r="I92" i="2"/>
  <c r="I108" i="2"/>
  <c r="I124" i="2"/>
  <c r="I140" i="2"/>
  <c r="I157" i="2"/>
  <c r="I176" i="2"/>
  <c r="I216" i="2"/>
  <c r="I303" i="2"/>
  <c r="I328" i="2"/>
  <c r="I138" i="2"/>
  <c r="I207" i="2"/>
  <c r="I84" i="2"/>
  <c r="I100" i="2"/>
  <c r="I192" i="2"/>
  <c r="I320" i="2"/>
  <c r="I70" i="2"/>
  <c r="I86" i="2"/>
  <c r="I102" i="2"/>
  <c r="I118" i="2"/>
  <c r="I134" i="2"/>
  <c r="I146" i="2"/>
  <c r="I153" i="2"/>
  <c r="I167" i="2"/>
  <c r="I185" i="2"/>
  <c r="I234" i="2"/>
  <c r="I240" i="2"/>
  <c r="I279" i="2"/>
  <c r="I402" i="2"/>
  <c r="I239" i="2"/>
  <c r="I256" i="2"/>
  <c r="I264" i="2"/>
  <c r="I314" i="2"/>
  <c r="I350" i="2"/>
  <c r="I380" i="2"/>
  <c r="I389" i="2"/>
  <c r="I398" i="2"/>
  <c r="I427" i="2"/>
  <c r="I282" i="2"/>
  <c r="I287" i="2"/>
  <c r="I304" i="2"/>
  <c r="I312" i="2"/>
  <c r="I396" i="2"/>
  <c r="I171" i="2"/>
  <c r="I173" i="2"/>
  <c r="I180" i="2"/>
  <c r="I189" i="2"/>
  <c r="I196" i="2"/>
  <c r="I203" i="2"/>
  <c r="I211" i="2"/>
  <c r="I232" i="2"/>
  <c r="I271" i="2"/>
  <c r="I321" i="2"/>
  <c r="I352" i="2"/>
  <c r="I358" i="2"/>
  <c r="I266" i="2"/>
  <c r="I288" i="2"/>
  <c r="I296" i="2"/>
  <c r="I335" i="2"/>
  <c r="I364" i="2"/>
  <c r="I397" i="2"/>
  <c r="I403" i="2"/>
  <c r="I250" i="2"/>
  <c r="I255" i="2"/>
  <c r="I272" i="2"/>
  <c r="I280" i="2"/>
  <c r="I305" i="2"/>
  <c r="I330" i="2"/>
  <c r="I409" i="2"/>
  <c r="I418" i="2"/>
  <c r="I319" i="2"/>
  <c r="I336" i="2"/>
  <c r="I344" i="2"/>
  <c r="I365" i="2"/>
  <c r="I374" i="2"/>
  <c r="I425" i="2"/>
  <c r="I432" i="2"/>
  <c r="I448" i="2"/>
  <c r="I464" i="2"/>
  <c r="I488" i="2"/>
  <c r="I497" i="2"/>
  <c r="I362" i="2"/>
  <c r="I378" i="2"/>
  <c r="I394" i="2"/>
  <c r="I407" i="2"/>
  <c r="I421" i="2"/>
  <c r="I428" i="2"/>
  <c r="I437" i="2"/>
  <c r="I444" i="2"/>
  <c r="I453" i="2"/>
  <c r="I460" i="2"/>
  <c r="I480" i="2"/>
  <c r="I489" i="2"/>
  <c r="I512" i="2"/>
  <c r="I410" i="2"/>
  <c r="I474" i="2"/>
  <c r="I548" i="2"/>
  <c r="I356" i="2"/>
  <c r="I372" i="2"/>
  <c r="I388" i="2"/>
  <c r="I417" i="2"/>
  <c r="I433" i="2"/>
  <c r="I440" i="2"/>
  <c r="I449" i="2"/>
  <c r="I481" i="2"/>
  <c r="I504" i="2"/>
  <c r="I513" i="2"/>
  <c r="I445" i="2"/>
  <c r="I461" i="2"/>
  <c r="I496" i="2"/>
  <c r="I505" i="2"/>
  <c r="I443" i="2"/>
  <c r="I459" i="2"/>
  <c r="I538" i="2"/>
  <c r="I516" i="2"/>
  <c r="I536" i="2"/>
  <c r="I539" i="2"/>
  <c r="I546" i="2"/>
  <c r="I537" i="2"/>
  <c r="I544" i="2"/>
  <c r="I540" i="2"/>
  <c r="I547" i="2"/>
  <c r="I553" i="2"/>
  <c r="I561" i="2"/>
  <c r="I569" i="2"/>
  <c r="I577" i="2"/>
  <c r="I585" i="2"/>
  <c r="I593" i="2"/>
  <c r="I601" i="2"/>
  <c r="I609" i="2"/>
  <c r="I617" i="2"/>
  <c r="I625" i="2"/>
  <c r="I633" i="2"/>
  <c r="I556" i="2"/>
  <c r="I564" i="2"/>
  <c r="I572" i="2"/>
  <c r="I580" i="2"/>
  <c r="I588" i="2"/>
  <c r="I596" i="2"/>
  <c r="I604" i="2"/>
  <c r="I612" i="2"/>
  <c r="I620" i="2"/>
  <c r="I628" i="2"/>
  <c r="I636" i="2"/>
  <c r="I551" i="2"/>
  <c r="I559" i="2"/>
  <c r="I567" i="2"/>
  <c r="I575" i="2"/>
  <c r="I583" i="2"/>
  <c r="I591" i="2"/>
  <c r="I599" i="2"/>
  <c r="I607" i="2"/>
  <c r="I615" i="2"/>
  <c r="I623" i="2"/>
  <c r="I631" i="2"/>
  <c r="I554" i="2"/>
  <c r="I562" i="2"/>
  <c r="I570" i="2"/>
  <c r="I578" i="2"/>
  <c r="I586" i="2"/>
  <c r="I594" i="2"/>
  <c r="I602" i="2"/>
  <c r="I610" i="2"/>
  <c r="I618" i="2"/>
  <c r="I626" i="2"/>
  <c r="I634" i="2"/>
  <c r="I642" i="2"/>
  <c r="I552" i="2"/>
  <c r="I560" i="2"/>
  <c r="I568" i="2"/>
  <c r="I576" i="2"/>
  <c r="I584" i="2"/>
  <c r="I592" i="2"/>
  <c r="I600" i="2"/>
  <c r="I608" i="2"/>
  <c r="I616" i="2"/>
  <c r="I624" i="2"/>
  <c r="I632" i="2"/>
  <c r="I640" i="2"/>
  <c r="I550" i="2"/>
  <c r="I558" i="2"/>
  <c r="I566" i="2"/>
  <c r="I574" i="2"/>
  <c r="I582" i="2"/>
  <c r="I590" i="2"/>
  <c r="I598" i="2"/>
  <c r="I606" i="2"/>
  <c r="I614" i="2"/>
  <c r="I622" i="2"/>
  <c r="I630" i="2"/>
  <c r="I638" i="2"/>
  <c r="I644" i="2"/>
</calcChain>
</file>

<file path=xl/sharedStrings.xml><?xml version="1.0" encoding="utf-8"?>
<sst xmlns="http://schemas.openxmlformats.org/spreadsheetml/2006/main" count="4707" uniqueCount="1272">
  <si>
    <t>Huron Valley Schools
RFP #HV-805-06022</t>
  </si>
  <si>
    <t>Bidding Company Name:</t>
  </si>
  <si>
    <t>Daktronics, Inc.</t>
  </si>
  <si>
    <t>Name of Catalog:</t>
  </si>
  <si>
    <t xml:space="preserve">Scoreboard &amp; Digital Display Products 2020; www.daktronics.com </t>
  </si>
  <si>
    <t>Grouping of Discount</t>
  </si>
  <si>
    <t xml:space="preserve"> Discount Offered for This Grouping</t>
  </si>
  <si>
    <t>Comments</t>
  </si>
  <si>
    <t>Catalog Items</t>
  </si>
  <si>
    <t>Standard catalog products similar to Price Schedule Tab</t>
  </si>
  <si>
    <t>Service/Services Items</t>
  </si>
  <si>
    <t>None</t>
  </si>
  <si>
    <t>Services Similar to Services Price Schedule</t>
  </si>
  <si>
    <t xml:space="preserve">Price Schedule                                                                                                                                                                                                                                                                                                                         </t>
  </si>
  <si>
    <t>Huron Valley Schools 
RFP #HV-805-06022</t>
  </si>
  <si>
    <t xml:space="preserve">Catalog Name: </t>
  </si>
  <si>
    <t>Scoreboards &amp; Display Products 2020</t>
  </si>
  <si>
    <t>Product Category</t>
  </si>
  <si>
    <t>Product Description</t>
  </si>
  <si>
    <t>Manufacturer</t>
  </si>
  <si>
    <t>Manufacturer SKU</t>
  </si>
  <si>
    <t>Vendor SKU</t>
  </si>
  <si>
    <t>Unit of Measure</t>
  </si>
  <si>
    <t>Catalog List Price</t>
  </si>
  <si>
    <t>Bid Discount Percentage</t>
  </si>
  <si>
    <t>Net Effective Bid Price</t>
  </si>
  <si>
    <t>Baseball</t>
  </si>
  <si>
    <t>PanaView® Baseball/Softball Scoreboard; Scoreboard Color: __________; Caption Color: __________</t>
  </si>
  <si>
    <t>BA-1518-R-PV-F</t>
  </si>
  <si>
    <t>N/A</t>
  </si>
  <si>
    <t>Each</t>
  </si>
  <si>
    <t>Price does not include control console.  Control requirement is AS-5010.  Price does not include horn.  Price includes mounting hardware.</t>
  </si>
  <si>
    <t>BA-1518-A-PV-F</t>
  </si>
  <si>
    <t>BA-1518-W-PV-F</t>
  </si>
  <si>
    <t>BA-2005-R-PV-F</t>
  </si>
  <si>
    <t>BA-2005-A-PV-F</t>
  </si>
  <si>
    <t>BA-2005-W-PV-F</t>
  </si>
  <si>
    <t>BA-2014-R-PV-F</t>
  </si>
  <si>
    <t>BA-2014-A-PV-F</t>
  </si>
  <si>
    <t>BA-2014-W-PV-F</t>
  </si>
  <si>
    <t>PanaView® Baseball/Softball Scoreboard; Scoreboard Color: __________; Caption Color: __________; Caption Choice (Pitch Count, At Bat, H/E, or Time): ___________</t>
  </si>
  <si>
    <t>BA-2017-R-PV-F</t>
  </si>
  <si>
    <t>Price does not include any control console.  Minimal control console requirement is AS-1600.  Price does not include horn.  Price includes mounting hardware.  RC-200 is available on this model.</t>
  </si>
  <si>
    <t>BA-2017-A-PV-F</t>
  </si>
  <si>
    <t>BA-2017-W-PV-F</t>
  </si>
  <si>
    <t>PanaView® Baseball/Softball Scoreboard; Scoreboard Color: __________; Caption Color: __________; Left Caption Choice (Pitch Count, At Bat, or Time): _________; Right Caption Choice (Pitch Count, At Bat, or H/E): _________</t>
  </si>
  <si>
    <t>BA-2019-R-PV-F</t>
  </si>
  <si>
    <t>BA-2019-A-PV-F</t>
  </si>
  <si>
    <t>BA-2019-W-PV-F</t>
  </si>
  <si>
    <t>BA-2022-R-PV-F</t>
  </si>
  <si>
    <t>BA-2022-A-PV-F</t>
  </si>
  <si>
    <t>BA-2022-W-PV-F</t>
  </si>
  <si>
    <t>BA-2026-R-PV-F/R</t>
  </si>
  <si>
    <t>BA-2026-A-PV-F/R</t>
  </si>
  <si>
    <t>BA-2030-R-PV-F</t>
  </si>
  <si>
    <t>BA-2030-A-PV-F</t>
  </si>
  <si>
    <t>BA-2030-W-PV-F</t>
  </si>
  <si>
    <t>BA-2125-R-PV-F/R</t>
  </si>
  <si>
    <t>BA-2125-A-PV-F/R</t>
  </si>
  <si>
    <t>BA-2125-W-PV-F/R</t>
  </si>
  <si>
    <t>BA-2518-R-PV-F</t>
  </si>
  <si>
    <t>BA-2518-A-PV-F</t>
  </si>
  <si>
    <t>BA-2518-W-PV-F</t>
  </si>
  <si>
    <t>BA-2715-R-PV-F</t>
  </si>
  <si>
    <t>BA-2715-A-PV-F</t>
  </si>
  <si>
    <t>BA-2715-W-PV-F</t>
  </si>
  <si>
    <t>BA-618-R-PV-F</t>
  </si>
  <si>
    <t>BA-618-A-PV-F</t>
  </si>
  <si>
    <t>BA-618-W-PV-F</t>
  </si>
  <si>
    <t>Baseball - Outdoor</t>
  </si>
  <si>
    <t>8x32-34mm LED Team Name Message Center; Set of 2; Amber LED's</t>
  </si>
  <si>
    <t>TNMC_8x32_Amber LED (34mm)</t>
  </si>
  <si>
    <t>Set</t>
  </si>
  <si>
    <t xml:space="preserve">AS-5010 control console is required to operate scoreboards with team name message centers.  </t>
  </si>
  <si>
    <t>8x32-34mm LED Team Name Message Center; Set of 2; White LED's</t>
  </si>
  <si>
    <t>TNMC_8x32_White LED (34mm)</t>
  </si>
  <si>
    <t>8x48-34mm LED Team Name Message Center; Set of 2; Red LED's</t>
  </si>
  <si>
    <t>TNMC_8x48_Red LED (34mm)</t>
  </si>
  <si>
    <t>8x48-34mm LED Team Name Message Center; Set of 2; White LED's</t>
  </si>
  <si>
    <t>TNMC_8x48_White LED (34mm)</t>
  </si>
  <si>
    <t>Basketball</t>
  </si>
  <si>
    <t>Tuff Sport® PanaView® Basketball Scoreboard; Scoreboard Color: __________; Caption Color: __________</t>
  </si>
  <si>
    <t>BB-2101-RA-PV</t>
  </si>
  <si>
    <t>Price does not include any control console.  Minimal control console requirement is AS-1600.  RC-200 is available on this model.  AS-5010 control console is required to operate scoreboards with team name message centers.</t>
  </si>
  <si>
    <t>BB-2101-W-PV</t>
  </si>
  <si>
    <t>Tuff Sport® PanaView® Basketball/Volleyball/Wrestling Scoreboard; Scoreboard Color: __________; Caption Color: __________</t>
  </si>
  <si>
    <t>BB-2103-RA-PV</t>
  </si>
  <si>
    <t>Price does not include any control console.  Control requirement is AS-5010.</t>
  </si>
  <si>
    <t>BB-2103-W-PV</t>
  </si>
  <si>
    <t>Tuff Sport® PanaView® Basketball/Volleyball/Wrestling Scoreboard (Four Sides of BB-2103); Scoreboard Color: __________; Caption Color: __________</t>
  </si>
  <si>
    <t>BB-2104-RA-PV</t>
  </si>
  <si>
    <t>On four-sided scoreboards, deduct $300 if no bottom enclosure is required.  Price does not include any control console.  Control requirement is AS-5010.</t>
  </si>
  <si>
    <t>BB-2104-W-PV</t>
  </si>
  <si>
    <t>BB-2107-AR-PV</t>
  </si>
  <si>
    <t>BB-2107-W-PV</t>
  </si>
  <si>
    <t>Tuff Sport® PanaView® Shot Timer; 2 Displays; Scoreboard Color: Semi-Gloss Black; Daktronics does not supply mounting brackets - contact backstop manufacturer.</t>
  </si>
  <si>
    <t>BB-2114-R-PV</t>
  </si>
  <si>
    <t>LED shot timers are priced with a hand-held start/stop/reset switch for control from main scoreboard controller (AS-5010).  If stand alone units are ordered, add AS-1600 controllers (two digit shot clocks only).  Add AS-5010 if game/shot clocks are to be run independently.  Shot clocks are available in black only.</t>
  </si>
  <si>
    <t>Tuff Sport® PanaView® Game Clock / Shot Timer; 2 Displays; Scoreboard Color: __________; Daktronics does not supply mounting brackets - contact backstop manufacturer.</t>
  </si>
  <si>
    <t>BB-2115-AR-PV</t>
  </si>
  <si>
    <t>Priced with a hand-held start/stop/reset switch for control from main scoreboard. Add AS-5010 if displays are to be run independently. Daktronics does not supply mounting brackets - contact backstop manufacturer.</t>
  </si>
  <si>
    <t>Tuff Sport® PanaView® Game Clock / Shot Timer; Scoreboard Color: __________; Daktronics does not supply mounting brackets - contact backstop manufacturer.</t>
  </si>
  <si>
    <t>BB-2115-AR-PV, Single Display Only</t>
  </si>
  <si>
    <t>Priced with a hand-held start/stop/reset switch for control from main scoreboard. Add $600 for AS-5010 if displays are to be run independently. Daktronics does not supply mounting brackets - contact backstop manufacturer.</t>
  </si>
  <si>
    <t>BB-2121-RA-PV</t>
  </si>
  <si>
    <t>BB-2121-W-PV</t>
  </si>
  <si>
    <t>Tuff Sport® PanaView® Portable Basketball Scoreboard; Scoreboard Color: __________; Caption Color: __________</t>
  </si>
  <si>
    <t>BB-2122-AR-PV</t>
  </si>
  <si>
    <t>BB-2122-W-PV</t>
  </si>
  <si>
    <t>BB-2123-AR-PV</t>
  </si>
  <si>
    <t>BB-2123-W-PV</t>
  </si>
  <si>
    <t>BB-2125-RA-PV</t>
  </si>
  <si>
    <t>BB-2125-W-PV</t>
  </si>
  <si>
    <t>Tuff Sport® PanaView® Basketball/Volleyball/Wrestling Scoreboard (Four Sides of BB-2125); Scoreboard Color: __________; Caption Color: __________</t>
  </si>
  <si>
    <t>BB-2126-RA-PV</t>
  </si>
  <si>
    <t>On four-sided scoreboard, deduct $300 if no bottom enclosure is required.  Price does not include any control console.  Control requirement is AS-5010.</t>
  </si>
  <si>
    <t>BB-2126-W-PV</t>
  </si>
  <si>
    <t>BB-2142-AR-PV</t>
  </si>
  <si>
    <t>Price does not include any control console.  Minimal control console requirement is AS-1600. If DOUBLE bonus option is wanted you MUST upgrade to AS-5010.</t>
  </si>
  <si>
    <t>BB-2142-W-PV</t>
  </si>
  <si>
    <t>Tuff Sport® PanaView® Basketball/Volleyball/Wrestling Scoreboard with Electronic Captions; Scoreboard Color: __________; Caption Color: __________</t>
  </si>
  <si>
    <t>BB-2153-RA-PV</t>
  </si>
  <si>
    <t>BB-2153-W-PV</t>
  </si>
  <si>
    <t>BB-2155-RA-PV</t>
  </si>
  <si>
    <t>BB-2155-W-PV</t>
  </si>
  <si>
    <t>For use on indoor basketball scoreboards</t>
  </si>
  <si>
    <t>PanaView Double Bonus Option</t>
  </si>
  <si>
    <t>Price is for one set. Multiply price by four for four-sided scoreboards.</t>
  </si>
  <si>
    <t>PanaView Double Bonus Option (White LEDs)</t>
  </si>
  <si>
    <t>Basketball - Electronic Captions</t>
  </si>
  <si>
    <t>8x48-6 Indoor LED Team Name Message Center</t>
  </si>
  <si>
    <t>TNMC_6 for BB-2xxx</t>
  </si>
  <si>
    <t>Price is for one set. Multiply price by four for four-sided scoreboards. AS-5010 is required to operate scoreboards with Team Name Message Centers. Add $150 to upgrade from AS-3100 to AS-5010 if required.</t>
  </si>
  <si>
    <t>TNMC_6 for BB-2xxx (White LEDS)</t>
  </si>
  <si>
    <t>8x48-8 Indoor LED Team Name Message Center</t>
  </si>
  <si>
    <t>TNMC_8 for BB-2XXX</t>
  </si>
  <si>
    <t>Price is for one set.  For four-sided scoreboards, multiple price by four.  Price does not include any control console.  AS-5010 control console is required to operate scoreboards with team name message centers.</t>
  </si>
  <si>
    <t>TNMC_8 for BB-2XXX (White LEDS)</t>
  </si>
  <si>
    <t>Basketball - Statistics Displays</t>
  </si>
  <si>
    <t>Tuff Sport® PanaView® Statistics Display; 2 Displays; Includes cable to connect directly to a Basketball Scoreboard; Scoreboard Color: __________; Caption Color: __________</t>
  </si>
  <si>
    <t>SD-2101-RA-PV</t>
  </si>
  <si>
    <t xml:space="preserve">Price is for two displays.  Price does not include any control console.  Control requirement is AS-5010.  </t>
  </si>
  <si>
    <t>SD-2101-W-PV</t>
  </si>
  <si>
    <t>SD-2102-RA-PV</t>
  </si>
  <si>
    <t>SD-2103-RA-PV</t>
  </si>
  <si>
    <t>SD-2103-W-PV</t>
  </si>
  <si>
    <t>Transparent Two-Sided Game Clock / Shot Timer; 1 Display; Daktronics does not supply mounting brackets - contact backstop manufacturer.</t>
  </si>
  <si>
    <t>BB-2160 without Camera Mount</t>
  </si>
  <si>
    <t>Requires "CONTROL ENCLOSURE-TRANSPARENT SHOT CLOCKS".  NOT FOR NBA FACILITIES.  Add $600 for AS-5010 if displays are to be run independently.</t>
  </si>
  <si>
    <t>BB-2160 with Camera Mount</t>
  </si>
  <si>
    <t>Requires "CONTROL ENCLOSURE-TRANSPARENT SHOT CLOCKS".  REQUIRED FOR NBA FACILITIES.  Add $600 for AS-5010 if displays are to be run independently.</t>
  </si>
  <si>
    <t>Transparent Two-Sided Game Clock / Shot Timer; 3 Displays; Includes 3 Control Enclosure-Transparent Shot Clocks; Daktronics does not supply mounting brackets - contact backstop manufacturer.</t>
  </si>
  <si>
    <t>BB-2160-AR-PV with Camera Mount @ 3</t>
  </si>
  <si>
    <t>Includes 3 Control Enclosure-Transparent Shot Clocks. REQUIRED FOR NBA FACILITIES.  Add $600 for AS-5010 if displays are to be run independently.</t>
  </si>
  <si>
    <t>Auxiliary Transparent Two-sided Game/ Shot Clock; 1 Display; Daktronics does not supply mounting brackets - contact backstop manufacturer.</t>
  </si>
  <si>
    <t>BB-2161-AR-PV</t>
  </si>
  <si>
    <t>Requires "CONTROL ENCLOSURE-TRANSPARENT SHOT CLOCKS" for operation. Daktronics does not supply mounting brackets - contact backstop manufacturer.  Add $600 for AS-5010 if displays are to be run independently.</t>
  </si>
  <si>
    <t>Auxiliary Transparent Two-sided Game/ Shot Clock; 3 Displays; Daktronics does not supply mounting brackets - contact backstop manufacturer.</t>
  </si>
  <si>
    <t>BB-2161-AR-PV @ 3 Displays Only</t>
  </si>
  <si>
    <t>Requires BB-2160 with Camera Mount @ 3 to be quoted. Daktronics does not supply mounting brackets - contact backstop manufacturer.  Add $600 for AS-5010 if displays are to be run independently.</t>
  </si>
  <si>
    <t>For BB-2103, BB-2104, BB-2153, BB-2154 Scoreboards</t>
  </si>
  <si>
    <t>PanaView Time Outs Left Option</t>
  </si>
  <si>
    <t>PanaView Time Outs Left Option (White LEDs)</t>
  </si>
  <si>
    <t>Scoreboard Crating</t>
  </si>
  <si>
    <t>Wood Crate for Sheetmetal Cabinet Scoreboards</t>
  </si>
  <si>
    <t>Sheetmetal Cabinet Scoreboard Crating</t>
  </si>
  <si>
    <t>Control Consoles/Options</t>
  </si>
  <si>
    <t xml:space="preserve">All Sport® 1600 Control Console Kit </t>
  </si>
  <si>
    <t>AS-1600 Kit</t>
  </si>
  <si>
    <t>Kit includes All Sport® controller, soft case, CD manual, insert kit.  Price includes 20' cable. Also see SL-04551 for carrying case info.</t>
  </si>
  <si>
    <t>All Sport® 5010 Control Console Kit</t>
  </si>
  <si>
    <t>AS-5010 Kit</t>
  </si>
  <si>
    <t xml:space="preserve">Kit includes All Sport® controller, soft case, remote start/stop/horn switch, CD manual, insert kit.  Price also includes 20' cable
</t>
  </si>
  <si>
    <t>RC-200 Receiver (Base Station) CAN Terminal Kit</t>
  </si>
  <si>
    <t>RC-200 Receiver (Diving or Rodeo)</t>
  </si>
  <si>
    <t>Used with the RC-200's in Judges Console operation for Diving or Rodeo</t>
  </si>
  <si>
    <t>RC-200 Receiver (Base Station)</t>
  </si>
  <si>
    <t>RC-200 Scoreboard Receiver Kit</t>
  </si>
  <si>
    <t>Used with the RC-200 for scoreboard receiver.</t>
  </si>
  <si>
    <t>Charger, Case and Inserts Included</t>
  </si>
  <si>
    <t>RC-200 Handheld Controller Kit</t>
  </si>
  <si>
    <t>Frequency of 2.4 GHz</t>
  </si>
  <si>
    <t>Indoor Scoreboard Radio Communication (Transmitter)</t>
  </si>
  <si>
    <t>One radio control transmitter is required per control console. Radio control is not available for AS-100, 4000 or 1500 controllers. AS-1600, 3100 or 5010 is required. NOTE: Up to thirty-two stand alone systems can be operated simultaneously.</t>
  </si>
  <si>
    <t>Outdoor Scoreboard Radio Communication (Transmitter)</t>
  </si>
  <si>
    <t>Radio Receiver</t>
  </si>
  <si>
    <t>NA</t>
  </si>
  <si>
    <t>One radio receiver is required per scoreboard.</t>
  </si>
  <si>
    <t>Battery power option for radio controlled All Sport® consoles</t>
  </si>
  <si>
    <t>0A-1196-0039</t>
  </si>
  <si>
    <t>Battery option is only available for radio scoreboard consoles.</t>
  </si>
  <si>
    <t>Team Name Outdoor</t>
  </si>
  <si>
    <t>Team Name Caption in place of HOME caption; Name:_______</t>
  </si>
  <si>
    <t>Team Name Indoor</t>
  </si>
  <si>
    <t>Vinyl Team Name in place of HOME Caption (ordered with scoreboard); Name: _______</t>
  </si>
  <si>
    <t>Decorative Accents</t>
  </si>
  <si>
    <t>Arch Truss; Alum, 2ft tall x 12ft long w/ 50% Non-Backlit Lettering/Logo &amp; Screen Backing.</t>
  </si>
  <si>
    <t>DA-1001-12 with Non-Backlit Lettering and Screen Backing</t>
  </si>
  <si>
    <t>Pricing includes mounting hardware and painting both sides of truss. Screen Backing has to be painted same color as truss (No exceptions are allowed).</t>
  </si>
  <si>
    <t>Arch Truss; Alum, 2ft tall x 12ft long w/ 50% Non-Backlit Lettering/Logo.</t>
  </si>
  <si>
    <t>DA-1001-12 with Non-Backlit Lettering Only</t>
  </si>
  <si>
    <t>Pricing includes mounting hardware and painting both sides of truss.</t>
  </si>
  <si>
    <t>Arch Truss; Alum, 2ft tall x 12ft long w/ Screen Backing.</t>
  </si>
  <si>
    <t>DA-1001-12 with Screen Backing Only</t>
  </si>
  <si>
    <t>Arch Truss; Alum, 2ft tall x 12ft long.</t>
  </si>
  <si>
    <t>DA-1001-12 without Non-Backlit Lettering or Screen Backing</t>
  </si>
  <si>
    <t>Arch Truss; Alum, 3ft tall x 14ft long w/ 50% Non-Backlit Lettering/Logo &amp; Screen Backing.</t>
  </si>
  <si>
    <t>DA-1001-14 with Non-Backlit Lettering and Screen Backing</t>
  </si>
  <si>
    <t>Arch Truss; Alum, 3ft tall x 14ft long w/ 50% Non-Backlit Lettering/Logo.</t>
  </si>
  <si>
    <t>DA-1001-14 with Non-Backlit Lettering Only</t>
  </si>
  <si>
    <t>Arch Truss; Alum, 3ft tall x 14ft long w/ Screen Backing.</t>
  </si>
  <si>
    <t>DA-1001-14 with Screen Backing Only</t>
  </si>
  <si>
    <t>Arch Truss; Alum, 3ft tall x 14ft long.</t>
  </si>
  <si>
    <t>DA-1001-14 without Non-Backlit Lettering or Screen Backing</t>
  </si>
  <si>
    <t>Arch Truss; Alum, 3ft tall x 16ft long w/ 50% Non-Backlit Lettering/Logo &amp; Screen Backing.</t>
  </si>
  <si>
    <t>DA-1001-16 with Non-Backlit Lettering and Screen Backing</t>
  </si>
  <si>
    <t>Arch Truss; Alum, 3ft tall x 16ft long w/ 50% Non-Backlit Lettering/Logo.</t>
  </si>
  <si>
    <t>DA-1001-16 with Non-Backlit Lettering Only</t>
  </si>
  <si>
    <t>Arch Truss; Alum, 3ft tall x 16ft long w/ Screen Backing.</t>
  </si>
  <si>
    <t>DA-1001-16 with Screen Backing Only</t>
  </si>
  <si>
    <t>Arch Truss; Alum, 3ft tall x 16ft long.</t>
  </si>
  <si>
    <t>DA-1001-16 without Non-Backlit Lettering or Screen Backing</t>
  </si>
  <si>
    <t>Arch Truss; Alum, 3ft tall x 18ft long w/ 50% Non-Backlit Lettering/Logo &amp; Screen Backing.</t>
  </si>
  <si>
    <t>DA-1001-18 with Non-Backlit Lettering and Screen Backing</t>
  </si>
  <si>
    <t>Arch Truss; Alum, 3ft tall x 18ft long w/ 50% Non-Backlit Lettering/Logo.</t>
  </si>
  <si>
    <t>DA-1001-18 with Non-Backlit Lettering Only</t>
  </si>
  <si>
    <t>Arch Truss; Alum, 3ft tall x 18ft long w/ Screen Backing.</t>
  </si>
  <si>
    <t>DA-1001-18 with Screen Backing Only</t>
  </si>
  <si>
    <t>Arch Truss; Alum, 3ft tall x 18ft long.</t>
  </si>
  <si>
    <t>DA-1001-18 without Non-Backlit Lettering or Screen Backing</t>
  </si>
  <si>
    <t>Arch Truss; Alum, 3ft tall x 20ft long w/ 50% Non-Backlit Lettering/Logo &amp; Screen Backing.</t>
  </si>
  <si>
    <t>DA-1001-20 with Non-Backlit Lettering and Screen Backing</t>
  </si>
  <si>
    <t>Arch Truss; Alum, 3ft tall x 20ft long w/ 50% Non-Backlit Lettering/Logo.</t>
  </si>
  <si>
    <t>DA-1001-20 with Non-Backlit Lettering Only</t>
  </si>
  <si>
    <t>Arch Truss; Alum, 3ft tall x 20ft long w/ Screen Backing.</t>
  </si>
  <si>
    <t>DA-1001-20 with Screen Backing Only</t>
  </si>
  <si>
    <t>Arch Truss; Alum, 3ft tall x 20ft long.</t>
  </si>
  <si>
    <t>DA-1001-20 without Non-Backlit Lettering or Screen Backing</t>
  </si>
  <si>
    <t>Arch Truss; Alum, 4ft tall x 25ft long w/ 50% Non-Backlit Lettering/Logo &amp; Screen Backing.</t>
  </si>
  <si>
    <t>DA-1001-25 with Non-Backlit Lettering and Screen Backing</t>
  </si>
  <si>
    <t>Arch Truss; Alum, 4ft tall x 25ft long w/ 50% Non-Backlit Lettering/Logo.</t>
  </si>
  <si>
    <t>DA-1001-25 with Non-Backlit Lettering Only</t>
  </si>
  <si>
    <t>Arch Truss; Alum, 4ft tall x 25ft long w/ Screen Backing.</t>
  </si>
  <si>
    <t>DA-1001-25 with Screen Backing Only</t>
  </si>
  <si>
    <t>Arch Truss; Alum, 4ft tall x 25ft long.</t>
  </si>
  <si>
    <t>DA-1001-25 without Non-Backlit Lettering or Screen Backing</t>
  </si>
  <si>
    <t>Arch Truss; Alum, 5ft tall x 32ft long w/ 50% Non-Backlit Lettering/Logo &amp; Screen Backing.</t>
  </si>
  <si>
    <t>DA-1001-32 with Non-Backlit Lettering and Screen Backing</t>
  </si>
  <si>
    <t>Arch Truss; Alum, 5ft tall x 32ft long w/ 50% Non-Backlit Lettering/Logo.</t>
  </si>
  <si>
    <t>DA-1001-32 with Non-Backlit Lettering Only</t>
  </si>
  <si>
    <t>Arch Truss; Alum, 5ft tall x 32ft long w/ Screen Backing.</t>
  </si>
  <si>
    <t>DA-1001-32 with Screen Backing Only</t>
  </si>
  <si>
    <t>Arch Truss; Alum, 5ft tall x 32ft long.</t>
  </si>
  <si>
    <t>DA-1001-32 without Non-Backlit Lettering or Screen Backing</t>
  </si>
  <si>
    <t>Arch Truss; Alum, 5ft tall x 36ft long w/ 50% Non-Backlit Lettering/Logo &amp; Screen Backing.</t>
  </si>
  <si>
    <t>DA-1001-36 with Non-Backlit Lettering and Screen Backing</t>
  </si>
  <si>
    <t>Arch Truss; Alum, 5ft tall x 36ft long w/ 50% Non-Backlit Lettering/Logo.</t>
  </si>
  <si>
    <t>DA-1001-36 with Non-Backlit Lettering Only</t>
  </si>
  <si>
    <t>Arch Truss; Alum, 5ft tall x 36ft long w/ Screen Backing.</t>
  </si>
  <si>
    <t>DA-1001-36 with Screen Backing Only</t>
  </si>
  <si>
    <t>Arch Truss; Alum, 5ft tall x 36ft long.</t>
  </si>
  <si>
    <t>DA-1001-36 without Non-Backlit Lettering or Screen Backing</t>
  </si>
  <si>
    <t>Arch Truss; Alum, 3ft tall x 8ft 6in long @2 w/ 50% Non-Backlit Lettering/Logo &amp; Screen Backing.</t>
  </si>
  <si>
    <t>DA-1008-25 for SS500HD/SS1500HD with Non-Backlit Lettering and Screen Backing</t>
  </si>
  <si>
    <t>Pricing includes (2) separate trusses to be mounted on either side of a SPORTSOUND SS500HD or SS1500HD, mounting hardware for clamping to vertical structure members and painting both sides of each truss. Pricing does not include the SPORTSOUND SS500HD or SS1500HD.</t>
  </si>
  <si>
    <t>Full Dome; 2 feet 6 inch tall x 16 feet long</t>
  </si>
  <si>
    <t>DA-1205-16</t>
  </si>
  <si>
    <t>Can be used with any 16 foot display. Price includes copy and/or painted face.</t>
  </si>
  <si>
    <t>Indoor decorative diagonal truss; 4 ft w/ 50% Non-Backlit Lettering/Logo</t>
  </si>
  <si>
    <t>DA-1501-4 with Non-Backlit Lettering</t>
  </si>
  <si>
    <t>Price includes painting both sides of truss and 50 percent coverage using flat routered aluminum letters and logos.</t>
  </si>
  <si>
    <t>Indoor decorative diagonal truss;  6 ft w/ 50% Non-Backlit Lettering/Logo</t>
  </si>
  <si>
    <t>DA-1501-6 with Non-Backlit Lettering</t>
  </si>
  <si>
    <t>Indoor Decorative diagonal truss; 8 ft w/ 50% Non-Backlit Lettering/Logo</t>
  </si>
  <si>
    <t>DA-1501-8 with Non-Backlit Lettering</t>
  </si>
  <si>
    <t>Football</t>
  </si>
  <si>
    <t>PanaView® Football Scoreboard; Scoreboard Color: __________; Caption Color: __________</t>
  </si>
  <si>
    <t>FB-2018-R-PV-F</t>
  </si>
  <si>
    <t>Price does not include any control console.  Control requirement is AS-5010.  Price does not include horn.  Price includes mounting hardware. TOL digits can be added for an additional amount.</t>
  </si>
  <si>
    <t>FB-2018-A-PV-F</t>
  </si>
  <si>
    <t>FB-2018-W-PV-F</t>
  </si>
  <si>
    <t>PanaView® Football/Track Scoreboard; Includes Track Captions on Changeable Panels with Rails; Scoreboard Color: __________; Caption Color: __________</t>
  </si>
  <si>
    <t>FB-2020-R-PV-F</t>
  </si>
  <si>
    <t>Price does not include any control console.  Control requirement is AS-5010.  Price does not include horn.  Price includes mounting hardware.  Price includes track captions. TOL digits can be added for an additional amount.</t>
  </si>
  <si>
    <t>FB-2020-A-PV-F</t>
  </si>
  <si>
    <t>FB-2020-W-PV-F</t>
  </si>
  <si>
    <t>FB-2021-R-PV-F</t>
  </si>
  <si>
    <t>Price does not include any control console.  Control requirement is AS-5010.  Price does not include horn.  Price includes mounting hardware.</t>
  </si>
  <si>
    <t>FB-2021-A-PV-F</t>
  </si>
  <si>
    <t>FB-2021-W-PV-F</t>
  </si>
  <si>
    <t>FB-2023-W-PV-F</t>
  </si>
  <si>
    <t>TOL digits are standard offering for this model. Built in two (2) sections and shipped in one (1) crate/box.</t>
  </si>
  <si>
    <t>FB-2024-R-PV-F</t>
  </si>
  <si>
    <t>FB-2024-A-PV-F</t>
  </si>
  <si>
    <t>FB-2024-W-PV-F</t>
  </si>
  <si>
    <t>FB-2025-R-PV-F</t>
  </si>
  <si>
    <t>FB-2025-A-PV-F</t>
  </si>
  <si>
    <t>FB-2025-W-PV-F</t>
  </si>
  <si>
    <t>FB-2036-R-PV-F</t>
  </si>
  <si>
    <t>FB-2036-A-PV-F</t>
  </si>
  <si>
    <t>FB-2036-W-PV-F</t>
  </si>
  <si>
    <t>FB-2037-R-PV-F</t>
  </si>
  <si>
    <t>FB-2037-A-PV-F</t>
  </si>
  <si>
    <t>FB-2037-W-PV-F</t>
  </si>
  <si>
    <t>FB-2038-R-PV-F</t>
  </si>
  <si>
    <t>FB-2038-A-PV-F</t>
  </si>
  <si>
    <t>FB-2038-W-PV-F</t>
  </si>
  <si>
    <t>FB-4005-R-PV-F</t>
  </si>
  <si>
    <t>Price does not include any control console.  Control requirement is AS-5010.  Price includes horn.  Price includes mounting hardware.  RC-200 is available on this model.</t>
  </si>
  <si>
    <t>FB-4005-A-PV-F</t>
  </si>
  <si>
    <t>FB-4005-W-PV-F</t>
  </si>
  <si>
    <t>For FB-2018, FB-2019 and FB-2020 Scoreboards</t>
  </si>
  <si>
    <t>15" PanaView Time Outs Left Option</t>
  </si>
  <si>
    <t>Price is for one set of two (15" LED) digits.</t>
  </si>
  <si>
    <t>15" PanaView Time Outs Left Option (White LEDs)</t>
  </si>
  <si>
    <t>For FB-2021, FB-2022, SO-2021 and SO-2023 Scoreboards</t>
  </si>
  <si>
    <t>18" PanaView Time Outs Left Option</t>
  </si>
  <si>
    <t>Price is for one set of two (18" LED) digits.</t>
  </si>
  <si>
    <t>18" PanaView Time Outs Left Option (White LEDs)</t>
  </si>
  <si>
    <t>Price is for One Set of Two 18" LED digits</t>
  </si>
  <si>
    <t>Striping/Captioning</t>
  </si>
  <si>
    <t xml:space="preserve">Changeable Kit </t>
  </si>
  <si>
    <t>Volleyball / Wrestling Captions</t>
  </si>
  <si>
    <t>For BB-2103, BB-2104, BB-2107, BB-2108, BB-3103 and BB-3107 Scoreboards</t>
  </si>
  <si>
    <t>Perimeter Border Stripe for FB-2018, FB-2019, FB-2020, FB-3010, SO-2018 and SO-2019 Scoreboards; Color:_______</t>
  </si>
  <si>
    <t>Stripe;  0A-1407-0019 / 0103</t>
  </si>
  <si>
    <t>Border Stripe for BA-2618, BA-2718, FB-4005, MS-2024, MS-3918 and SO-2918 Scoreboards; Color:_______</t>
  </si>
  <si>
    <t>Stripe;  0A-1192-2794</t>
  </si>
  <si>
    <t>Does not include stripe around clock digits.</t>
  </si>
  <si>
    <t>Perimeter Border Stripe for SO-918, SO-2008, MS-918 and MS-2002 Scoreboards; Color:_______</t>
  </si>
  <si>
    <t>Stripe; 0A-1091-0183</t>
  </si>
  <si>
    <t>Border Stripe for BA-1518, BA-2017 and MS-2918 Scoreboards; Color:_______</t>
  </si>
  <si>
    <t>Stripe; 0A-1091-0185</t>
  </si>
  <si>
    <t>Border Stripe for BA-618, BA-624, BA-2010, BA-2022, BA-2033, BA-2035, BA-2518, TI-2034, TI-2035 and CR-2002 Scoreboards; Color:_______</t>
  </si>
  <si>
    <t>Stripe; 0A-1091-0184</t>
  </si>
  <si>
    <t>Border Stripe for MS-2009/MS-2027/MS-2028/MS-2029/MS-2031 Scoreboard; Color:_______</t>
  </si>
  <si>
    <t>Stripe; 0A-1091-1266</t>
  </si>
  <si>
    <t>Perimeter Border Stripe for FB-2021, FB-2022, FB-2023, SO-2021, SO-2023, and SO-2043 Scoreboards; Color:_______</t>
  </si>
  <si>
    <t>Stripe; 0A-1407-0045 / 0A-1647-0078</t>
  </si>
  <si>
    <t>Includes stripe around clock digits</t>
  </si>
  <si>
    <t>Indoor Scoreboard Border Stripe; Color: _______</t>
  </si>
  <si>
    <t>Stripe; Indoor</t>
  </si>
  <si>
    <t>Indoor Scoreboard Border Stripe.</t>
  </si>
  <si>
    <t>Border Stripe for BA-2125 and BA-2127 Scoreboards; Color:_______</t>
  </si>
  <si>
    <t>Stripe; 0A-1091-0080</t>
  </si>
  <si>
    <t>Border Stripe for BA-2026, BA-2028 and BA-2029 Scoreboards; Color:_______</t>
  </si>
  <si>
    <t>Stripe; 0A-1091-0090</t>
  </si>
  <si>
    <t>Border Stripe for BA-2004, BA-2005, BA-2014, BA-2019 and BA-2030 Scoreboards; Color:_______</t>
  </si>
  <si>
    <t>Stripe; 0A-1091-1289</t>
  </si>
  <si>
    <t>Stripe around BSO Digits for BA-2029, BA-2028, BA-2127, BA-2026, BA-2125 and BA-2019 Scoreboards; Color:_______</t>
  </si>
  <si>
    <t>Stripe; BSO 0A-1157-1521 / 1558</t>
  </si>
  <si>
    <t>Football - Outdoor TNMC</t>
  </si>
  <si>
    <t>8x48 46mm LED Team Name Message Center; Set of 2; Amber LED's</t>
  </si>
  <si>
    <t>TNMC 8x48-Amber LED (46mm)</t>
  </si>
  <si>
    <t xml:space="preserve">AS-5010 is required to operate scoreboards with team name message centers.  </t>
  </si>
  <si>
    <t>8x32-34mm LED Team Name Message Center; Set of 2; Red LED's</t>
  </si>
  <si>
    <t>TNMC_8x32_Red LED (34mm)</t>
  </si>
  <si>
    <t>Timers</t>
  </si>
  <si>
    <t>Outdoor PanaView® Delay of Game Timer; Set of 2; Scoreboard Color: __________</t>
  </si>
  <si>
    <t>TI-2003-R-PV for Delay of Game</t>
  </si>
  <si>
    <t>Price is for two displays. Price does not include any control console.  Play clocks are priced with a hand-held start/stop/reset switch.  Add AS-1600 if stand alone units are required.  Price does not include horn.  Price includes mounting hardware.</t>
  </si>
  <si>
    <t>TI-2003-A-PV for Delay of Game</t>
  </si>
  <si>
    <t>TI-2003-W-PV for Delay of Game</t>
  </si>
  <si>
    <t>Outdoor PanaView® Two Digit Timer; Standalone Unit; Includes horn</t>
  </si>
  <si>
    <t>TI-2015-R-PV</t>
  </si>
  <si>
    <t>Price is for two displays. Price does not include any control console.  Play clocks are priced with a hand-held start/stop/reset switch.  Add AS-1600 if stand alone units are required.  Price does not include horn.  Price includes mounting hardware and horn.</t>
  </si>
  <si>
    <t>TI-2015-A-PV</t>
  </si>
  <si>
    <t>Outdoor PanaView® Delay of Game Timer; Set of 2; Includes horn</t>
  </si>
  <si>
    <t>TI-2015-W-PV for Delay of Game</t>
  </si>
  <si>
    <t>Outdoor PanaView® Four Digit Timer; Scoreboard Color: __________</t>
  </si>
  <si>
    <t>TI-2019-R-PV</t>
  </si>
  <si>
    <t>TI-2019-A-PV</t>
  </si>
  <si>
    <t>TI-2019-W-PV</t>
  </si>
  <si>
    <t>Indoor UniView® Locker Room Clock; Without Controller</t>
  </si>
  <si>
    <t>TI-2031-W-UV</t>
  </si>
  <si>
    <t xml:space="preserve">Price does not include any control console.  </t>
  </si>
  <si>
    <t>TI-2032-R-PV</t>
  </si>
  <si>
    <t>TI-2032-A-PV</t>
  </si>
  <si>
    <t>TI-2032-W-PV</t>
  </si>
  <si>
    <t>Outdoor LED Segment Timer; Requires All Sport® 1600 or All Sport® 5000. Also requires RC-200 Controller; Color:_______</t>
  </si>
  <si>
    <t>TI-2033-A-PV-120</t>
  </si>
  <si>
    <t>Price does not include any control console.  Minimal control console requirement is AS-1600. Price includes mounting hardware.  RC-200 is available on this model.</t>
  </si>
  <si>
    <t>TI-2033-R-PV-120</t>
  </si>
  <si>
    <t>TI-2033-W-PV-120</t>
  </si>
  <si>
    <t>Outdoor PanaView® Game &amp; Play Clock Timer; Standalone Unit; Scoreboard Color: __________</t>
  </si>
  <si>
    <t>TI-2034-A/R</t>
  </si>
  <si>
    <t>Price does not include any control console.  Price includes mounting hardware.  Control requirement is AS-5010.</t>
  </si>
  <si>
    <t>TI-2034-W/R</t>
  </si>
  <si>
    <t>Outdoor Panaview® Pace of Game Timer; 24” digits.</t>
  </si>
  <si>
    <t>TI-2041-R-PV</t>
  </si>
  <si>
    <t>Price does not include any control console.  Minimal control console requirement is AS-1600.</t>
  </si>
  <si>
    <t>TI-2041-A-PV</t>
  </si>
  <si>
    <t>Outdoor Panaview® Pace of Game Timer; 18” digits.</t>
  </si>
  <si>
    <t>TI-2042-A-PV</t>
  </si>
  <si>
    <t>TI-2042-R-PV</t>
  </si>
  <si>
    <t>Wrestling</t>
  </si>
  <si>
    <t>Portable Matside® Jr. PanaView® One-Sided Wrestling Scoreboard; Scoreboard Color: Black Semi-Gloss; Caption Color: White</t>
  </si>
  <si>
    <t>WR-2101-AR-PV</t>
  </si>
  <si>
    <t>Matside, Jr. scoreboards come standard with 50' control cable.  Price does not include any control console.  Control requirement is AS-5010.</t>
  </si>
  <si>
    <t>Portable Matside® Jr. PanaView® Three-Sided Wrestling Scoreboard; Scoreboard Color: Black Semi-Gloss;  Caption Color: White</t>
  </si>
  <si>
    <t>WR-2103-AR-PV</t>
  </si>
  <si>
    <t>Team Score / Advantage Time Module for use with WR-2101</t>
  </si>
  <si>
    <t>WR-2104-AR-PV</t>
  </si>
  <si>
    <t>Hockey</t>
  </si>
  <si>
    <t>Tuff Sport® PanaView® Hockey Scoreboard; Scoreboard Color: __________; Caption Color: __________</t>
  </si>
  <si>
    <t>H-2101-AR-PV</t>
  </si>
  <si>
    <t>H-2101-W-PV</t>
  </si>
  <si>
    <t>Tuff Sport® PanaView® Modular Hockey Scoreboard; Player and Penalty Section; 2 Displays; Scoreboard Color: __________; Caption Color: __________</t>
  </si>
  <si>
    <t>H-2102-RA-PV</t>
  </si>
  <si>
    <t>Price does not include any control console.  Stand alone units will require AS-5010.</t>
  </si>
  <si>
    <t>H-2102-W-PV</t>
  </si>
  <si>
    <t>H-2104-AR-PV</t>
  </si>
  <si>
    <t>H-2104-W-PV</t>
  </si>
  <si>
    <t>H-2106-AR-PV</t>
  </si>
  <si>
    <t>H-2106-W-PV</t>
  </si>
  <si>
    <t>H-2108-AR-PV</t>
  </si>
  <si>
    <t>H-2108-W-PV</t>
  </si>
  <si>
    <t>H-2111-AR-PV</t>
  </si>
  <si>
    <t>H-2111-W-PV</t>
  </si>
  <si>
    <t>Hockey - Team Name Message Centers</t>
  </si>
  <si>
    <t xml:space="preserve">Price is for one set.  For four-sided scoreboards, multiply price by four.  Price does not include any control console.  AS-5010 control console is required to operate scoreboards with team name message centers. </t>
  </si>
  <si>
    <t>Indoor Backlit Sponsor Panels</t>
  </si>
  <si>
    <t>Ad Panel, Above or Below Display</t>
  </si>
  <si>
    <t>Indoor Backlit 2' 0'' x 3' 6'' Horizontal</t>
  </si>
  <si>
    <t>Indoor Backlit 2' 0'' x 4' 0'' Horizontal</t>
  </si>
  <si>
    <t>Indoor Backlit 2' 0'' x 8' 0'' Horizontal</t>
  </si>
  <si>
    <t>Indoor Backlit 2' 0'' x 10' 0'' Horizontal</t>
  </si>
  <si>
    <t>Indoor Backlit 2' 0'' x 14' 0'' Horizontal</t>
  </si>
  <si>
    <t>Indoor Backlit 2' 0'' x 17' 0'' Horizontal</t>
  </si>
  <si>
    <t>Indoor Non-Backlit Sponsor Panels</t>
  </si>
  <si>
    <t>Indoor Non-Backlit 2' 0'' x 3' 6'' Horizontal</t>
  </si>
  <si>
    <t>Indoor Non-Backlit 2' 0'' x 4' 0'' Horizontal</t>
  </si>
  <si>
    <t>Indoor Non-Backlit 2' 0'' x 8' 0'' Horizontal</t>
  </si>
  <si>
    <t>Indoor Non-Backlit 2' 0'' x 10' 0'' Horizontal</t>
  </si>
  <si>
    <t>Indoor Non-Backlit 2' 0'' x 14' 0'' Horizontal</t>
  </si>
  <si>
    <t>Indoor Non-Backlit 2' 0'' x 15' 0'' Horizontal</t>
  </si>
  <si>
    <t>Indoor Non-Backlit 2' 0'' x 17' 0'' Horizontal</t>
  </si>
  <si>
    <t>12" x 36" optional logo panel for H-2104/2105</t>
  </si>
  <si>
    <t>ID_12x36 LOGO_I</t>
  </si>
  <si>
    <t>Optional logo panel located lower center of face on H-2104/2105. Panel is flat sheet aluminum.</t>
  </si>
  <si>
    <t>Corner Panel, 6' Scoreboard - 12" x 16"</t>
  </si>
  <si>
    <t>ID_C_TS_6_I</t>
  </si>
  <si>
    <t>Included are standard lettering, bottler logos, and custom logos with electronic copy submittal.  Decoration price is a one time per panel regardless of copy requirement.</t>
  </si>
  <si>
    <t>Corner Panel, 8' Scoreboard, 17x21 Decorated</t>
  </si>
  <si>
    <t>ID_C_TS_8_I</t>
  </si>
  <si>
    <t xml:space="preserve">For use with all 8' Tuff-Sport scoreboards. </t>
  </si>
  <si>
    <t>Corner Panel, 10' Scoreboard - 17x33 - Decorated</t>
  </si>
  <si>
    <t>ID_C_TS_10_I</t>
  </si>
  <si>
    <t xml:space="preserve">For use with all 10' Tuff-Sport scoreboards. </t>
  </si>
  <si>
    <t>Marquees - GS6-40X125 Series 15.85</t>
  </si>
  <si>
    <t>Galaxy® Outdoor Electronic Message Center - GS6 Series - 15.85mm Amber; 2V Interconnect Cable Length Is 20 Feet</t>
  </si>
  <si>
    <t>GS6-40X125-15.85-A-2V</t>
  </si>
  <si>
    <t>Marquees - GS6-40x100 Series 15.85</t>
  </si>
  <si>
    <t>Galaxy® Outdoor Electronic Message Center - GS6 Series - 15.85mm RGB</t>
  </si>
  <si>
    <t>GS6-40X100-15.85-RGB-SF</t>
  </si>
  <si>
    <t>Galaxy® Outdoor Electronic Message Center - GS6 Series - 15.85mm Amber</t>
  </si>
  <si>
    <t>GS6-40X100-15.85-A-SF</t>
  </si>
  <si>
    <t>Galaxy® Outdoor Electronic Message Center - GS6 Series - 15.85mm RGB; 2V Interconnect Cable Length Is 20 Feet</t>
  </si>
  <si>
    <t>GS6-40X125-15.85-RGB-2V</t>
  </si>
  <si>
    <t>Marquees - GS6-40X150 Series 15.85</t>
  </si>
  <si>
    <t>GS6-40X150-15.85-A-2V</t>
  </si>
  <si>
    <t>Marquees - G6S-40X150 Series 15.85</t>
  </si>
  <si>
    <t>GS6-40X150-15.85-RGB-2V</t>
  </si>
  <si>
    <t>Marquees - GS6-60x125 Series 15.85</t>
  </si>
  <si>
    <t>GS6-60X125-15.85-A-SF</t>
  </si>
  <si>
    <t>Marquees - GS6-60x150 Series 15.85</t>
  </si>
  <si>
    <t>GS6-60X150-15.85-RGB-SF</t>
  </si>
  <si>
    <t>GS6-60X150-15.85-RGB-2V</t>
  </si>
  <si>
    <t>Marquees - GS6-60x175 Series 15.85</t>
  </si>
  <si>
    <t>GS6-60X175-15.85-RGB-2V</t>
  </si>
  <si>
    <t>Marquees - GS6-80X175 Series 15.85</t>
  </si>
  <si>
    <t>GS6-80X175-15.85-A-2V</t>
  </si>
  <si>
    <t>Marquees - GS6- 80X175 Series 15.85</t>
  </si>
  <si>
    <t>GS6-80X175-15.85-RGB-2V</t>
  </si>
  <si>
    <t>Marquees - GS6-32X80 Series 19.8</t>
  </si>
  <si>
    <t>Galaxy® Outdoor Electronic Message Center - GS6 Series - 19.8mm Red</t>
  </si>
  <si>
    <t>GS6-32X80-19.8-R-SF</t>
  </si>
  <si>
    <t>Marquees - GS6-32x100 Series 19.8</t>
  </si>
  <si>
    <t>Galaxy® Outdoor Electronic Message Center - GS6 Series - 19.8mm RGB; 2V Interconnect Cable Length Is  20 Feet</t>
  </si>
  <si>
    <t>GS6-32X100-19.8-RGB-2V</t>
  </si>
  <si>
    <t>Galaxy® Outdoor Electronic Message Center - GS6 Series - 19.8mm Red; 2V Interconnect Cable Length Is 20 Feet</t>
  </si>
  <si>
    <t>GS6-32X100-19.8-R-2V</t>
  </si>
  <si>
    <t>Marquees - GS6-32X120 Series 19.8</t>
  </si>
  <si>
    <t>Galaxy® Outdoor Electronic Message Center - GS6 Series - 19.8mm Amber; 2V Interconnect Cable Length Is 20 Feet</t>
  </si>
  <si>
    <t>GS6-32X120-19.8-A-2V</t>
  </si>
  <si>
    <t>Marquee- GS6- 32X120 Series 19.8</t>
  </si>
  <si>
    <t>GS6-32X120-19.8-RGB-2V</t>
  </si>
  <si>
    <t>Marquees - GS6-48X80 Series 19.8</t>
  </si>
  <si>
    <t>GS6-48X80-19.8-RGB-2V</t>
  </si>
  <si>
    <t>Marquees - GS6-48x100 Series 19.8</t>
  </si>
  <si>
    <t>GS6-48X100-19.8-R-SF</t>
  </si>
  <si>
    <t>Galaxy® Outdoor Electronic Message Center - GS6 Series - 19.8mm RGB</t>
  </si>
  <si>
    <t>GS6-48X100-19.8-RGB-SF</t>
  </si>
  <si>
    <t>GS6-48X100-19.8-RGB-2V</t>
  </si>
  <si>
    <t>Marquees - GS6-48X120 Series 19.8</t>
  </si>
  <si>
    <t>GS6-48X120-19.8-A-2V</t>
  </si>
  <si>
    <t>GS6-48X120-19.8-RGB-SF</t>
  </si>
  <si>
    <t>GS6-48X120-19.8-RGB-2V</t>
  </si>
  <si>
    <t>GS6-60X125-15.85-RGB-2V</t>
  </si>
  <si>
    <t>Marquees - GS6-60x200 Series 15.85</t>
  </si>
  <si>
    <t>GS6-60X200-15.85-RGB-SF</t>
  </si>
  <si>
    <t>Marquees - GS6- 64X140 Series 19.8</t>
  </si>
  <si>
    <t>GS6-64X140-19.8-A-2V</t>
  </si>
  <si>
    <t>Marquees - GT6x-120x360 Series 6</t>
  </si>
  <si>
    <t>Galaxy® Outdoor Electronic Message Center - GT6x Series - 6mm RGB; 2V Interconnect Cable Length Is 20 Feet</t>
  </si>
  <si>
    <t>GT6x-120X360-6-RGB-2V</t>
  </si>
  <si>
    <t>Galaxy® Outdoor Electronic Message Center - GT6x Series - 6mm RGB</t>
  </si>
  <si>
    <t>GT6x-120X360-6-RGB-SF</t>
  </si>
  <si>
    <t>Marquees - GT6x-180x360 Series 6</t>
  </si>
  <si>
    <t>GT6x-180X360-6-RGB-2V</t>
  </si>
  <si>
    <t>GT6x-180X360-6-RGB-SF</t>
  </si>
  <si>
    <t>Marquees - GT6x-240x480 Series 6</t>
  </si>
  <si>
    <t>GT6x-240X480-6-RGB-2V</t>
  </si>
  <si>
    <t>Marquees - GT6x-240x600 Series 6</t>
  </si>
  <si>
    <t>GT6x-240X600-6-RGB-2V</t>
  </si>
  <si>
    <t>Marquees - GS6-64X140 Series 19.8</t>
  </si>
  <si>
    <t>GS6-64X140-19.8-RGB-2V</t>
  </si>
  <si>
    <t>Marquees - GT6x-90x135 Series 8</t>
  </si>
  <si>
    <t>Galaxy® Outdoor Electronic Message Center - GT6x Series - 8mm RGB; 2V Interconnect Cable Length Is 20 Feet</t>
  </si>
  <si>
    <t>GT6x-90X135-8-RGB-2V</t>
  </si>
  <si>
    <t>Galaxy® Outdoor Electronic Message Center - GT6x Series - 8mm RGB</t>
  </si>
  <si>
    <t>GT6x-90X135-8-RGB-SF</t>
  </si>
  <si>
    <t>Marquees - GT6x-90x180 Series 8</t>
  </si>
  <si>
    <t>GT6x-90X180-8-RGB-2V</t>
  </si>
  <si>
    <t>GT6x-90X180-8-RGB-SF</t>
  </si>
  <si>
    <t>Marquees - GT6x-135x135 Series 8</t>
  </si>
  <si>
    <t>GT6x-135X135-8-RGB-2V</t>
  </si>
  <si>
    <t>GT6x-135X135-8-RGB-SF</t>
  </si>
  <si>
    <t>Marquees - GT6x-135x180 Series 8</t>
  </si>
  <si>
    <t>GT6x-135X180-8-RGB-2V</t>
  </si>
  <si>
    <t>GT6x-135X180-8-RGB-SF</t>
  </si>
  <si>
    <t>Marquees - GT6x-225x450 Series 8</t>
  </si>
  <si>
    <t>GT6x-225X450-8-RGB-2V</t>
  </si>
  <si>
    <t>GT6x-225X450-8-RGB-SF</t>
  </si>
  <si>
    <t>Marquees - GT6x-72x108 Series 10</t>
  </si>
  <si>
    <t>Galaxy® Outdoor Electronic Message Center - GT6x Series - 10mm RGB; 2V Interconnect Cable Length Is 20 Feet</t>
  </si>
  <si>
    <t>GT6x-72X108-10-RGB-2V</t>
  </si>
  <si>
    <t>Galaxy® Outdoor Electronic Message Center - GT6x Series - 10mm RGB</t>
  </si>
  <si>
    <t>GT6x-72X108-10-RGB-SF</t>
  </si>
  <si>
    <t>Marquees - GT6x-72x144 Series 10</t>
  </si>
  <si>
    <t>GT6x-72X144-10-RGB-2V</t>
  </si>
  <si>
    <t>GT6x-72X144-10-RGB-SF</t>
  </si>
  <si>
    <t>Marquees - GT6x-72x180 Series 10</t>
  </si>
  <si>
    <t>GT6x-72X180-10-RGB-2V</t>
  </si>
  <si>
    <t>GT6x-72X180-10-RGB-SF</t>
  </si>
  <si>
    <t>Marquees - GT6x-72x216 Series 10</t>
  </si>
  <si>
    <t>GT6x-72X216-10-RGB-2V</t>
  </si>
  <si>
    <t>GT6x-72X216-10-RGB-SF</t>
  </si>
  <si>
    <t>Marquees - GT6x-72x252 Series 10</t>
  </si>
  <si>
    <t>GT6x-72X252-10-RGB-2V</t>
  </si>
  <si>
    <t>GT6x-72X252-10-RGB-SF</t>
  </si>
  <si>
    <t>Marquees - GT6x-108x108 Series 10</t>
  </si>
  <si>
    <t>GT6x-108X108-10-RGB-2V</t>
  </si>
  <si>
    <t>GT6x-108X108-10-RGB-SF</t>
  </si>
  <si>
    <t>Marquees - GT6x-108x144 Series 10</t>
  </si>
  <si>
    <t>GT6x-108X144-10-RGB-2V</t>
  </si>
  <si>
    <t>GT6x-108X144-10-RGB-SF</t>
  </si>
  <si>
    <t>Marquees - GT6x-108x180 Series 10</t>
  </si>
  <si>
    <t>GT6x-108X180-10-RGB-2V</t>
  </si>
  <si>
    <t>GT6x-108X180-10-RGB-SF</t>
  </si>
  <si>
    <t>Marquees - GT6x-108x216 Series 10</t>
  </si>
  <si>
    <t>GT6x-108X216-10-RGB-2V</t>
  </si>
  <si>
    <t>GT6x-108X216-10-RGB-SF</t>
  </si>
  <si>
    <t>Marquees - GT6x-108x252 Series 10</t>
  </si>
  <si>
    <t>GT6x-108X252-10-RGB-2V</t>
  </si>
  <si>
    <t>GT6x-108X252-10-RGB-SF</t>
  </si>
  <si>
    <t>Marquees - GT6x-108x324 Series 10</t>
  </si>
  <si>
    <t>GT6x-108X324-10-RGB-2V</t>
  </si>
  <si>
    <t>GT6x-108X324-10-RGB-SF</t>
  </si>
  <si>
    <t>Marquees - GT6x-144x324 Series 10</t>
  </si>
  <si>
    <t>GT6x-144X324-10-RGB-2V</t>
  </si>
  <si>
    <t>Marquees - GT6x-144x252 Series 10</t>
  </si>
  <si>
    <t>GT6X-144x252-10-RGB-2V</t>
  </si>
  <si>
    <t>GT6X-144x252-10-RGB-SF</t>
  </si>
  <si>
    <t>Marquees</t>
  </si>
  <si>
    <t>Communication Method: Communication Method: ST Style Multi-Mode Fiber Ethernet. Fiber Ends included. Cable not included.</t>
  </si>
  <si>
    <t>Galaxy® Fiber Ethernet Outdoor Display Communication Kit</t>
  </si>
  <si>
    <t>Communication Method: Wire Ethernet; Cable not included</t>
  </si>
  <si>
    <t>Galaxy® Wire Ethernet Outdoor Display Communication Kit</t>
  </si>
  <si>
    <t>Communication Method: Wireless Ethernet Bridge Radio Set Includes: 1 Server (Sending) and 1 Client (Receiving). *Wireless communication devices may be affected by site specific conditions. Daktronics makes no guarantees that the communication device is suitable for every location.</t>
  </si>
  <si>
    <t>Galaxy® Wireless Ethernet Bridge Outdoor Communication Kit</t>
  </si>
  <si>
    <t>Daktronics Verizon 4G Cellular Modem Only - Requires Daktronics Verizon Cellular Data Plan</t>
  </si>
  <si>
    <t>Daktronics Verizon Modem, 4G, Ethernet</t>
  </si>
  <si>
    <t>Daktronics 4G Cellular Modem. Compatible Carriers: Verizon, AT&amp;T, Sprint, T-Mobile USA, US Cellular, Rogers, Bell, Telus. Customer Provided Data Plan not included. Please contact your local cellular provider to acquire this service.</t>
  </si>
  <si>
    <t>Daktronics 4G Cellular Communication Kit - Customer Account</t>
  </si>
  <si>
    <t>External Temperature Sensor with 25 ft. Quick Connect Cable</t>
  </si>
  <si>
    <t>Galaxy® External Temperature Sensor</t>
  </si>
  <si>
    <t>Multi-Sport</t>
  </si>
  <si>
    <t>PanaView® Multi-Sport Scoreboard; Scoreboard Color: __________; Caption Color: __________; Caption Choice (PERIOD, HALF, or QTR): ___________</t>
  </si>
  <si>
    <t>MS-2002-A-PV-F</t>
  </si>
  <si>
    <t>MS-2002-R-PV-F</t>
  </si>
  <si>
    <t>MS-2002-W-PV-F</t>
  </si>
  <si>
    <t>PanaView® Multi-Sport Scoreboard (Lacrosse/Field Hockey); Scoreboard Color: __________; Caption Color: __________</t>
  </si>
  <si>
    <t>MS-2009-R-PV-F</t>
  </si>
  <si>
    <t>MS-2009-A-PV-F</t>
  </si>
  <si>
    <t>MS-2009-W-PV-F</t>
  </si>
  <si>
    <t>PanaView® Multi-Sport Scoreboard; Scoreboard Color: __________; Caption Color: __________</t>
  </si>
  <si>
    <t>MS-2028-W-PV-F</t>
  </si>
  <si>
    <t>MS-2031-A-PV-F</t>
  </si>
  <si>
    <t>MS-2031-W-PV-F</t>
  </si>
  <si>
    <t>MS-2031-R-PV-F</t>
  </si>
  <si>
    <t>PanaView® Multi-Sport Scoreboard (Basketball); Scoreboard Color: __________; Caption Color: __________</t>
  </si>
  <si>
    <t>MS-2126-R-PV-F</t>
  </si>
  <si>
    <t>MS-2126-A-PV-F</t>
  </si>
  <si>
    <t>MS-2126-W-PV-F</t>
  </si>
  <si>
    <t>MS-918-R-PV-F</t>
  </si>
  <si>
    <t>MS-918-A-PV-F</t>
  </si>
  <si>
    <t>MS-918-W-PV-F</t>
  </si>
  <si>
    <t>MS-3918-R-PV-F</t>
  </si>
  <si>
    <t>Price Includes horn.</t>
  </si>
  <si>
    <t>MS-3918-A-PV-F</t>
  </si>
  <si>
    <t>MS-3918-W-PV-F</t>
  </si>
  <si>
    <t>Multi-Sport - Outdoor TNMC</t>
  </si>
  <si>
    <t>8x48-34mm LED Team Name Message Center; Set of 2; Amber LED's</t>
  </si>
  <si>
    <t>TNMC_8x48_Amber LED (34mm)</t>
  </si>
  <si>
    <t>Outdoor Backlit Sponsor Panels</t>
  </si>
  <si>
    <t>Outdoor Backlit 2' 0'' x 10' 0'' Horizontal</t>
  </si>
  <si>
    <t>Outdoor Backlit 2' 0'' x 16' 0'' Horizontal</t>
  </si>
  <si>
    <t>Outdoor Backlit 2' 0'' x 18' 0'' Horizontal</t>
  </si>
  <si>
    <t>Outdoor Backlit 2' 0'' x 20' 0'' Horizontal</t>
  </si>
  <si>
    <t>Outdoor Backlit 2' 0'' x 25' 0'' Horizontal</t>
  </si>
  <si>
    <t>Outdoor Backlit 2' 0'' x 32' 0'' Horizontal</t>
  </si>
  <si>
    <t>Outdoor Non-Backlit Sponsor Panels</t>
  </si>
  <si>
    <t>Outdoor Backlit 3' 0'' x 25' 0'' Horizontal</t>
  </si>
  <si>
    <t>Custom Outdoor Backlit Horizontal</t>
  </si>
  <si>
    <t>Outdoor backlit custom sponsor panel 1.5' x 8.1' (97 lbs each)</t>
  </si>
  <si>
    <t>Outdoor backlit custom horizontal sponsor panel 2ft x 5ft 6 in. (88 lbs each)</t>
  </si>
  <si>
    <t>Outdoor Non-Backlit 1' 6'' x 10' 0'' Horizontal</t>
  </si>
  <si>
    <t>Outdoor Non-Backlit 1' 6'' x 16' 0'' Horizontal</t>
  </si>
  <si>
    <t>Outdoor Non-Backlit 2' 0'' x 4' 0'' Horizontal</t>
  </si>
  <si>
    <t>For use with TI-2003. Price includes copy and/or painted face.</t>
  </si>
  <si>
    <t>Outdoor Non-Backlit 2' 0'' x 6' 0'' Horizontal</t>
  </si>
  <si>
    <t>For use with BA-2515. Price includes copy and/or painted face.</t>
  </si>
  <si>
    <t>Outdoor Non-Backlit 2' 0'' x 8' 0'' Horizontal</t>
  </si>
  <si>
    <t>For use with any 8' outdoor scoreboard. Price includes copy and/or painted face.</t>
  </si>
  <si>
    <t>Outdoor Non-Backlit 2' 0'' x 9' 0'' Horizontal</t>
  </si>
  <si>
    <t>For use with BA-515 with side-mount 3' x 3' panel. Price includes copy and/or painted face.</t>
  </si>
  <si>
    <t>Outdoor Non-Backlit 2' 0'' x 10' 0'' Horizontal</t>
  </si>
  <si>
    <t>For use with all 10' outdoor scoreboards. Price includes copy and/or painted face.</t>
  </si>
  <si>
    <t>Outdoor Non-Backlit 2' 0'' x 12' 0'' Horizontal</t>
  </si>
  <si>
    <t>For use with all 12' outdoor scoreboards. Price includes copy and/or painted face.</t>
  </si>
  <si>
    <t>Outdoor Non-Backlit 2' 0'' x 14' 0'' Horizontal</t>
  </si>
  <si>
    <t>For use with all 14' outdoor scoreboards. Price includes copy and/or painted face.</t>
  </si>
  <si>
    <t>Outdoor Non-Backlit 2' 0'' x 16' 0'' Horizontal</t>
  </si>
  <si>
    <t>For use with all 16' outdoor scoreboards. Price includes copy and/or painted face.</t>
  </si>
  <si>
    <t>Outdoor Non-Backlit 2' 0'' x 18' 0'' Horizontal</t>
  </si>
  <si>
    <t>For use with all 18' outdoor scoreboards. Price includes copy and/or painted face.</t>
  </si>
  <si>
    <t>Outdoor Non-Backlit 2' 0'' x 20' 0'' Horizontal</t>
  </si>
  <si>
    <t>For use with all 20' outdoor scoreboards. Price includes copy and/or painted face.</t>
  </si>
  <si>
    <t>Outdoor Non-Backlit 2' 0'' x 25' 0'' Horizontal</t>
  </si>
  <si>
    <t>For use with all 25' outdoor scoreboards. Price includes copy and/or painted face.</t>
  </si>
  <si>
    <t>Outdoor Non-Backlit 2' 0'' x 28' 0'' Horizontal</t>
  </si>
  <si>
    <t>For use with all 28' outdoor scoreboards. Price includes copy and/or painted face.</t>
  </si>
  <si>
    <t>Outdoor Non-Backlit 2' 0'' x 32' 0'' Horizontal</t>
  </si>
  <si>
    <t>For use with all 32' outdoor scoreboards. Price includes copy and/or painted face.</t>
  </si>
  <si>
    <t>Outdoor Non-Backlit 2' 0'' x 36' 0'' Horizontal</t>
  </si>
  <si>
    <t>For use with all 36' outdoor scoreboards. Price includes copy and/or painted face.</t>
  </si>
  <si>
    <t>Outdoor Non-Backlit 2' 6'' x 25' 0'' Horizontal</t>
  </si>
  <si>
    <t>Outdoor Non-Backlit 3' 0'' x 6' 0'' Horizontal</t>
  </si>
  <si>
    <t>Outdoor Non-Backlit 3' 0'' x 8' 6'' Horizontal</t>
  </si>
  <si>
    <t>Outdoor Non-Backlit 3' 0'' x 25' 0'' Horizontal</t>
  </si>
  <si>
    <t>Outdoor Non-Backlit 4' 0'' x 25' 0'' Horizontal</t>
  </si>
  <si>
    <t>Outdoor Non-Backlit 3' 0'' x 36' 0'' Horizontal</t>
  </si>
  <si>
    <t>Scorer's Tables</t>
  </si>
  <si>
    <t>5.9MN-126x504 LED Scorer's Table. Paint Color: Satin Black Finish; Pad Color:____________</t>
  </si>
  <si>
    <t>ST-3131-5.9MN-1500-BR-MA-126X504-120VAC-8000SCS-NONE</t>
  </si>
  <si>
    <t>Price Includes Spare Part Kit: 1 Spare Module, 1 PLR, 1 Power Supply, 1 Receiver Card, 1 Hub Board</t>
  </si>
  <si>
    <t>5.9MN-126x1008 LED Scorer's Table. Paint Color: Satin Black Finish; Pad Color:____________</t>
  </si>
  <si>
    <t>ST-3131-5.9MN-1500-BR-MA-126X1008-120VAC-8000SCS-NONE</t>
  </si>
  <si>
    <t>Price Includes Spare Part Kit: 2 Spare Modules, 1 PLR, 1 Power Supply, 1 Receiver Card, 1 Hub Board</t>
  </si>
  <si>
    <t>5.9MN-126x1512 LED Scorer's Table. Paint Color: Satin Black Finish; Pad Color:____________</t>
  </si>
  <si>
    <t>ST-3131-5.9MN-1500-BR-MA-126X1512-120VAC-8000SCS-NONE</t>
  </si>
  <si>
    <t>Price Includes Spare Part Kit: 3 Spare Modules, 1 PLR, 2 Power Supplies, 2 Receiver Cards, 1 Hub Board</t>
  </si>
  <si>
    <t>5.9MN-126x2016 LED Scorer's Table. Paint Color: Satin Black Finish; Pad Color:____________</t>
  </si>
  <si>
    <t>ST-3131-5.9MN-1500-BR-MA-126X2016-120VAC-8000SCS-NONE</t>
  </si>
  <si>
    <t>Price Includes Spare Part Kit: 4 Spare Modules, 1 PLR, 2 Power Supplies, 2 Receiver Cards, 1 Hub Board</t>
  </si>
  <si>
    <t>3.9MN-192x768 LED Scorer's Table. Paint Color: Satin Black Finish; Pad Color:____________</t>
  </si>
  <si>
    <t>ST-3131-3.9MN-1500-BR-MA-192X768-120VAC-8000SCS-NONE</t>
  </si>
  <si>
    <t>3.9MN-192x1536 LED Scorer's Table. Paint Color: Satin Black Finish; Pad Color:____________</t>
  </si>
  <si>
    <t>ST-3131-3.9MN-1500-BR-MA-192X1536-120VAC-8000SCS-NONE</t>
  </si>
  <si>
    <t>3.9MN-192x2304 LED Scorer's Table. Paint Color: Satin Black Finish; Pad Color:____________</t>
  </si>
  <si>
    <t>ST-3131-3.9MN-1500-BR-MA-192X2304-120VAC-8000SCS-NONE</t>
  </si>
  <si>
    <t>3.9MN-192x3072 LED Scorer's Table. Paint Color: Satin Black Finish; Pad Color:____________</t>
  </si>
  <si>
    <t>ST-3131-3.9MN-1500-BR-MA-192X3072-120VAC-8000SCS-NONE</t>
  </si>
  <si>
    <t>Configurable Scorer's Tables</t>
  </si>
  <si>
    <t>5.9MN-126x336 LED Scorer's Table. Paint Color: Satin Black Finish; Pad Color:____________</t>
  </si>
  <si>
    <t>ST-3101-5.9MN-1500-BR-MA-126x336-120VAC-CNTLRM-None</t>
  </si>
  <si>
    <t>5.9MN-126x420 LED Scorer's Table. Paint Color: Satin Black Finish; Pad Color:____________</t>
  </si>
  <si>
    <t>ST-3101-5.9MN-1500-BR-MA-126x420-120VAC-CNTLRM-None</t>
  </si>
  <si>
    <t>ST-3101-5.9MN-1500-BR-MA-126x504-120VAC-CNTLRM-None</t>
  </si>
  <si>
    <t>3.9MN-192x512 LED Scorer's Table. Paint Color: Satin Black Finish; Pad Color:____________</t>
  </si>
  <si>
    <t>ST-3101-3.9MN-1500-BR-MA-192x512-120VAC-CNTLRM-None</t>
  </si>
  <si>
    <t>3.9MN-192x640 LED Scorer's Table. Paint Color: Satin Black Finish; Pad Color:____________</t>
  </si>
  <si>
    <t>ST-3101-3.9MN-1500-BR-MA-192x640-120VAC-CNTLRM-None</t>
  </si>
  <si>
    <t>ST-3101-3.9MN-1500-BR-MA-192x768-120VAC-CNTLRM-None</t>
  </si>
  <si>
    <t>5ft 4in Backlit Scorer's Table w/ Sponsor ID Panel; Paint Color: Satin Black Finish; Pad Color:____________</t>
  </si>
  <si>
    <t>STS-3171-3.0X5.3-120VAC</t>
  </si>
  <si>
    <t>Price includes decoration an does not include any control console.</t>
  </si>
  <si>
    <t>10ft 3in Backlit Scorer's Table w/ Sponsor ID Panel; Paint Color: Satin Black Finish; Pad Color:____________</t>
  </si>
  <si>
    <t>STS-3171-3.0X10.3-120VAC</t>
  </si>
  <si>
    <t>SCORER TABLE POSSESSION INDICATOR</t>
  </si>
  <si>
    <t>ST-POSS</t>
  </si>
  <si>
    <t>Price does not include any control console.</t>
  </si>
  <si>
    <t>END PAD LOGO</t>
  </si>
  <si>
    <t>ST-END-LOGO</t>
  </si>
  <si>
    <t>Soccer</t>
  </si>
  <si>
    <t>PanaView® Soccer Scoreboard; Scoreboard Color: __________; Caption Color: __________; Caption Choice (HALF or PERIOD): __________</t>
  </si>
  <si>
    <t>SO-2008-R-PV-F</t>
  </si>
  <si>
    <t>SO-2008-A-PV-F</t>
  </si>
  <si>
    <t>SO-2008-W-PV-F</t>
  </si>
  <si>
    <t>PanaView® Soccer Scoreboard; Scoreboard Color: __________; Caption Color: __________; Caption Choice (C. KICKS, CORNERS, or SAVES): __________</t>
  </si>
  <si>
    <t>SO-2013-A-PV-F</t>
  </si>
  <si>
    <t>SO-2013-R-PV-F</t>
  </si>
  <si>
    <t>SO-2013-W-PV-F</t>
  </si>
  <si>
    <t>PanaView® Soccer Scoreboard; Scoreboard Color: __________; Caption Color: __________; Caption Choice (HALF, PERIOD, or QTR): __________</t>
  </si>
  <si>
    <t>Price does not include any control console.  Minimal control console requirement is AS-1600.  Price includes horn.  Price includes mounting hardware.  RC-200 is available on this model.</t>
  </si>
  <si>
    <t>SO-918-R-PV-F</t>
  </si>
  <si>
    <t>SO-918-A-PV-F</t>
  </si>
  <si>
    <t>SO-918-W-PV-F</t>
  </si>
  <si>
    <t>Soccer - Outdoor Captions for Soccer Displays</t>
  </si>
  <si>
    <t>8x32-34mm Electronic Captions @4 for 18' and 25' long Football and Soccer Scoreboards</t>
  </si>
  <si>
    <t>Electronic Caption - 18' / 25' Football and Soccer</t>
  </si>
  <si>
    <t>Pricing for (4) 8x32-34mm TNMC units (either RED or AMBER LED's) to replace DOWN, TO GO, BALL ON and QTR vinyl captions. NOTE:  This pricing does not include the (2) 8x48-34mm TNMC units located above the HOME and GUEST digits. Do not use on FB-2023 as the TOL captions need to be included for this model.</t>
  </si>
  <si>
    <t>Soccer - Outdoor TNMC</t>
  </si>
  <si>
    <t>Horns</t>
  </si>
  <si>
    <t>For Outdoor Scoreboards</t>
  </si>
  <si>
    <t>120VAC Trumpet Horn #55</t>
  </si>
  <si>
    <t>12VDC Trumpet Horn</t>
  </si>
  <si>
    <t>Stand-Alone Trumpet Horn for use with Outdoor Video Displays</t>
  </si>
  <si>
    <t>Stand-Alone 120 VAC Trumpet Horn</t>
  </si>
  <si>
    <t>This horn kit is to be used when a horn is needed to accompany an outdoor video display</t>
  </si>
  <si>
    <t>12VDC Compact Horn</t>
  </si>
  <si>
    <t>12VDC Trumpet Horn w/Power Supply</t>
  </si>
  <si>
    <t>Stand-Alone Buzzer Horn for use with Indoor Video Displays</t>
  </si>
  <si>
    <t>Stand-Alone Buzzer Horn</t>
  </si>
  <si>
    <t>For Indoor Scoreboards</t>
  </si>
  <si>
    <t>120VAC Trumpet Horn</t>
  </si>
  <si>
    <t>Typical use in is 4-sided scoreboards.</t>
  </si>
  <si>
    <t>Non-buzzer (12V DC) horn for Tuff-Sport scoreboards</t>
  </si>
  <si>
    <t>Replaces standard buzzer horn. Tuff Sport scoreboards only.</t>
  </si>
  <si>
    <t>Sound</t>
  </si>
  <si>
    <t>Sportsound 1500HD Sound Cabinet *BLACK*,  Mesh Color: _____________</t>
  </si>
  <si>
    <t>SS1500HD</t>
  </si>
  <si>
    <t>Does not include an audio control system/console.  Does not include fiber conversion box.</t>
  </si>
  <si>
    <t>Sportsound 500HD Sound Cabinet, Dual Coverage, *BLACK*, Mesh Color: _____________</t>
  </si>
  <si>
    <t>SS500HD Dual Coverage</t>
  </si>
  <si>
    <t>Sportsound 500HD Sound Cabinet, Single Coverage (Available in Left or Right Coverage), *BLACK*,  Mesh Color: _____________</t>
  </si>
  <si>
    <t>SS500HD Single Coverage</t>
  </si>
  <si>
    <t>Does not include an audio control system/console.</t>
  </si>
  <si>
    <t>Sportsound 2050HD Sound Cabinet,  Cabinet Color:______________, Mesh Color: _____________</t>
  </si>
  <si>
    <t>SS2050HD</t>
  </si>
  <si>
    <t>Spare Parts Kit for Sportsound 2050HD system. Includes (1) Amplifier, (2) Subwoofers, (2) LF Speakers, (2) HF/MF Speakers</t>
  </si>
  <si>
    <t>Spare Parts Kit; SS2050HD</t>
  </si>
  <si>
    <t>Downfill Speaker for SS2050HD; Includes Spare Parts</t>
  </si>
  <si>
    <t>Downfill Speaker for SS2050HD</t>
  </si>
  <si>
    <t>Long Throw Speaker for SS2050HD</t>
  </si>
  <si>
    <t>Sportsound Indoor Audio System. Includes sound system with additional subwoofer in a self-contained alum cabinet and mesh grille face. Amplification in wall mounted tilt out rack. Includes a sound system input plate. Cabinet painted Semi-Gloss Black. Mesh</t>
  </si>
  <si>
    <t>SSN-150</t>
  </si>
  <si>
    <t>Sportsound Indoor Audio System. Includes sound system in a self-contained alum cabinet and mesh grille face. Cabinet painted Semi-Gloss Black. Mesh printed per customer's specification.</t>
  </si>
  <si>
    <t>SSN-150 (Cabinet Only)</t>
  </si>
  <si>
    <t>This is the speaker cabinet only. No amplifier/rack is included or control system.</t>
  </si>
  <si>
    <t>**For use with SSR-100, SSR-200, SSR-300, SSR-AM, SSR-WM** Sportsound Indoor Center-Clustered Audio System. Includes amplification in 12RU wall rack with power sequencing, equipment drawer, and (2) signal input XLR plates at a floor or wall box</t>
  </si>
  <si>
    <t>SSN-250</t>
  </si>
  <si>
    <t>**Required for SSR-WR-150-100 rack** Sportsound Indoor Center-Clustered Audio System. Includes Cluster Mounting Brackets, Suspension Hardware, Cluster Junction Box, and Signal Input XLR plate. **Does not include Power Amplifier.**</t>
  </si>
  <si>
    <t>SSN-250 (Spkr Cluster Only)</t>
  </si>
  <si>
    <t>No amplifier/rack is included or control system.</t>
  </si>
  <si>
    <t>Bridle System, SSN-250, 2-4point suspension hardware. Includes turnbuckles for level adjustments</t>
  </si>
  <si>
    <t>Bridle System, SSN-250, 2-4point</t>
  </si>
  <si>
    <t>Ceiling/Roof Static Mounting for SSN-250</t>
  </si>
  <si>
    <t>Static Mounting for SSN-250</t>
  </si>
  <si>
    <t>Sportsound Rack 100 that includes: 10Ch analog mixer and  input/output panel for easy plug and play operation, XLR cables, and Laptop/MP3 interface unit. SSR-100 can use up to 2 wireless components (wireless components sold separately).</t>
  </si>
  <si>
    <t>SSR-100-NW</t>
  </si>
  <si>
    <t>Sportsound Rack 200 that includes: 12Ch Audio Mixer, CD Player, Operator Accessories Case.</t>
  </si>
  <si>
    <t>SSR-200-NW</t>
  </si>
  <si>
    <t>Integrated Audio Control Rack to include a 12RU Wall Mounted Rack, 4Ch Power Amplifier for SSN-150/SSN-250, Multimedia Mixer, CD/Media Player w/Tuner and Bluetooth, Power Sequencer, Local Aux MP3 Input, and Equipment Drawer.</t>
  </si>
  <si>
    <t>SSR-WR-SSN</t>
  </si>
  <si>
    <t>Sportsound Announcers Mixer, 2Ch Tabletop, Microphone and MP3 Inputs, Includes Single-Muff Headset, 1/8"to1/8" stereo cable, and XLR output cable. Power Supply Included.</t>
  </si>
  <si>
    <t>SSR-AM</t>
  </si>
  <si>
    <t xml:space="preserve">Wireless microphone handheld package includes: wireless receiver, handheld transmitter w/ SM58 mic, power supply, 1/2 wave antennas, rack mount kit, zippered accessory bag, and AA alkaline batteries </t>
  </si>
  <si>
    <t>Wireless Microphone Handheld Package</t>
  </si>
  <si>
    <t>Wireless Bodypack Microphone System for Referees. Includes: Receiver, Bodypack Transmitter with Black Pouch, Shure MX150B/O-TQG Lavalier Microphone with Clip, Windscreen, Case, Headworn Microphone, Antenna Combiner Kit for Dual Wireless Systems, and Daktronics In-Line Referee Mute Switch.</t>
  </si>
  <si>
    <t>Wireless Bodypack Microphone System - Referees</t>
  </si>
  <si>
    <t xml:space="preserve">The Hearing Assist System is an ADA Compliant FM System which includes: 1 Transmitter, 4 Receivers, 4 Earpphones, 2 Neck Loops/Lanyards, USB Charger, 1 Universal Antenna, and 1 Signage Kit. - 216Mhz. Additional receivers/earphones sold separately. </t>
  </si>
  <si>
    <t>ADA Hearing Assist System</t>
  </si>
  <si>
    <t>Wireless In-Ear Monitor System for On-Field Talent. PSM900 System with P9RA Rechargeable Bodypack Receiver and SE425CL Sound Isolating Earphones</t>
  </si>
  <si>
    <t xml:space="preserve">Wireless In-Ear Monitor System (PSM900) </t>
  </si>
  <si>
    <t>LTL Crating for Sportsound 500HD system</t>
  </si>
  <si>
    <t>LTL Crating for SS500HD</t>
  </si>
  <si>
    <t>Spare Parts Kit for Sportsound 500HD system. Includes (1) Amplifier, (1) LF Speaker, (2) MF Speakers, (2) HF Speakers</t>
  </si>
  <si>
    <t>Spare Parts Kit; SS500HD</t>
  </si>
  <si>
    <t>Spare Parts Kit for Sportsound 1500HD system. Includes (1) Amplifier, (2) LF Speakers, (2) MF Speakers, (2) HF Speakers</t>
  </si>
  <si>
    <t>Spare Parts Kit; SS1500HD</t>
  </si>
  <si>
    <t>Wheel Base for SSR-200; 6RU Space; 3RU Component Storage Drawer w/ Foam Insert</t>
  </si>
  <si>
    <t>SSR-200-6RU-Wheel Base Only</t>
  </si>
  <si>
    <t>CABLE; 4 COND, 13AWG, SPEAKER4, OD: 0.42</t>
  </si>
  <si>
    <t>W-3902519</t>
  </si>
  <si>
    <t>Per Foot</t>
  </si>
  <si>
    <t xml:space="preserve">Cable, Audio Signal, 1 pair shielded 22 AWG, 1000' spool </t>
  </si>
  <si>
    <t>W-1615</t>
  </si>
  <si>
    <t>Fiber conversion box converts the analog audio signal from the source equipment into fiber optic signal to the sound system. Box includes analog backup switch.</t>
  </si>
  <si>
    <t>Fiber Conversion Box w/ Analog Backup</t>
  </si>
  <si>
    <t>Kit, Outdoor Fiber Patch Panel. Fiber patch panel splices fiber optic cable at base of sign. Includes ST style fiber plugs.</t>
  </si>
  <si>
    <t>Kit; Outdoor Fiber Patch Panel</t>
  </si>
  <si>
    <t xml:space="preserve">Daktronics Announcer's Interface to include: Announcer's push to talk Interface, 15' interface cable, power supply, dynamic SM58 vocal microphone with desk stand, and headphones. </t>
  </si>
  <si>
    <t>Daktronics Announcer's Interface</t>
  </si>
  <si>
    <t>Daktronics Announcer's Interface to include: Announcer's push to talk Interface, 15' interface cable, power supply, dynamic SM58 vocal microphone with desk stand, and headphones.</t>
  </si>
  <si>
    <t>Daktronics Announcer's Interface kit to include: Announcer's push to talk Interface, 15' interface cable, power supply, and single muff headset used by sports announcers.</t>
  </si>
  <si>
    <t>Daktronics Announcer's Interface (Headset Version)</t>
  </si>
  <si>
    <t>Indoor Video</t>
  </si>
  <si>
    <t>1 Indoor Video Display(s) - 512x1408, 3.9mm - Un-Coated Modules - 6' 7" H X 18' 1" W X 0' 3.307" D (Approx. Dimensions) - with Comprehensive Spare Parts Package including 9 Modules</t>
  </si>
  <si>
    <t>DVN-2010-3.9MN-1500-BR-MA-64x64-AUTOBR-LT-NR-FOR-PCA-CRMP-None</t>
  </si>
  <si>
    <t>Modules</t>
  </si>
  <si>
    <t>Display is built up by 176 Modules</t>
  </si>
  <si>
    <t>1 Indoor Video Display(s) - 640x1152, 3.9mm - Un-Coated Modules - 8' 3" H X 14' 10" W X 0' 3.307" D (Approx. Dimensions) - with Comprehensive Spare Parts Package including 9 Modules</t>
  </si>
  <si>
    <t>Display is built up by 180 Modules</t>
  </si>
  <si>
    <t>1 Indoor Video Display(s) - 640x1536, 3.9mm - Un-Coated Modules - 8' 3" H X 19' 9" W X 0' 3.307" D (Approx. Dimensions) - with Comprehensive Spare Parts Package including 12 Modules</t>
  </si>
  <si>
    <t>Display is built up by 240 Modules</t>
  </si>
  <si>
    <t>1 Indoor Video Display(s) - 768x1280, 3.9mm - Un-Coated Modules - 9' 11" H X 16' 5" W X 0' 3.307" D (Approx. Dimensions) - with Comprehensive Spare Parts Package including 12 Modules</t>
  </si>
  <si>
    <t>1 Indoor Video Display(s) - 768x1792, 3.9mm - Un-Coated Modules - 9' 11" H X 23' 0" W X 0' 3.307" D (Approx. Dimensions) - with Comprehensive Spare Parts Package including 17 Modules</t>
  </si>
  <si>
    <t>Display is built up by 336 Modules</t>
  </si>
  <si>
    <t>1 Indoor Video Display(s) - 896x1536, 3.9mm - Un-Coated Modules - 11' 6" H X 19' 9" W X 0' 3.307" D (Approx. Dimensions) - with Comprehensive Spare Parts Package including 17 Modules</t>
  </si>
  <si>
    <t>1 Indoor Video Display(s) - 1024x1792, 3.9mm - Un-Coated Modules - 13' 2" H X 23' 0" W X 0' 3.307" D (Approx. Dimensions) - with Comprehensive Spare Parts Package including 23 Modules</t>
  </si>
  <si>
    <t>Display is built up by 448 Modules</t>
  </si>
  <si>
    <t>1 Indoor Video Display(s) - 512x1408, 3.9mm - Coated Modules - 6' 7" H X 18' 1" W X 0' 3.307" D (Approx. Dimensions) - with Comprehensive Spare Parts Package including 9 Modules</t>
  </si>
  <si>
    <t>DVN-2010-3.9MN-1500-BR-MC-64x64-AUTOBR-LT-NR-FOR-PCA-CRMP-None</t>
  </si>
  <si>
    <t>1 Indoor Video Display(s) - 640x1152, 3.9mm - Coated Modules - 8' 3" H X 14' 10" W X 0' 3.307" D (Approx. Dimensions) - with Comprehensive Spare Parts Package including 9 Modules</t>
  </si>
  <si>
    <t>1 Indoor Video Display(s) - 640x1536, 3.9mm - Coated Modules - 8' 3" H X 19' 9" W X 0' 3.307" D (Approx. Dimensions) - with Comprehensive Spare Parts Package including 12 Modules</t>
  </si>
  <si>
    <t>1 Indoor Video Display(s) - 768x1280, 3.9mm - Coated Modules - 9' 11" H X 16' 5" W X 0' 3.307" D (Approx. Dimensions) - with Comprehensive Spare Parts Package including 12 Modules</t>
  </si>
  <si>
    <t>1 Indoor Video Display(s) - 768x1792, 3.9mm - Coated Modules - 9' 11" H X 23' 0" W X 0' 3.307" D (Approx. Dimensions) - with Comprehensive Spare Parts Package including 17 Modules</t>
  </si>
  <si>
    <t>1 Indoor Video Display(s) - 896x1536, 3.9mm - Coated Modules - 11' 6" H X 19' 9" W X 0' 3.307" D (Approx. Dimensions) - with Comprehensive Spare Parts Package including 17 Modules</t>
  </si>
  <si>
    <t>1 Indoor Video Display(s) - 1024x1792, 3.9mm - Coated Modules - 13' 2" H X 23' 0" W X 0' 3.307" D (Approx. Dimensions) - with Comprehensive Spare Parts Package including 23 Modules</t>
  </si>
  <si>
    <t>1 Indoor Video Display(s) - 336x924, 5.9mm - Un-Coated Modules - 6' 7" H X 18' 1" W X 0' 3.307" D (Approx. Dimensions) - with Comprehensive Spare Parts Package including 9 Modules</t>
  </si>
  <si>
    <t>DVN-2010-5.9MN-1500-BR-MA-42x42-AUTOBR-LT-NR-FOR-PCA-CRMP-None</t>
  </si>
  <si>
    <t>1 Indoor Video Display(s) - 420x756, 5.9mm - Un-Coated Modules - 8' 3" H X 14' 10" W X 0' 3.307" D (Approx. Dimensions) - with Comprehensive Spare Parts Package including 9 Modules</t>
  </si>
  <si>
    <t>1 Indoor Video Display(s) - 420x1008, 5.9mm - Un-Coated Modules - 8' 3" H X 19' 9" W X 0' 3.307" D (Approx. Dimensions) - with Comprehensive Spare Parts Package including 12 Modules</t>
  </si>
  <si>
    <t>1 Indoor Video Display(s) - 504x840, 5.9mm - Un-Coated Modules - 9' 11" H X 16' 5" W X 0' 3.307" D (Approx. Dimensions) - with Comprehensive Spare Parts Package including 12 Modules</t>
  </si>
  <si>
    <t>1 Indoor Video Display(s) - 504x1176, 5.9mm - Un-Coated Modules - 9' 11" H X 23' 0" W X 0' 3.307" D (Approx. Dimensions) - with Comprehensive Spare Parts Package including 17 Modules</t>
  </si>
  <si>
    <t>1 Indoor Video Display(s) - 588x1008, 5.9mm - Un-Coated Modules - 11' 6" H X 19' 9" W X 0' 3.307" D (Approx. Dimensions) - with Comprehensive Spare Parts Package including 17 Modules</t>
  </si>
  <si>
    <t>1 Indoor Video Display(s) - 672x1176, 5.9mm - Un-Coated Modules - 13' 2" H X 23' 0" W X 0' 3.307" D (Approx. Dimensions) - with Comprehensive Spare Parts Package including 23 Modules</t>
  </si>
  <si>
    <t>1 Indoor Video Display(s) - 336x924, 5.9mm - Coated Modules - 6' 7" H X 18' 1" W X 0' 3.307" D (Approx. Dimensions) - with Comprehensive Spare Parts Package including 9 Modules</t>
  </si>
  <si>
    <t>DVN-2010-5.9MN-1500-BR-MC-42x42-AUTOBR-LT-NR-FOR-PCA-CRMP-None</t>
  </si>
  <si>
    <t>1 Indoor Video Display(s) - 420x756, 5.9mm - Coated Modules - 8' 3" H X 14' 10" W X 0' 3.307" D (Approx. Dimensions) - with Comprehensive Spare Parts Package including 9 Modules</t>
  </si>
  <si>
    <t>1 Indoor Video Display(s) - 420x1008, 5.9mm - Coated Modules - 8' 3" H X 19' 9" W X 0' 3.307" D (Approx. Dimensions) - with Comprehensive Spare Parts Package including 12 Modules</t>
  </si>
  <si>
    <t>1 Indoor Video Display(s) - 504x840, 5.9mm - Coated Modules - 9' 11" H X 16' 5" W X 0' 3.307" D (Approx. Dimensions) - with Comprehensive Spare Parts Package including 12 Modules</t>
  </si>
  <si>
    <t>1 Indoor Video Display(s) - 504x1176, 5.9mm - Coated Modules - 9' 11" H X 23' 0" W X 0' 3.307" D (Approx. Dimensions) - with Comprehensive Spare Parts Package including 17 Modules</t>
  </si>
  <si>
    <t>1 Indoor Video Display(s) - 588x1008, 5.9mm - Coated Modules - 11' 6" H X 19' 9" W X 0' 3.307" D (Approx. Dimensions) - with Comprehensive Spare Parts Package including 17 Modules</t>
  </si>
  <si>
    <t>1 Indoor Video Display(s) - 672x1176, 5.9mm - Coated Modules - 13' 2" H X 23' 0" W X 0' 3.307" D (Approx. Dimensions) - with Comprehensive Spare Parts Package including 23 Modules</t>
  </si>
  <si>
    <t>1 Daktronics Video Display - 3.9mm Un-Coated Modules - with Comprehensive Spare Parts Package including 1 Module</t>
  </si>
  <si>
    <t>1 Daktronics Video Display - 3.9mm Un-Coated Modules - with Comprehensive Spare Parts Package including 2 Modules</t>
  </si>
  <si>
    <t>1 Daktronics Video Display - 3.9mm Un-Coated Modules - with Comprehensive Spare Parts Package including 3 Modules</t>
  </si>
  <si>
    <t>1 Daktronics Video Display - 3.9mm Un-Coated Modules - with Comprehensive Spare Parts Package including 4 Modules</t>
  </si>
  <si>
    <t>1 Daktronics Video Display - 3.9mm Un-Coated Modules - with Comprehensive Spare Parts Package including 5 Modules</t>
  </si>
  <si>
    <t>1 Daktronics Video Display - 3.9mm Coated Modules - with Comprehensive Spare Parts Package including 1 Module</t>
  </si>
  <si>
    <t>1 Daktronics Video Display - 3.9mm Coated Modules - with Comprehensive Spare Parts Package including 2 Modules</t>
  </si>
  <si>
    <t>1 Daktronics Video Display - 3.9mm Coated Modules - with Comprehensive Spare Parts Package including 3 Modules</t>
  </si>
  <si>
    <t>1 Daktronics Video Display - 3.9mm Coated Modules - with Comprehensive Spare Parts Package including 4 Modules</t>
  </si>
  <si>
    <t>1 Daktronics Video Display - 3.9mm Coated Modules - with Comprehensive Spare Parts Package including 5 Modules</t>
  </si>
  <si>
    <t>1 Daktronics Video Display - 5.9mm Un-Coated Modules - with Comprehensive Spare Parts Package including 1 Module</t>
  </si>
  <si>
    <t>1 Daktronics Video Display - 5.9mm Un-Coated Modules - with Comprehensive Spare Parts Package including 2 Modules</t>
  </si>
  <si>
    <t>1 Daktronics Video Display - 5.9mm Un-Coated Modules - with Comprehensive Spare Parts Package including 3 Modules</t>
  </si>
  <si>
    <t>1 Daktronics Video Display - 5.9mm Un-Coated Modules - with Comprehensive Spare Parts Package including 4 Modules</t>
  </si>
  <si>
    <t>1 Daktronics Video Display - 5.9mm Un-Coated Modules - with Comprehensive Spare Parts Package including 5 Modules</t>
  </si>
  <si>
    <t>1 Daktronics Video Display - 5.9mm Coated Modules - with Comprehensive Spare Parts Package including 1 Module</t>
  </si>
  <si>
    <t>1 Daktronics Video Display - 5.9mm Coated Modules - with Comprehensive Spare Parts Package including 2 Modules</t>
  </si>
  <si>
    <t>1 Daktronics Video Display - 5.9mm Coated Modules - with Comprehensive Spare Parts Package including 3 Modules</t>
  </si>
  <si>
    <t>1 Daktronics Video Display - 5.9mm Coated Modules - with Comprehensive Spare Parts Package including 4 Modules</t>
  </si>
  <si>
    <t>1 Daktronics Video Display - 5.9mm Coated Modules - with Comprehensive Spare Parts Package including 5 Modules</t>
  </si>
  <si>
    <t>LVN-2010-256X512-3.9MN-MA-CNTLRM-SR-LT</t>
  </si>
  <si>
    <t>LVN-2010-256X640-3.9MN-MA-CNTLRM-SR-LT</t>
  </si>
  <si>
    <t>LVN-2010-256X768-3.9MN-MA-CNTLRM-SR-LT</t>
  </si>
  <si>
    <t>LVN-2010-256X1152-3.9MN-MA-CNTLRM-SR-LT</t>
  </si>
  <si>
    <t>LVN-2010-384X640-3.9MN-MA-CNTLRM-SR-LT</t>
  </si>
  <si>
    <t>LVN-2010-384X768-3.9MN-MA-CNTLRM-SR-LT</t>
  </si>
  <si>
    <t>LVN-2010-384X1152-3.9MN-MA-CNTLRM-SR-LT</t>
  </si>
  <si>
    <t>LVN-2010-512X640-3.9MN-MA-CNTLRM-SR-LT</t>
  </si>
  <si>
    <t>LVN-2010-512X896-3.9MN-MA-CNTLRM-SR-LT</t>
  </si>
  <si>
    <t>LVN-2010-512X1152-3.9MN-MA-CNTLRM-SR-LT</t>
  </si>
  <si>
    <t>LVN-2010-256X512-3.9MN-MC-CNTLRM-SR-LT</t>
  </si>
  <si>
    <t>LVN-2010-256X640-3.9MN-MC-CNTLRM-SR-LT</t>
  </si>
  <si>
    <t>LVN-2010-256X768-3.9MN-MC-CNTLRM-SR-LT</t>
  </si>
  <si>
    <t>LVN-2010-256X1152-3.9MN-MC-CNTLRM-SR-LT</t>
  </si>
  <si>
    <t>LVN-2010-384X640-3.9MN-MC-CNTLRM-SR-LT</t>
  </si>
  <si>
    <t>LVN-2010-384X768-3.9MN-MC-CNTLRM-SR-LT</t>
  </si>
  <si>
    <t>LVN-2010-384X1152-3.9MN-MC-CNTLRM-SR-LT</t>
  </si>
  <si>
    <t>LVN-2010-512X640-3.9MN-MC-CNTLRM-SR-LT</t>
  </si>
  <si>
    <t>LVN-2010-512X896-3.9MN-MC-CNTLRM-SR-LT</t>
  </si>
  <si>
    <t>LVN-2010-512X1152-3.9MN-MC-CNTLRM-SR-LT</t>
  </si>
  <si>
    <t>LVN-2010-168X336-5.9MN-MA-CNTLRM-SR-LT</t>
  </si>
  <si>
    <t>LVN-2010-168X420-5.9MN-MA-CNTLRM-SR-LT</t>
  </si>
  <si>
    <t>LVN-2010-168X504-5.9MN-MA-CNTLRM-SR-LT</t>
  </si>
  <si>
    <t>LVN-2010-168X756-5.9MN-MA-CNTLRM-SR-LT</t>
  </si>
  <si>
    <t>LVN-2010-252X420-5.9MN-MA-CNTLRM-SR-LT</t>
  </si>
  <si>
    <t>LVN-2010-252X504-5.9MN-MA-CNTLRM-SR-LT</t>
  </si>
  <si>
    <t>LVN-2010-252X756-5.9MN-MA-CNTLRM-SR-LT</t>
  </si>
  <si>
    <t>LVN-2010-336X420-5.9MN-MA-CNTLRM-SR-LT</t>
  </si>
  <si>
    <t>LVN-2010-336X588-5.9MN-MA-CNTLRM-SR-LT</t>
  </si>
  <si>
    <t>LVN-2010-336X756-5.9MN-MA-CNTLRM-SR-LT</t>
  </si>
  <si>
    <t>LVN-2010-168X336-5.9MN-MC-CNTLRM-SR-LT</t>
  </si>
  <si>
    <t>LVN-2010-168X420-5.9MN-MC-CNTLRM-SR-LT</t>
  </si>
  <si>
    <t>LVN-2010-168X504-5.9MN-MC-CNTLRM-SR-LT</t>
  </si>
  <si>
    <t>LVN-2010-168X756-5.9MN-MC-CNTLRM-SR-LT</t>
  </si>
  <si>
    <t>LVN-2010-252X420-5.9MN-MC-CNTLRM-SR-LT</t>
  </si>
  <si>
    <t>LVN-2010-252X504-5.9MN-MC-CNTLRM-SR-LT</t>
  </si>
  <si>
    <t>LVN-2010-252X756-5.9MN-MC-CNTLRM-SR-LT</t>
  </si>
  <si>
    <t>LVN-2010-336X420-5.9MN-MC-CNTLRM-SR-LT</t>
  </si>
  <si>
    <t>LVN-2010-336X588-5.9MN-MC-CNTLRM-SR-LT</t>
  </si>
  <si>
    <t>LVN-2010-336X756-5.9MN-MC-CNTLRM-SR-LT</t>
  </si>
  <si>
    <t>Live Video Mounting Kit</t>
  </si>
  <si>
    <t>DVN-2010 CMU/Precast Wall Mounting Kit</t>
  </si>
  <si>
    <t>Price Per Module</t>
  </si>
  <si>
    <t>DVN-2010 Sheetrock Wall Mounting Kit</t>
  </si>
  <si>
    <t>Video</t>
  </si>
  <si>
    <t>Standard Definition or High Definition (1080p); 1 video input</t>
  </si>
  <si>
    <t>Control-1 video input (Primary Player &amp; Processor Only)</t>
  </si>
  <si>
    <t>This includes: rack mounted (DMP-8K-STD, 8-port router, VIP-5X60), Ctrl room fiber patch panel, Dsp fiber patch panel, fiber term @ 15, and miscellaneous fiber cables.</t>
  </si>
  <si>
    <t>Control-1 video input (Primary/Backup Player &amp; Processor)</t>
  </si>
  <si>
    <t>This includes: rack mounted (DMP-8K-STD @ 2, 8-port router, VIP-5X60 @ 2), Ctrl room fiber patch panel, Dsp fiber patch panel, fiber term @ 15, and miscellaneous fiber cables.</t>
  </si>
  <si>
    <t>Control-1 video input (Dual Primary Player &amp; Processor Only)</t>
  </si>
  <si>
    <t>This includes: rack mounted (DMP-8304, 8-port router, DI-6000), Ctrl room fiber patch panel, Dsp fiber patch panel, fiber term @ 15, and miscellaneous fiber cables.</t>
  </si>
  <si>
    <t>Control-1 video input (Dual Primary/Backup Player &amp; Processor)</t>
  </si>
  <si>
    <t>This includes:  rack mounted (DMP-8304 @ 2, 8-port router, DI-6000 @ 2), Ctrl room fiber patch panel, Dsp fiber patch panel, fiber term @ 15, and miscellaneous fiber cables.</t>
  </si>
  <si>
    <t>4 video inputs with Video Switcher; Includes TimeWarp Single Channel Replay</t>
  </si>
  <si>
    <t>Control-4 video inputs-SD/HD (Primary Player &amp; Processor Only)</t>
  </si>
  <si>
    <t>This includes: RS-1410-16-DVI control system (DMP-8K-STD, 8-port router, VIP-5X60), Tricaster TC1 with Single Channel Instant Replay, DVD player, Ctrl room fiber patch panel, Dsp fiber patch panel, fiber term @ 15, and miscellaneous fiber cables.</t>
  </si>
  <si>
    <t>Control-4 video inputs-SD/HD (Primary/Backup Player &amp; Processor)</t>
  </si>
  <si>
    <t>This includes: RS-1410-16-DVI control system (DMP-8K-STD @2, 8-port router, VIP-5X60 @2), VDA, A/B switch, Tricaster TC1 with Single Channel Instant Replay, DVD player, Ctrl room fiber patch panel, Dsp fiber patch panel, fiber term @ 15, and miscellaneous fiber cables.</t>
  </si>
  <si>
    <t>Control-4 video inputs-SD/HD (Dual Primary Player &amp; Processor Only)</t>
  </si>
  <si>
    <t>This includes: rack mounted (DMP-8304, 8-port router, DI-6000), Tricaster TC1 with Single Channel Instant Replay, DVD player, Ctrl room fiber patch panel, Dsp fiber patch panel, fiber term @ 15, and miscellaneous fiber cables.</t>
  </si>
  <si>
    <t>Control-4 video inputs-SD/HD (Dual Primary/Backup Player &amp; Processor)</t>
  </si>
  <si>
    <t>This includes: rack mounted (DMP-8304 @ 2, 8-port router, DI-6000 @ 2), VDA, A/B switch, Tricaster TC1 with Single Channel Instant Replay, DVD player, Ctrl room fiber patch panel, Dsp fiber patch panel, fiber term @ 15, and miscellaneous fiber cables.</t>
  </si>
  <si>
    <t>DVN/LVN Control-1 video input (Primary Player &amp; Display Interface Only)</t>
  </si>
  <si>
    <t>DVN/LVN Control-1 video input (Primary/Backup Player &amp; Display Interface)</t>
  </si>
  <si>
    <t>DVN/LVN Control-1 video input (Dual Primary Player &amp; Display Interface Only)</t>
  </si>
  <si>
    <t>DVN/LVN Control-1 video input (Dual Primary/Backup Player &amp; Display Interface)</t>
  </si>
  <si>
    <t>DVN/LVN Control-4 video inputs-SD/HD (Primary Player &amp; Display Interface Only)</t>
  </si>
  <si>
    <t>DVN/LVN Control-4 video inputs-SD/HD (Primary/Backup Player &amp; Display Interface)</t>
  </si>
  <si>
    <t>DVN/LVN Control-4 video inputs-SD/HD (Dual Primary Player &amp; Display Interface Only)</t>
  </si>
  <si>
    <t>DVN/LVN Control-4 video inputs-SD/HD (Dual Primary/Backup Player &amp; Display Interface)</t>
  </si>
  <si>
    <t>All Sport® Pro Kit</t>
  </si>
  <si>
    <t>Select with a Control-% video input option if needed</t>
  </si>
  <si>
    <t>HP TouchSmart</t>
  </si>
  <si>
    <t>Includes SCS-4000 License; Either the HP Touchsmart or Laptop needs to be included with Control-% video input option</t>
  </si>
  <si>
    <t>Laptop</t>
  </si>
  <si>
    <t>Fiber Optic Cable; 50 µm Multimode; 6 Fiber with non-terminated ends</t>
  </si>
  <si>
    <t>W-1489</t>
  </si>
  <si>
    <t>Daktronics Configured Show Control Laptop</t>
  </si>
  <si>
    <t>Show Control Laptop</t>
  </si>
  <si>
    <t>Electronic Changeable Copy Boards</t>
  </si>
  <si>
    <t>Galaxy® Electronic Changeable Copy Board - Red .  For installation into a changeable copy board cabinet.</t>
  </si>
  <si>
    <t>eCCB-A100-3FTx8FT-19.8-R-2V</t>
  </si>
  <si>
    <t>Galaxy® Electronic Changeable Copy Board - Red . For installation into a changeable copy board cabinet.</t>
  </si>
  <si>
    <t>eCCB-A100-3FTx8FT-19.8-R-SF</t>
  </si>
  <si>
    <t>eCCB-A100-4FTx6FT-19.8-R-2V</t>
  </si>
  <si>
    <t>eCCB-A100-4FTx6FT-19.8-R-SF</t>
  </si>
  <si>
    <t>eCCB-A100-4FTx8FT-19.8-R-2V</t>
  </si>
  <si>
    <t>eCCB-A100-4FTx8FT-19.8-R-SF</t>
  </si>
  <si>
    <t>eCCB-A100-5FTx10FT-19.8-R-2V</t>
  </si>
  <si>
    <t>eCCB-A100-5FTx10FT-19.8-R-SF</t>
  </si>
  <si>
    <t>eCCB-A100-5FTx8FT-19.8-R-2V</t>
  </si>
  <si>
    <t>eCCB-A100-5FTx8FT-19.8-R-SF</t>
  </si>
  <si>
    <t>eCCB External Temperature Sensor</t>
  </si>
  <si>
    <t>Outdoor Video</t>
  </si>
  <si>
    <t>Daktronics Live Video Display</t>
  </si>
  <si>
    <t>This display includes the following pre-set options:  Low Temp, 120 VAC, Branch Power, Module Redundant Signal Only, and Standard Black Paint Borders Only.  Spares that are included: 5 Modules, 2 Power Supplies, and 1 PLR. Includes Warranty of Five Year Parts Only and Crating.</t>
  </si>
  <si>
    <t>This display includes the following pre-set options:  Low Temp, 120 VAC, Branch Power, Module Redundant Signal Only, and Standard Black Paint Borders Only.  Spares that are included: 6 Modules, 2 Power Supplies, and 1 PLR. Includes Warranty of Five Year Parts Only and Crating.</t>
  </si>
  <si>
    <t>This display includes the following pre-set options:  Low Temp, 120 VAC, Branch Power, Module Redundant Signal Only, and Standard Black Paint Borders Only.  Spares that are included: 7 Modules, 2 Power Supplies, and 1 PLR. Includes Warranty of Five Year Parts Only and Crating.</t>
  </si>
  <si>
    <t>This display includes the following pre-set options:  Low Temp, 120 VAC, Branch Power, Module Redundant Signal Only, and Standard Black Paint Borders Only.  Spares that are included: 8 Modules, 2 Power Supplies, and 1 PLR. Includes Warranty of Five Year Parts Only and Crating.</t>
  </si>
  <si>
    <t>This display includes the following pre-set options:  Low Temp, 120 VAC, Branch Power, Module Redundant Signal Only, and Standard Black Paint Borders Only.  Spares that are included: 9 Modules, 2 Power Supplies, and 1 PLR. Includes Warranty of Five Year Parts Only and Crating.</t>
  </si>
  <si>
    <t>This display includes the following pre-set options:  Low Temp, 120 VAC, Branch Power, Module Redundant Signal Only, and Standard Black Paint Borders Only.  Spares that are included: 11 Modules, 2 Power Supplies, and 1 PLR. Includes Warranty of Five Year Parts Only and Crating.</t>
  </si>
  <si>
    <t>This display includes the following pre-set options:  Low Temp, 120 VAC, Branch Power, Module Redundant Signal Only, and Standard Black Paint Borders Only.  Spares that are included: 13 Modules, 3 Power Supplies, and 1 PLR. Includes Warranty of Five Year Parts Only and Crating.</t>
  </si>
  <si>
    <t>This display includes the following pre-set options:  Low Temp, 120 VAC, Branch Power, Module Redundant Signal Only, and Standard Black Paint Borders Only.  Spares that are included: 14 Modules, 3 Power Supplies, and 1 PLR. Includes Warranty of Five Year Parts Only and Crating.</t>
  </si>
  <si>
    <t>This display includes the following pre-set options:  Low Temp, 120 VAC, Branch Power, Module Redundant Signal Only, and Standard Black Paint Borders Only.  Spares that are included: 20 Modules, 4 Power Supplies, and 1 PLR. Includes Warranty of Five Year Parts Only and Crating.</t>
  </si>
  <si>
    <t>Ad Copy cannot be applied to the Filler Panels. This display includes the following pre-set options:  Low Temp, 120 VAC, Branch Power, Module Redundant Signal Only, and Standard Black Paint Borders Only.  Spares that are included: 5 Modules, 2 Power Supplies, and 1 PLR. Includes Warranty of Five Year Parts Only and Crating.</t>
  </si>
  <si>
    <t>Ad Copy cannot be applied to the Filler Panels. This display includes the following pre-set options:  Low Temp, 120 VAC, Branch Power, Module Redundant Signal Only, and Standard Black Paint Borders Only.  Spares that are included: 6 Modules, 2 Power Supplies, and 1 PLR. Includes Warranty of Five Year Parts Only and Crating.</t>
  </si>
  <si>
    <t>LVX-3000-240X440-10SMD-NA-14.5</t>
  </si>
  <si>
    <t>LVX-3000-280X480-10SMD-NA-15.8</t>
  </si>
  <si>
    <t>LVX-3000-320X560-10SMD-NA-18.4</t>
  </si>
  <si>
    <t>LVX-3000-360X640-10SMD-NA-21.0</t>
  </si>
  <si>
    <t>LVX-3000-400X720-10SMD-NA-23.7</t>
  </si>
  <si>
    <t>LVX-3000-440X760-10SMD-NA-24.9</t>
  </si>
  <si>
    <t>LVX-3000-480X840-10SMD-NA-27.6</t>
  </si>
  <si>
    <t>LVX-3000-520X920-10SMD-NA-30.2</t>
  </si>
  <si>
    <t>LVX-3000-560X1000-10SMD-NA-32.9</t>
  </si>
  <si>
    <t>This display includes the following pre-set options:  Low Temp, 120 VAC, Branch Power, Module Redundant Signal Only, and Standard Black Paint Borders Only.  Spares that are included: 11 Modules, 3 Power Supplies, and 1 PLR. Includes Warranty of Five Year Parts Only and Crating.</t>
  </si>
  <si>
    <t>LVX-3000-600X1080-10SMD-NA-35.5</t>
  </si>
  <si>
    <t>LVX-3000-640X1120-10SMD-NA-36.8</t>
  </si>
  <si>
    <t>LVX-3000-680X1200-10SMD-NA-39.4</t>
  </si>
  <si>
    <t>This display includes the following pre-set options:  Low Temp, 120 VAC, Branch Power, Module Redundant Signal Only, and Standard Black Paint Borders Only.  Spares that are included: 16 Modules, 4 Power Supplies, and 1 PLR. Includes Warranty of Five Year Parts Only and Crating.</t>
  </si>
  <si>
    <t>LVX-3000-720X1280-10SMD-NA-42.0</t>
  </si>
  <si>
    <t>This display includes the following pre-set options:  Low Temp, 120 VAC, Branch Power, Module Redundant Signal Only, and Standard Black Paint Borders Only.  Spares that are included: 18 Modules, 4 Power Supplies, and 1 PLR. Includes Warranty of Five Year Parts Only and Crating.</t>
  </si>
  <si>
    <t>LVX-3000-760X1360-10SMD-NA-44.7</t>
  </si>
  <si>
    <t>LVX-3000-800X1440-10SMD-NA-47.3</t>
  </si>
  <si>
    <t>This display includes the following pre-set options:  Low Temp, 120 VAC, Branch Power, Module Redundant Signal Only, and Standard Black Paint Borders Only.  Spares that are included: 22 Modules, 5 Power Supplies, and 1 PLR. Includes Warranty of Five Year Parts Only and Crating.</t>
  </si>
  <si>
    <t>LVX-3000-240X440-10SMD-AP-18.0, 7.9' x 1.8' Ad Panels</t>
  </si>
  <si>
    <t>LVX-3000-240X440-10SMD-AP-20.0, 7.9' x 2.8' Ad Panels</t>
  </si>
  <si>
    <t>LVX-3000-240X440-10SMD-AP-25.0, 7.9' x 5.3' Ad Panels</t>
  </si>
  <si>
    <t>LVX-3000-280X480-10SMD-AP-18.0, 9.2' x 1.1' Ad Panels</t>
  </si>
  <si>
    <t>LVX-3000-280X480-10SMD-AP-20.0, 9.2' x 2.1' Ad Panels</t>
  </si>
  <si>
    <t>LVX-3000-280X480-10SMD-AP-25.0, 9.2' x 4.6' Ad Panels</t>
  </si>
  <si>
    <t>LVX-3000-320X560-10SMD-FP-20.0, 10.5' x 0.8' Side Borders</t>
  </si>
  <si>
    <t>LVX-3000-320X560-10SMD-AP-25.0, 10.5' x 3.3' Ad Panels</t>
  </si>
  <si>
    <t>LVX-3000-320X560-10SMD-AP-32.0, 10.5' x 6.8' Ad Panels</t>
  </si>
  <si>
    <t>LVX-3000-360X640-10SMD-AP-25.0, 11.9' x 2.0' Ad Panels</t>
  </si>
  <si>
    <t>LVX-3000-360X640-10SMD-AP-32.0, 11.9' x 5.5' Ad Panels</t>
  </si>
  <si>
    <t>LVX-3000-400X720-10SMD-FP-25.0, 13.2' x 0.7' Side Borders</t>
  </si>
  <si>
    <t>LVX-3000-400X720-10SMD-AP-32.0, 13.2' x 4.2' Ad Panels</t>
  </si>
  <si>
    <t>LVX-3000-440X760-10SMD-AP-32.0, 14.5' x 3.5' Ad Panels</t>
  </si>
  <si>
    <t>LVX-3000-480X840-10SMD-AP-32.0, 15.8' x 2.2' Ad Panels</t>
  </si>
  <si>
    <t>LVX-3000-480X840-10SMD-AP-36.0, 15.8' x 4.2' Ad Panels</t>
  </si>
  <si>
    <t>LVX-3000-520X920-10SMD-FP-32.0, 17.1' x 0.9' Side Borders</t>
  </si>
  <si>
    <t>Ad Copy cannot be applied to the Filler Panels. This display includes the following pre-set options:  Low Temp, 120 VAC, Branch Power, Module Redundant Signal Only, and Standard Black Paint Borders Only.  Spares that are included: 9 Modules, 2 Power Supplies, and 1 PLR. Includes Warranty of Five Year Parts Only and Crating.</t>
  </si>
  <si>
    <t>LVX-3000-520X920-10SMD-AP-36.0, 17.1' x 2.9' Ad Panels</t>
  </si>
  <si>
    <t>LVX-3000-560X1000-10SMD-AP-36.0, 18.4' x 1.6' Ad Panels</t>
  </si>
  <si>
    <t>LVX-3000-600X1080-10SMD-FP-36.0, 19.7' x 0.3' Side Borders</t>
  </si>
  <si>
    <t>Ad Copy cannot be applied to the Filler Panels. This display includes the following pre-set options:  Low Temp, 120 VAC, Branch Power, Module Redundant Signal Only, and Standard Black Paint Borders Only.  Spares that are included: 13 Modules, 3 Power Supplies, and 1 PLR. Includes Warranty of Five Year Parts Only and Crating.</t>
  </si>
  <si>
    <t>LVX-3000-240X520-10SMD-FP-18.0, 7.9' x 0.5' Side Borders</t>
  </si>
  <si>
    <t>LVX-3000-240X760-10SMD-NA-25.0</t>
  </si>
  <si>
    <t>LVX-3000-280X520-10SMD-FP-18.0, 9.2' x 0.5' Side Borders</t>
  </si>
  <si>
    <t>LVX-3000-280X760-10SMD-NA-25.0</t>
  </si>
  <si>
    <t>LVX-3000-280X1120-10SMD-NA-36.8</t>
  </si>
  <si>
    <t>LVX-3000-360X520-10SMD-FP-18.0, 11.9' x 0.5' Side Borders</t>
  </si>
  <si>
    <t>LVX-3000-360X760-10SMD-NA-25.0</t>
  </si>
  <si>
    <t>LVX-3000-440X1440-10SMD-NA-47.3</t>
  </si>
  <si>
    <t>This display includes the following pre-set options:  Low Temp, 120 VAC, Branch Power, Module Redundant Signal Only, and Standard Black Paint Borders Only.  Spares that are included: 12 Modules, 3 Power Supplies, and 1 PLR. Includes Warranty of Five Year Parts Only and Crating.</t>
  </si>
  <si>
    <t>LVX-3000-144X264-16MT-NA-14.5</t>
  </si>
  <si>
    <t>LVX-3000-168X288-16MT-NA-15.8</t>
  </si>
  <si>
    <t>LVX-3000-192X336-16MT-NA-18.4</t>
  </si>
  <si>
    <t>LVX-3000-216X384-16MT-NA-21.0</t>
  </si>
  <si>
    <t>LVX-3000-240X432-16MT-NA-23.7</t>
  </si>
  <si>
    <t>LVX-3000-264X456-16MT-NA-24.9</t>
  </si>
  <si>
    <t>LVX-3000-288X504-16MT-NA-27.6</t>
  </si>
  <si>
    <t>LVX-3000-312X552-16MT-NA-30.2</t>
  </si>
  <si>
    <t>LVX-3000-336X600-16MT-NA-32.9</t>
  </si>
  <si>
    <t>LVX-3000-360X648-16MT-NA-35.5</t>
  </si>
  <si>
    <t>This display includes the following pre-set options:  Low Temp, 120 VAC, Branch Power, Module Redundant Signal Only, and Standard Black Paint Borders Only.  Spares that are included: 13 Modules, 2 Power Supplies, and 1 PLR. Includes Warranty of Five Year Parts Only and Crating.</t>
  </si>
  <si>
    <t>LVX-3000-384X672-16MT-NA-36.8</t>
  </si>
  <si>
    <t>This display includes the following pre-set options:  Low Temp, 120 VAC, Branch Power, Module Redundant Signal Only, and Standard Black Paint Borders Only.  Spares that are included: 14 Modules, 2 Power Supplies, and 1 PLR. Includes Warranty of Five Year Parts Only and Crating.</t>
  </si>
  <si>
    <t>LVX-3000-408X720-16MT-NA-39.4</t>
  </si>
  <si>
    <t>This display includes the following pre-set options:  Low Temp, 120 VAC, Branch Power, Module Redundant Signal Only, and Standard Black Paint Borders Only.  Spares that are included: 16 Modules, 2 Power Supplies, and 1 PLR. Includes Warranty of Five Year Parts Only and Crating.</t>
  </si>
  <si>
    <t>LVX-3000-432X768-16MT-NA-42.0</t>
  </si>
  <si>
    <t>This display includes the following pre-set options:  Low Temp, 120 VAC, Branch Power, Module Redundant Signal Only, and Standard Black Paint Borders Only.  Spares that are included: 18 Modules, 2 Power Supplies, and 1 PLR. Includes Warranty of Five Year Parts Only and Crating.</t>
  </si>
  <si>
    <t>LVX-3000-456X816-16MT-NA-44.7</t>
  </si>
  <si>
    <t>This display includes the following pre-set options:  Low Temp, 120 VAC, Branch Power, Module Redundant Signal Only, and Standard Black Paint Borders Only.  Spares that are included: 20 Modules, 2 Power Supplies, and 1 PLR. Includes Warranty of Five Year Parts Only and Crating.</t>
  </si>
  <si>
    <t>LVX-3000-480X864-16MT-NA-47.3</t>
  </si>
  <si>
    <t>This display includes the following pre-set options:  Low Temp, 120 VAC, Branch Power, Module Redundant Signal Only, and Standard Black Paint Borders Only.  Spares that are included: 22 Modules, 2 Power Supplies, and 1 PLR. Includes Warranty of Five Year Parts Only and Crating.</t>
  </si>
  <si>
    <t>LVX-3000-144X264-16MT-AP-18.0, 7.9' x 1.8' Ad Panels</t>
  </si>
  <si>
    <t>LVX-3000-144X264-16MT-AP-20.0, 7.9' x 2.8' Ad Panels</t>
  </si>
  <si>
    <t>LVX-3000-144X264-16MT-AP-25.0, 7.9' x 5.3' Ad Panels</t>
  </si>
  <si>
    <t>LVX-3000-168X288-16MT-AP-18.0, 9.2' x 1.1' Ad Panels</t>
  </si>
  <si>
    <t>LVX-3000-168X288-16MT-AP-20.0, 9.2' x 2.1' Ad Panels</t>
  </si>
  <si>
    <t>LVX-3000-168X288-16MT-AP-25.0, 9.2' x 4.6' Ad Panels</t>
  </si>
  <si>
    <t>LVX-3000-192X336-16MT-FP-20.0, 10.5' x 0.8' Side Borders</t>
  </si>
  <si>
    <t>LVX-3000-192X336-16MT-AP-25.0, 10.5' x 3.3' Ad Panels</t>
  </si>
  <si>
    <t>LVX-3000-192X336-16MT-AP-32.0, 10.5' x 6.8' Ad Panels</t>
  </si>
  <si>
    <t>LVX-3000-216X384-16MT-AP-25.0, 11.9' x 2.0' Ad Panels</t>
  </si>
  <si>
    <t>LVX-3000-216X384-16MT-AP-32.0, 11.9' x 5.5' Ad Panels</t>
  </si>
  <si>
    <t>LVX-3000-240X432-16MT-FP-25.0, 13.2' x 0.7' Side Borders</t>
  </si>
  <si>
    <t>LVX-3000-240X432-16MT-AP-32.0, 13.2' x 4.2' Ad Panels</t>
  </si>
  <si>
    <t>LVX-3000-264X456-16MT-AP-32.0, 14.5' x 3.5' Ad Panels</t>
  </si>
  <si>
    <t>LVX-3000-288X504-16MT-AP-32.0, 15.8' x 2.2' Ad Panels</t>
  </si>
  <si>
    <t>LVX-3000-288X504-16MT-AP-36.0, 15.8' x 4.2' Ad Panels</t>
  </si>
  <si>
    <t>LVX-3000-312X552-16MT-FP-32.0, 17.1' x 0.9' Side Borders</t>
  </si>
  <si>
    <t>LVX-3000-312X552-16MT-AP-36.0, 17.1' x 2.9' Ad Panels</t>
  </si>
  <si>
    <t>LVX-3000-336X600-16MT-AP-36.0, 18.4' x 1.6' Ad Panels</t>
  </si>
  <si>
    <t>LVX-3000-360X648-16MT-FP-36.0, 19.7' x 0.3' Side Borders</t>
  </si>
  <si>
    <t>Ad Copy cannot be applied to the Filler Panels. This display includes the following pre-set options:  Low Temp, 120 VAC, Branch Power, Module Redundant Signal Only, and Standard Black Paint Borders Only.  Spares that are included: 13 Modules, 2 Power Supplies, and 1 PLR. Includes Warranty of Five Year Parts Only and Crating.</t>
  </si>
  <si>
    <t>LVX-3000-144X312-16MT-FP-18.0, 7.9' x 0.5' Side Borders</t>
  </si>
  <si>
    <t>LVX-3000-144X456-16MT-NA-25.0</t>
  </si>
  <si>
    <t>LVX-3000-168X312-16MT-FP-18.0, 9.2' x 0.5' Side Borders</t>
  </si>
  <si>
    <t>LVX-3000-168X456-16MT-NA-25.0</t>
  </si>
  <si>
    <t>LVX-3000-168X672-16MT-NA-36.8</t>
  </si>
  <si>
    <t>LVX-3000-216X312-16MT-FP-18.0, 11.9' x 0.5' Side Borders</t>
  </si>
  <si>
    <t>LVX-3000-216X456-16MT-NA-25.0</t>
  </si>
  <si>
    <t>LVX-3000-264X864-16MT-NA-47.3</t>
  </si>
  <si>
    <t>This display includes the following pre-set options:  Low Temp, 120 VAC, Branch Power, Module Redundant Signal Only, and Standard Black Paint Borders Only.  Spares that are included: 12 Modules, 2 Power Supplies, and 1 PLR. Includes Warranty of Five Year Parts Only and Crating.</t>
  </si>
  <si>
    <t>Compatible with Existing and New Daktronics Video Displays</t>
  </si>
  <si>
    <t>Big Stream 1</t>
  </si>
  <si>
    <t>Includes: DMP-8221 and Cabling.</t>
  </si>
  <si>
    <t>Compatible with Existing and New Daktronics Fixed Digit Scoreboards</t>
  </si>
  <si>
    <t>Big Stream 2</t>
  </si>
  <si>
    <t xml:space="preserve">Includes: Portable Rack, DMP-8821, Routing, Show Control Laptop, and Cabling. </t>
  </si>
  <si>
    <t>Mounting Kits</t>
  </si>
  <si>
    <t>Enough parts for 1 section – 2 pole application; Increase quantity as necessary for additional sections/poles</t>
  </si>
  <si>
    <t>Additional Mounting Hardware - Outdoor Scoreboard</t>
  </si>
  <si>
    <t>For 2 Tubes</t>
  </si>
  <si>
    <t>Angle Clamp Mounting Method (A)</t>
  </si>
  <si>
    <t>For 3 Tubes</t>
  </si>
  <si>
    <t>Angle Clamp Mounting Method (B)</t>
  </si>
  <si>
    <t>For 4 Tubes</t>
  </si>
  <si>
    <t>Angle Clamp Mounting Method (C)</t>
  </si>
  <si>
    <t>For 2 I-Beams</t>
  </si>
  <si>
    <t>I-Beam Mounting Method (A)</t>
  </si>
  <si>
    <t>For 3 I-Beams</t>
  </si>
  <si>
    <t>I-Beam Mounting Method (B)</t>
  </si>
  <si>
    <t>For 4 I-Beams</t>
  </si>
  <si>
    <t>I-Beam Mounting Method (C)</t>
  </si>
  <si>
    <t>Freeway/Arterial VMS</t>
  </si>
  <si>
    <t>Budgetary Price- Vanguard® DMS 20mm 30-degree Full Color LED Matrix Display - VF-2020 Series</t>
  </si>
  <si>
    <t>VF-2020-96x400-20-RGB</t>
  </si>
  <si>
    <t xml:space="preserve">This display includes the following pre-set options: NTCIP Compliant Sign Controller, Fiber Optic Signal Cable, Equipment Cabinet, Vanguard Central Control Software - Standard Version. Includes One Year Parts Only Warranty. </t>
  </si>
  <si>
    <t>Budgetary Price- Vanguard® DMS 20mm 30-degree Full Color LED Matrix Display - VF-2420 Series</t>
  </si>
  <si>
    <t>VF-2420-96x400-20-RGB</t>
  </si>
  <si>
    <t>Additional catalog accessorie/products available upon quote request.</t>
  </si>
  <si>
    <t>Services Price Schedule</t>
  </si>
  <si>
    <t>Huron Valley Schools - RFP #HV-805-06022</t>
  </si>
  <si>
    <t>Design Services</t>
  </si>
  <si>
    <t>Description</t>
  </si>
  <si>
    <t>Regular Price or Rates</t>
  </si>
  <si>
    <t>Discounted Price or Rates</t>
  </si>
  <si>
    <t>Per Diem Charges
(if any)</t>
  </si>
  <si>
    <t>Mileage Charges 
(if any)</t>
  </si>
  <si>
    <t>*Additional Discount on Large Projects: Y/N</t>
  </si>
  <si>
    <t>System Installation Drawing for Standard Equipment</t>
  </si>
  <si>
    <t>N</t>
  </si>
  <si>
    <t>System Electrical Drawing for Standard Equipment</t>
  </si>
  <si>
    <t>Certified Structural Drawing for Standard Equipment</t>
  </si>
  <si>
    <t>Engineer (for configurable equipment)</t>
  </si>
  <si>
    <t>Daktronics Sports Marketing - Basic Service</t>
  </si>
  <si>
    <t>Daktronics Sports Marketing - Advanced Service</t>
  </si>
  <si>
    <t>Daktronics Sports Marketing - Full Service</t>
  </si>
  <si>
    <t>Custom Animation</t>
  </si>
  <si>
    <t>Media Content Packages</t>
  </si>
  <si>
    <t xml:space="preserve">FrameWrx™ </t>
  </si>
  <si>
    <t>Content Package - Basic</t>
  </si>
  <si>
    <t>Content Package - Bronze</t>
  </si>
  <si>
    <t>Content Package - Silver</t>
  </si>
  <si>
    <t>Content Package - Gold</t>
  </si>
  <si>
    <t>Content Package - Platinum</t>
  </si>
  <si>
    <t>Catalog - BB - Animations Package</t>
  </si>
  <si>
    <t>Catalog - FB - Animations Package</t>
  </si>
  <si>
    <t>Catalog - LC - Animations Package</t>
  </si>
  <si>
    <t>Catalog - SO - Animations Package</t>
  </si>
  <si>
    <t>Catalog - TR - Animations Package</t>
  </si>
  <si>
    <t>Catalog - VB - Animations Package</t>
  </si>
  <si>
    <t>Catalog - Aquatics - Animations Package</t>
  </si>
  <si>
    <t>Catalog - BA - Animations Package</t>
  </si>
  <si>
    <t>Catalog - Water Polo - Animations Package</t>
  </si>
  <si>
    <t>Catalog - WR - Animations Package</t>
  </si>
  <si>
    <t>Catalog - School - Animations Package</t>
  </si>
  <si>
    <t>Team Spirit Animations Start Package Vol. 1</t>
  </si>
  <si>
    <t>School Logo - Animated</t>
  </si>
  <si>
    <t>School Logo - Static</t>
  </si>
  <si>
    <t>Custom RTD Frames -- Single Logo Background</t>
  </si>
  <si>
    <t>Installation Services</t>
  </si>
  <si>
    <t xml:space="preserve">Installation of 10' H x 18'W Scoreboard </t>
  </si>
  <si>
    <t>See Notes 4, 5, 7 and 23 below</t>
  </si>
  <si>
    <t xml:space="preserve">Installation of 15' H x 18'W Scoreboard </t>
  </si>
  <si>
    <t>See Notes 4, 5, 8 and 23 below</t>
  </si>
  <si>
    <t xml:space="preserve">Installation of 21' H x 18'W Scoreboard </t>
  </si>
  <si>
    <t>See Notes 4, 5, 9 and 23 below</t>
  </si>
  <si>
    <t xml:space="preserve">Installation of 10' H x 25'W Scoreboard </t>
  </si>
  <si>
    <t>See Notes 4, 5, 10 and 23 below</t>
  </si>
  <si>
    <t xml:space="preserve">Installation of 15' H x 25'W Scoreboard </t>
  </si>
  <si>
    <t>See Notes 4, 5, 11 and 23 below</t>
  </si>
  <si>
    <t xml:space="preserve">Installation of 21' H x 25'W Scoreboard </t>
  </si>
  <si>
    <t>See Notes 4, 5, 12 and 23 below</t>
  </si>
  <si>
    <t>Installation of Pole Mount Single face marquee</t>
  </si>
  <si>
    <t>See Notes 4, 5, 13 and 23 below</t>
  </si>
  <si>
    <t>Installation of Pole Mount Single 2V marquee</t>
  </si>
  <si>
    <t>See Notes 4, 5, 14 and 23 below</t>
  </si>
  <si>
    <t>Installation of Monument Style Single face marquee</t>
  </si>
  <si>
    <t>See Notes 4, 5, 15 and 23 below</t>
  </si>
  <si>
    <t>Installation of Monument Style 2V marquee</t>
  </si>
  <si>
    <t>See Notes 4, 5, 16 and 23 below</t>
  </si>
  <si>
    <t>Installation of Indoor Scoreboard</t>
  </si>
  <si>
    <t>See Notes 4, 5, 17 and 23 below</t>
  </si>
  <si>
    <t>Installation of Indoor Stats Panels</t>
  </si>
  <si>
    <t>See Notes 4, 5, 18 and 23 below</t>
  </si>
  <si>
    <t>Installation of Indoor Shot Clocks</t>
  </si>
  <si>
    <t>See Notes 4, 5, 19 and 23 below</t>
  </si>
  <si>
    <t>Installation of Indoor Backboard Light Strips</t>
  </si>
  <si>
    <t>See Notes 4, 5, 20 and 23 below</t>
  </si>
  <si>
    <t>Installation of Indoor Non-lit Ad Panel/Truss</t>
  </si>
  <si>
    <t>See Notes 4, 5, 21 and 23 below</t>
  </si>
  <si>
    <t>Display Cladding</t>
  </si>
  <si>
    <t>See Note 25 below</t>
  </si>
  <si>
    <t>Installation Supervisor</t>
  </si>
  <si>
    <t>See Note 24 below</t>
  </si>
  <si>
    <t>Project Coordinator</t>
  </si>
  <si>
    <t>Field Technician (excluded travel)</t>
  </si>
  <si>
    <t>Project Management Services (excludes travel)</t>
  </si>
  <si>
    <t>Indoor Lift Rental per Day</t>
  </si>
  <si>
    <t>Mobilization Fee</t>
  </si>
  <si>
    <t>See Note 6 below</t>
  </si>
  <si>
    <t>Payment and Performance Bonds</t>
  </si>
  <si>
    <t>Additional Installation Requirements</t>
  </si>
  <si>
    <t xml:space="preserve">Permits </t>
  </si>
  <si>
    <t>Training Services</t>
  </si>
  <si>
    <t>Venus® Control Suite Training Onboarding</t>
  </si>
  <si>
    <t>Venus Control Suite One on One Webinar Training</t>
  </si>
  <si>
    <t>Venus Pro Playlist One on One Webinar Training</t>
  </si>
  <si>
    <t>Show Control System for M3 Displays One on One Webinar</t>
  </si>
  <si>
    <t>DakStats One on One Webinar Training</t>
  </si>
  <si>
    <t>Standard Video with SCS One-on-One Webinar Training</t>
  </si>
  <si>
    <t>Support Services</t>
  </si>
  <si>
    <t>Labor Field Technician - Audio Systems (excludes travel)</t>
  </si>
  <si>
    <t>Onsite Technical Services (labor and travel)</t>
  </si>
  <si>
    <t>Included</t>
  </si>
  <si>
    <t>Operator Trainer</t>
  </si>
  <si>
    <t>Control Room Event Support</t>
  </si>
  <si>
    <t>Display Technical Event Support</t>
  </si>
  <si>
    <t>Audio Technical Event Support</t>
  </si>
  <si>
    <t>Additional Services</t>
  </si>
  <si>
    <t>Per Diem Charges (if any)</t>
  </si>
  <si>
    <t>Mileage Charges (if any)</t>
  </si>
  <si>
    <t>Leasing</t>
  </si>
  <si>
    <t>Freight</t>
  </si>
  <si>
    <t>None - Freight price is calculated per the shipping method requested by member agencies participating member and applied to the quote.</t>
  </si>
  <si>
    <t>Parts Extended Service</t>
  </si>
  <si>
    <t>None - Extended Service is calculated as a percentage of the Project List Price.</t>
  </si>
  <si>
    <t>On-Site Labor Extended Service</t>
  </si>
  <si>
    <t>Sales Tax</t>
  </si>
  <si>
    <t>System Startup - Final Commissioning of Equipment</t>
  </si>
  <si>
    <t>Daktronics Verizon Lifetime 4G Cellular Data Plan for VCS, Up to 100,000 Pixels</t>
  </si>
  <si>
    <t>Daktronics Verizon Lifetime 4G Cellular Data Plan for VCS, 100K-300K Pixels</t>
  </si>
  <si>
    <t>Daktronics Verizon Lifetime 4G Cellular Data Plan for VCS, 300K-600K Pixels</t>
  </si>
  <si>
    <t>Daktronics Verizon Lifetime 4G Cellular Data Plan for VCS, 600K-1M Pixels</t>
  </si>
  <si>
    <t xml:space="preserve">*Please detail additional discounts on large projects. </t>
  </si>
  <si>
    <t>Notes</t>
  </si>
  <si>
    <t>Payment and Performance Bonds - Bond pricing estimate for a Performance/Payment bond is contract value/1000*6.5.  Minimum cost for a bond is $200.  Bonds will apply only to the first twelve (12) months of warranty, and not to any other warranties whether explicitly stated or implied and will not be extended to maintenance or support services that extend beyond the first twelve (12) months.  The remainder of the warranty is covered by Daktronics, Inc.</t>
  </si>
  <si>
    <t>Other installation requirements based on project or site conditions will be treated as non-standard price adjustment through (RSMeans +10% O/H + 10% profit) or competitive subcontractor bidding. Lines 30-44 are examples of pricing for installations of specific size displays, other sizes can be installed with subcontracting price based on RSMeans +10% O/H + 10% profit or other catalog pricing.</t>
  </si>
  <si>
    <t>Leasing Rates:  Sixty monthly payments financed at 6.6% (monthly payment factor of .019506); Twenty quarterly payments financed at 6.5% (quarterly payment factor of .05868); Five annual payments financed at 6.4% (annual payment factor of .226309).  Interest rates subject to change based on market conditions and credit approval.</t>
  </si>
  <si>
    <t>Installation and Commissioning service includes:</t>
  </si>
  <si>
    <t>● Owner to provide necessary permits.</t>
  </si>
  <si>
    <t>● Adequate access is assumed for standard industry equipment to equipment locations.</t>
  </si>
  <si>
    <t>● Owner to mark location of new equipment and surrounding utilities.</t>
  </si>
  <si>
    <t>● Owner to provide necessary surface protection (sidewalk, landscaping, field, track, etc.).</t>
  </si>
  <si>
    <t>● Owner to provide soils report for equipment locations.</t>
  </si>
  <si>
    <t>● Bottom of outdoor scoreboard or pole mount marquee systems will be 10’ above grade.</t>
  </si>
  <si>
    <t>● Class 4 soil has been assumed for foundation/structure designs.  Any soft soils, unstable or collapsing soils, expansive soils, organic materials, or any unexpected conditions
    encountered will require special site pricing.</t>
  </si>
  <si>
    <t>● Included support structure and foundations are designed based on Exposure C, 90 MPH design wind speed.</t>
  </si>
  <si>
    <t>● All structure will be painted (not galvanized).</t>
  </si>
  <si>
    <t>● Catwalks and siding/enclosure materials are not included in structure design.</t>
  </si>
  <si>
    <t>● Owner to provide and install primary power five (5) feet off grade on structure for all equipment.  Primary power to include fused disconnect and distribution panel with 
   necessary breakers per NEC and local electrical code.  Maximum voltage of 120 volts line to neutral for all display systems.</t>
  </si>
  <si>
    <t>● Owner to provide a dedicated signal cable conduit with pull string to be installed from control location to five (5) feet off grade on structure for video display options.  All 
   other equipment options will utilize a wireless communication system requiring clear line of site not greater than 1,500 feet.</t>
  </si>
  <si>
    <t>● Pole-mounted marquee includes pole cover and shrouding.</t>
  </si>
  <si>
    <t>● Monument style marquee structures (foundation(s), column(s), and necessary sub-structure for equipment mounting) are provided by Daktronics.  Any stonework/masonry 
   are all provided by Owner.</t>
  </si>
  <si>
    <t>● Owner to provide high speed internet connection provided in control location.</t>
  </si>
  <si>
    <t>● Indoor scoreboards, stats panels &amp; shot clocks will be controlled via wireless signal.</t>
  </si>
  <si>
    <t>● Owner to provide 120V outlet within 3' of each indoor scoreboard/clock location.</t>
  </si>
  <si>
    <t>● Owner to provide necessary floor protection for indoor equipment installation.</t>
  </si>
  <si>
    <t>● Indoor equipment will be mounted to concrete/block wall 10'-15' above floor.  No additional sub-structure has been included in installation price.</t>
  </si>
  <si>
    <t>The install prices shown in the "Regular Price or Rates" column are considered Daktronics base rates.  The base rate will be adjusted by multiplying the "Regular Price or Rates" value with the location factor.  Any state not listed with a location factor will use the listed "Regular Price or Rates".</t>
  </si>
  <si>
    <t>● 0.8 Location Factor: Arkansas, Georgia, Louisiana, Mississippi, North Carolina, North Dakota, Oklahoma, South Carolina, South Dakota, Tennessee, Texas</t>
  </si>
  <si>
    <t>● 0.9 Location Factor: Alabama, Arizona, Colorado, Florida, Iowa, Idaho, Indiana, Kansas, Kentucky, Maryland, Maine, Montana, Nebraska, New Hampshire, New Mexico, 
   Ohio, Utah, Virginia, Vermont, Wyoming</t>
  </si>
  <si>
    <t>● 1.1 Location Factor: California, Connecticut, Illinois, Massachusetts, New Jersey, New York, Rhode Island</t>
  </si>
  <si>
    <t>● 1.2 Location Factor: Alaska, Hawaii</t>
  </si>
  <si>
    <t>"Mobilization Fee" will be applied if only a quantity of one (1) of the following are purchased.  If multiple quantities are purchased, the "Mobilization Fee" will be waived.</t>
  </si>
  <si>
    <t>● Installation of one (1) Indoor Scoreboard</t>
  </si>
  <si>
    <t>● Installation of one (1) set of Indoor Stats Panels</t>
  </si>
  <si>
    <t>● Installation of one (1) set of Indoor Shot Clocks</t>
  </si>
  <si>
    <t>● Installation of one (1) set of Indoor Backboard Light Strips</t>
  </si>
  <si>
    <t>● Installation of one (1) Indoor Non-lit Ad Panel/Truss</t>
  </si>
  <si>
    <t>Install assumes the following conditions:  (1) 8'H x 18'W Scoreboard (radio), (1) 2'H x 18'W Non-lit Ad Panel or Truss;    Adequate access for construction equipment, IBC 2006 code, Class 4 soils, Exposure C 90 MPH design wind speed, bottom of equipment 10’ above grade, structural steel painted black, necessary power (120V) at base of scoreboard structure by Owner, necessary signal cable conduit at base of structure by Owner.</t>
  </si>
  <si>
    <t>Install assumes the following conditions:  (1) 8'H x 18'W Scoreboard (radio),  (1) 2'H x 18'W bottom Non-lit Ad Panel,  (1) 4'H x 18'W message center (clamping to columns);    Adequate access for construction equipment, IBC 2006 code, Class 4 soils, Exposure C 90 MPH design wind speed, bottom of equipment 10’ above grade, structural steel painted black, necessary power (120V) at base of scoreboard structure by Owner, necessary signal cable conduit at base of structure by Owner.</t>
  </si>
  <si>
    <t>Install assumes the following conditions: (1) 8'H x 18'W Scoreboard (radio),  (1) 2'H x 18'W bottom Non-lit Ad panel,  (1) 8.75'H x 18'W video display,  (1)Truss;    Adequate access for construction equipment, IBC 2006 code, Class 4 soils, Exposure C 90 MPH design wind speed, bottom of equipment 10’ above grade, structural steel painted black, necessary power (120V) at base of scoreboard structure by Owner, necessary signal cable conduit at base of structure by Owner.</t>
  </si>
  <si>
    <t>Install assumes the following conditions:  (1) 8'H x 25'W Scoreboard (radio), (1) 2'H x 25'W Non-lit Ad Panel or Truss;    Adequate access for construction equipment, IBC 2006 code, Class 4 soils, Exposure C 90 MPH design wind speed, bottom of equipment 10’ above grade, structural steel painted black, necessary power (120V) at base of scoreboard structure by Owner, necessary signal cable conduit at base of structure by Owner.</t>
  </si>
  <si>
    <t>Install assumes the following conditions:  (1) 8'H x 25'W Scoreboard (radio),  (1) 2'H x 25'W bottom Non-lit Ad Panel,  (1) 4'H x 18'W message center (clamping to columns);    Adequate access for construction equipment, IBC 2006 code, Class 4 soils, Exposure C 90 MPH design wind speed, bottom of equipment 10’ above grade, structural steel painted black, necessary power (120V) at base of scoreboard structure by Owner, necessary signal cable conduit at base of structure by Owner.</t>
  </si>
  <si>
    <t>Install assumes the following conditions: (1) 8'H x 25'W Scoreboard (radio),  (1) 2'H x 25'W bottom Non-lit Ad panel,  (1) 8.75'H x 18'W video display,  (1)Truss;    Adequate access for construction equipment, IBC 2006 code, Class 4 soils, Exposure C 90 MPH design wind speed, bottom of equipment 10’ above grade, structural steel painted black, necessary power (120V) at base of scoreboard structure by Owner, necessary signal cable conduit at base of structure by Owner.</t>
  </si>
  <si>
    <t>Install assumes the following conditions:  (1) Single Face Message Center,  (1) Backlit Ad Panel,  Message Center &amp; Ad Panel combination dimensions shall be 5' to 6'H x 8' to 10'W Sign Face; Adequate access for construction equipment, IBC 2006 code, Class 4 soils, Exposure C 90 MPH design wind speed, bottom of equipment 10’ above grade, structural steel painted black, necessary power (120V) at base of scoreboard structure by Owner, necessary signal cable conduit at base of structure by Owner.  Flashing/trim/pole shroud has been included.  Equipment controlled via wireless Ethernet bridge with a maximum clear line-of-sight distance between sign and control point of 1,500 feet</t>
  </si>
  <si>
    <t>Install assumes the following conditions:  (1) Double Sided (2V) Message Center, (1) Double Sided Backlit Ad Panel,  Message Center &amp; Ad Panel combination dimensions shall be 5' to 6'H x 8' to 10'W Sign Face; Adequate access for construction equipment, IBC 2006 code, Class 4 soils, Exposure C 90 MPH design wind speed, bottom of equipment 10’ above grade, structural steel painted black, necessary power (120V) at base of scoreboard structure by Owner, necessary signal cable conduit at base of structure by Owner.  Flashing/trim/pole shroud has been included.  Equipment controlled via wireless Ethernet bridge with a maximum clear line-of-sight distance between sign and control point of 1,500 feet.</t>
  </si>
  <si>
    <t>Install assumes the following conditions:  (1) Single Face Message Center, (1) Backlit Ad Panel, Message Center &amp; Ad Panel combination dimensions shall be 5' to 6'H x 8' to 10'W Sign Face; Adequate access for construction equipment, IBC 2006 code, Class 4 soils, Exposure C 90 MPH design wind speed, bottom of equipment 3’ above grade, structural steel painted black, necessary power (120V) at base of scoreboard structure by Owner, necessary signal cable conduit at base of structure by Owner.  Equipment controlled via wireless Ethernet bridge with a maximum clear line-of-sight distance between sign and control point of 1,500 feet.</t>
  </si>
  <si>
    <t>Install assumes the following conditions(1) Double Sided (2V) Message Center,  (1) Double Sided Backlit Ad Panel, Message Center &amp; Ad Panel combination dimensions shall be 5' to 6'H x 8' to 10'W Sign Face; Adequate access for construction equipment, IBC 2006 code, Class 4 soils, Exposure C 90 MPH design wind speed, bottom of equipment 3’ above grade, structural steel painted black, necessary power (120V) at base of scoreboard structure by Owner, necessary signal cable conduit at base of structure by Owner.  Equipment controlled via wireless Ethernet bridge with a maximum clear line-of-sight distance between sign and control point of 1,500 feet.</t>
  </si>
  <si>
    <t>Install assumes the following conditions: (1) Single Face Message Center, (1) Backlit Ad Panel, Message Center &amp; Ad Panel combination dimensions shall be 5' to 6'H x 8' to 10'W Sign Face; Adequate access for construction equipment, IBC 2006 code, Class 4 soils, Exposure C 90 MPH design wind speed, bottom of equipment 10’ above grade, structural steel painted black, necessary power (120V) at base of scoreboard structure by Owner, necessary signal cable conduit at base of structure by Owner.  Flashing/trim/pole shroud has been included.  Equipment controlled via wireless Ethernet bridge with a maximum clear line-of-sight distance between sign and control point of 1,500 feet</t>
  </si>
  <si>
    <t>Install assumes the following conditions: (1) fixed digit scoreboard (varying from 3'H x 6.5'W to 6'H x 10'W); adequate access for construction equipment; bottom of equipment 10'-15' above floor; mounting to CMU block wall or concrete wall; necessary power (120V) within 5' of scoreboard; utilizing wireless signal from scoring console with clear line-of-sight.</t>
  </si>
  <si>
    <t>Install assumes the following conditions: (2) fixed digit stats panels (varying from 6'H x 3'W to 6'H x 4'W per panel); adequate access for construction equipment; bottom of equipment 10'-15' above floor; mounting to CMU block wall or concrete wall; necessary power (120V) within 5' of each stats panel; utilizing wireless signal from scoring console with clear line-of-sight.</t>
  </si>
  <si>
    <t>Install assumes the following conditions: (2) shot clocks; adequate access for construction equipment; bottom of equipment 10'-15' above floor; mounting to CMU block wall or concrete wall or goal bracket (goal bracket provided by Owner); necessary power (120V) within 5' of each clock; utilizing wireless signal from scoring console with clear line-of-sight.</t>
  </si>
  <si>
    <t>Install assumes the following conditions: (2) backboard LED light strips; adequate access for construction equipment; power/signal provided from Daktronics shot clock located within 25' of each backboard.</t>
  </si>
  <si>
    <t>Install assumes the following conditions: (1) non-lit ad panel/truss (varying from 1'H x 6.5'W to 2'H x 10'W); adequate access for construction equipment; bottom of equipment 10'-15' above floor; mounting to CMU block wall or concrete wall.</t>
  </si>
  <si>
    <t>Permits will be invoiced with components for permit fees and acquisition labor. Permit fees will be invoiced based on actual fees charges by the AHJ (Authority Having Jurisdiction) + 10% OH + 10% Profit. Acquisition labor will be charged at $105/hour with a minimum acquisition charge of $550.</t>
  </si>
  <si>
    <t>Per day rate is based on an 8 hour workday and does not include weekends, overtime or holidays. The per date rate may increase due to prevailing wage projects and/or projects subject to a Project Labor Agreement.</t>
  </si>
  <si>
    <t>Rate assumes non-insulated Flat Sheet Aluminum or ACM Aluminum Wall Paneling. Any deviation to meet customer required specifications (e.g. custom materials, custom color, custom shape) will be quoted on a per project basis.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</si>
</sst>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
    <numFmt numFmtId="165" formatCode="0.0%"/>
    <numFmt numFmtId="166" formatCode="_([$$-409]* #,##0.00_);_([$$-409]* \(#,##0.00\);_([$$-409]* &quot;-&quot;??_);_(@_)"/>
    <numFmt numFmtId="167" formatCode="[$$-409]#,##0.00_);\([$$-409]#,##0.00\)"/>
  </numFmts>
  <fonts count="23">
    <font>
      <sz val="11"/>
      <color theme="1"/>
      <name val="Aptos Narrow"/>
      <family val="2"/>
      <scheme val="minor"/>
    </font>
    <font>
      <sz val="11"/>
      <color theme="1"/>
      <name val="Aptos Narrow"/>
      <family val="2"/>
      <scheme val="minor"/>
    </font>
    <font>
      <sz val="11"/>
      <color theme="1"/>
      <name val="Aptos Display"/>
      <family val="1"/>
      <scheme val="major"/>
    </font>
    <font>
      <b/>
      <sz val="14"/>
      <color theme="0"/>
      <name val="Aptos Display"/>
      <family val="1"/>
      <scheme val="major"/>
    </font>
    <font>
      <b/>
      <sz val="11"/>
      <color theme="1"/>
      <name val="Aptos Display"/>
      <family val="1"/>
      <scheme val="major"/>
    </font>
    <font>
      <b/>
      <i/>
      <sz val="14"/>
      <color theme="8" tint="-0.249977111117893"/>
      <name val="Aptos Display"/>
      <family val="1"/>
      <scheme val="major"/>
    </font>
    <font>
      <b/>
      <i/>
      <sz val="12"/>
      <color theme="8" tint="-0.249977111117893"/>
      <name val="Aptos Display"/>
      <family val="1"/>
      <scheme val="major"/>
    </font>
    <font>
      <b/>
      <sz val="11"/>
      <color theme="0"/>
      <name val="Aptos Display"/>
      <family val="1"/>
      <scheme val="major"/>
    </font>
    <font>
      <b/>
      <i/>
      <sz val="14"/>
      <color rgb="FFB4144D"/>
      <name val="Aptos Display"/>
      <family val="1"/>
      <scheme val="major"/>
    </font>
    <font>
      <sz val="12"/>
      <color theme="1"/>
      <name val="Aptos Display"/>
      <family val="1"/>
      <scheme val="major"/>
    </font>
    <font>
      <b/>
      <sz val="10"/>
      <color theme="1"/>
      <name val="Aptos Display"/>
      <family val="1"/>
      <scheme val="major"/>
    </font>
    <font>
      <sz val="9"/>
      <color theme="1"/>
      <name val="Aptos Display"/>
      <family val="1"/>
      <scheme val="major"/>
    </font>
    <font>
      <sz val="9"/>
      <color rgb="FF000000"/>
      <name val="Aptos Display"/>
      <family val="1"/>
      <scheme val="major"/>
    </font>
    <font>
      <sz val="9"/>
      <name val="Aptos Display"/>
      <family val="1"/>
      <scheme val="major"/>
    </font>
    <font>
      <sz val="8"/>
      <color rgb="FF000000"/>
      <name val="Arial"/>
      <family val="2"/>
    </font>
    <font>
      <b/>
      <sz val="9"/>
      <color theme="1"/>
      <name val="Aptos Display"/>
      <family val="1"/>
      <scheme val="major"/>
    </font>
    <font>
      <sz val="10"/>
      <color theme="1"/>
      <name val="Aptos Display"/>
      <family val="1"/>
      <scheme val="major"/>
    </font>
    <font>
      <b/>
      <sz val="16"/>
      <color theme="0"/>
      <name val="Aptos Display"/>
      <family val="1"/>
      <scheme val="major"/>
    </font>
    <font>
      <sz val="11"/>
      <color rgb="FF000000"/>
      <name val="Aptos Narrow"/>
      <family val="2"/>
      <scheme val="minor"/>
    </font>
    <font>
      <b/>
      <sz val="10"/>
      <color theme="0"/>
      <name val="Aptos Display"/>
      <family val="1"/>
      <scheme val="major"/>
    </font>
    <font>
      <b/>
      <sz val="12"/>
      <color theme="1"/>
      <name val="Aptos Display"/>
      <family val="1"/>
      <scheme val="major"/>
    </font>
    <font>
      <sz val="11"/>
      <name val="Aptos Display"/>
      <family val="1"/>
      <scheme val="major"/>
    </font>
    <font>
      <sz val="11"/>
      <color theme="1"/>
      <name val="Times New Roman"/>
      <family val="1"/>
    </font>
  </fonts>
  <fills count="9">
    <fill>
      <patternFill patternType="none"/>
    </fill>
    <fill>
      <patternFill patternType="gray125"/>
    </fill>
    <fill>
      <patternFill patternType="solid">
        <fgColor rgb="FFB4144D"/>
        <bgColor indexed="64"/>
      </patternFill>
    </fill>
    <fill>
      <patternFill patternType="solid">
        <fgColor theme="0" tint="-0.14999847407452621"/>
        <bgColor indexed="64"/>
      </patternFill>
    </fill>
    <fill>
      <patternFill patternType="solid">
        <fgColor theme="0"/>
        <bgColor indexed="64"/>
      </patternFill>
    </fill>
    <fill>
      <patternFill patternType="solid">
        <fgColor rgb="FFFFFFFF"/>
        <bgColor rgb="FFFFFFFF"/>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7" tint="-0.249977111117893"/>
        <bgColor indexed="64"/>
      </patternFill>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style="hair">
        <color auto="1"/>
      </right>
      <top style="thin">
        <color auto="1"/>
      </top>
      <bottom style="thin">
        <color indexed="64"/>
      </bottom>
      <diagonal/>
    </border>
    <border>
      <left style="hair">
        <color auto="1"/>
      </left>
      <right style="hair">
        <color auto="1"/>
      </right>
      <top/>
      <bottom style="thin">
        <color indexed="64"/>
      </bottom>
      <diagonal/>
    </border>
    <border>
      <left/>
      <right/>
      <top/>
      <bottom style="thin">
        <color indexed="64"/>
      </bottom>
      <diagonal/>
    </border>
    <border>
      <left/>
      <right style="hair">
        <color auto="1"/>
      </right>
      <top style="thin">
        <color auto="1"/>
      </top>
      <bottom style="thin">
        <color auto="1"/>
      </bottom>
      <diagonal/>
    </border>
    <border>
      <left style="hair">
        <color auto="1"/>
      </left>
      <right/>
      <top/>
      <bottom style="thin">
        <color indexed="64"/>
      </bottom>
      <diagonal/>
    </border>
    <border>
      <left style="thin">
        <color rgb="FFD3D3D3"/>
      </left>
      <right style="thin">
        <color rgb="FFD3D3D3"/>
      </right>
      <top style="thin">
        <color rgb="FFD3D3D3"/>
      </top>
      <bottom style="thin">
        <color rgb="FFD3D3D3"/>
      </bottom>
      <diagonal/>
    </border>
    <border>
      <left/>
      <right style="medium">
        <color indexed="64"/>
      </right>
      <top style="thin">
        <color auto="1"/>
      </top>
      <bottom style="thin">
        <color auto="1"/>
      </bottom>
      <diagonal/>
    </border>
    <border>
      <left/>
      <right/>
      <top style="thin">
        <color indexed="64"/>
      </top>
      <bottom/>
      <diagonal/>
    </border>
  </borders>
  <cellStyleXfs count="6">
    <xf numFmtId="0" fontId="0" fillId="0" borderId="0"/>
    <xf numFmtId="44" fontId="18"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cellStyleXfs>
  <cellXfs count="104">
    <xf numFmtId="0" fontId="0" fillId="0" borderId="0" xfId="0"/>
    <xf numFmtId="0" fontId="2" fillId="0" borderId="0" xfId="2" applyFont="1"/>
    <xf numFmtId="0" fontId="2" fillId="2" borderId="0" xfId="2" applyFont="1" applyFill="1"/>
    <xf numFmtId="0" fontId="4" fillId="2" borderId="0" xfId="2" applyFont="1" applyFill="1"/>
    <xf numFmtId="0" fontId="2" fillId="2" borderId="0" xfId="2" applyFont="1" applyFill="1" applyAlignment="1">
      <alignment horizontal="center"/>
    </xf>
    <xf numFmtId="0" fontId="4" fillId="3" borderId="6" xfId="2" applyFont="1" applyFill="1" applyBorder="1" applyAlignment="1">
      <alignment vertical="center" wrapText="1"/>
    </xf>
    <xf numFmtId="0" fontId="4" fillId="3" borderId="6" xfId="2" applyFont="1" applyFill="1" applyBorder="1" applyAlignment="1">
      <alignment horizontal="center" vertical="center" wrapText="1"/>
    </xf>
    <xf numFmtId="0" fontId="2" fillId="3" borderId="6" xfId="2" applyFont="1" applyFill="1" applyBorder="1" applyAlignment="1">
      <alignment horizontal="center" vertical="top" wrapText="1"/>
    </xf>
    <xf numFmtId="0" fontId="2" fillId="0" borderId="6" xfId="2" applyFont="1" applyBorder="1" applyAlignment="1" applyProtection="1">
      <alignment horizontal="left" vertical="top" wrapText="1"/>
      <protection locked="0"/>
    </xf>
    <xf numFmtId="9" fontId="2" fillId="0" borderId="6" xfId="3" applyFont="1" applyBorder="1" applyAlignment="1" applyProtection="1">
      <alignment horizontal="center" vertical="top" wrapText="1"/>
      <protection locked="0"/>
    </xf>
    <xf numFmtId="9" fontId="2" fillId="0" borderId="6" xfId="3" applyFont="1" applyBorder="1" applyAlignment="1" applyProtection="1">
      <alignment horizontal="left" vertical="top" wrapText="1"/>
      <protection locked="0"/>
    </xf>
    <xf numFmtId="0" fontId="2" fillId="0" borderId="0" xfId="2" applyFont="1" applyAlignment="1">
      <alignment vertical="top" wrapText="1"/>
    </xf>
    <xf numFmtId="0" fontId="2" fillId="0" borderId="0" xfId="2" applyFont="1" applyAlignment="1">
      <alignment horizontal="left"/>
    </xf>
    <xf numFmtId="0" fontId="2" fillId="0" borderId="0" xfId="2" applyFont="1" applyAlignment="1">
      <alignment horizontal="left" vertical="top"/>
    </xf>
    <xf numFmtId="0" fontId="2" fillId="0" borderId="0" xfId="2" applyFont="1" applyAlignment="1">
      <alignment vertical="top"/>
    </xf>
    <xf numFmtId="0" fontId="8" fillId="4" borderId="12" xfId="2" applyFont="1" applyFill="1" applyBorder="1" applyAlignment="1">
      <alignment horizontal="center" vertical="center"/>
    </xf>
    <xf numFmtId="0" fontId="9" fillId="0" borderId="0" xfId="2" applyFont="1"/>
    <xf numFmtId="0" fontId="10" fillId="3" borderId="6" xfId="2" applyFont="1" applyFill="1" applyBorder="1" applyAlignment="1">
      <alignment horizontal="center" vertical="center" wrapText="1"/>
    </xf>
    <xf numFmtId="44" fontId="10" fillId="3" borderId="6" xfId="4" applyFont="1" applyFill="1" applyBorder="1" applyAlignment="1">
      <alignment horizontal="center" vertical="center" wrapText="1"/>
    </xf>
    <xf numFmtId="9" fontId="10" fillId="3" borderId="6" xfId="3" applyFont="1" applyFill="1" applyBorder="1" applyAlignment="1">
      <alignment horizontal="center" vertical="center" wrapText="1"/>
    </xf>
    <xf numFmtId="0" fontId="4" fillId="0" borderId="0" xfId="2" applyFont="1"/>
    <xf numFmtId="0" fontId="11" fillId="0" borderId="6" xfId="2" applyFont="1" applyBorder="1" applyAlignment="1">
      <alignment horizontal="left" vertical="top" wrapText="1"/>
    </xf>
    <xf numFmtId="0" fontId="12" fillId="0" borderId="6" xfId="2" applyFont="1" applyBorder="1" applyAlignment="1">
      <alignment vertical="top" wrapText="1"/>
    </xf>
    <xf numFmtId="0" fontId="13" fillId="0" borderId="6" xfId="2" applyFont="1" applyBorder="1" applyAlignment="1">
      <alignment horizontal="center" vertical="top" wrapText="1"/>
    </xf>
    <xf numFmtId="164" fontId="12" fillId="0" borderId="6" xfId="4" applyNumberFormat="1" applyFont="1" applyFill="1" applyBorder="1" applyAlignment="1">
      <alignment horizontal="center" vertical="top" wrapText="1"/>
    </xf>
    <xf numFmtId="9" fontId="12" fillId="0" borderId="6" xfId="3" applyFont="1" applyFill="1" applyBorder="1" applyAlignment="1">
      <alignment horizontal="center" vertical="top" wrapText="1"/>
    </xf>
    <xf numFmtId="164" fontId="11" fillId="0" borderId="6" xfId="4" applyNumberFormat="1" applyFont="1" applyFill="1" applyBorder="1" applyAlignment="1">
      <alignment horizontal="center" vertical="top" wrapText="1"/>
    </xf>
    <xf numFmtId="165" fontId="11" fillId="0" borderId="6" xfId="3" applyNumberFormat="1" applyFont="1" applyFill="1" applyBorder="1" applyAlignment="1">
      <alignment horizontal="left" vertical="top" wrapText="1"/>
    </xf>
    <xf numFmtId="0" fontId="14" fillId="5" borderId="15" xfId="2" applyFont="1" applyFill="1" applyBorder="1" applyAlignment="1">
      <alignment horizontal="left" vertical="top" wrapText="1" readingOrder="1"/>
    </xf>
    <xf numFmtId="0" fontId="14" fillId="5" borderId="0" xfId="2" applyFont="1" applyFill="1" applyAlignment="1">
      <alignment horizontal="left" vertical="top" wrapText="1" readingOrder="1"/>
    </xf>
    <xf numFmtId="0" fontId="15" fillId="0" borderId="8" xfId="2" applyFont="1" applyBorder="1" applyAlignment="1">
      <alignment horizontal="left" vertical="center" wrapText="1"/>
    </xf>
    <xf numFmtId="0" fontId="15" fillId="0" borderId="9" xfId="2" applyFont="1" applyBorder="1" applyAlignment="1">
      <alignment horizontal="left" vertical="center" wrapText="1"/>
    </xf>
    <xf numFmtId="14" fontId="15" fillId="0" borderId="7" xfId="2" applyNumberFormat="1" applyFont="1" applyBorder="1" applyAlignment="1">
      <alignment horizontal="left" vertical="center" wrapText="1"/>
    </xf>
    <xf numFmtId="0" fontId="16" fillId="0" borderId="6" xfId="2" applyFont="1" applyBorder="1" applyAlignment="1">
      <alignment horizontal="left" vertical="top" wrapText="1"/>
    </xf>
    <xf numFmtId="44" fontId="16" fillId="0" borderId="6" xfId="4" applyFont="1" applyBorder="1" applyAlignment="1">
      <alignment vertical="top" wrapText="1"/>
    </xf>
    <xf numFmtId="9" fontId="16" fillId="0" borderId="6" xfId="3" applyFont="1" applyBorder="1" applyAlignment="1">
      <alignment horizontal="center" vertical="top" wrapText="1"/>
    </xf>
    <xf numFmtId="44" fontId="16" fillId="3" borderId="6" xfId="4" applyFont="1" applyFill="1" applyBorder="1" applyAlignment="1">
      <alignment vertical="top" wrapText="1"/>
    </xf>
    <xf numFmtId="165" fontId="16" fillId="0" borderId="6" xfId="3" applyNumberFormat="1" applyFont="1" applyBorder="1" applyAlignment="1">
      <alignment horizontal="center" vertical="top" wrapText="1"/>
    </xf>
    <xf numFmtId="44" fontId="2" fillId="0" borderId="0" xfId="4" applyFont="1"/>
    <xf numFmtId="9" fontId="2" fillId="0" borderId="0" xfId="3" applyFont="1" applyAlignment="1">
      <alignment horizontal="center"/>
    </xf>
    <xf numFmtId="165" fontId="11" fillId="0" borderId="0" xfId="3" applyNumberFormat="1" applyFont="1" applyAlignment="1">
      <alignment horizontal="center"/>
    </xf>
    <xf numFmtId="0" fontId="2" fillId="0" borderId="0" xfId="2" applyFont="1" applyAlignment="1">
      <alignment vertical="center"/>
    </xf>
    <xf numFmtId="0" fontId="2" fillId="0" borderId="0" xfId="2" applyFont="1" applyAlignment="1">
      <alignment vertical="center" wrapText="1"/>
    </xf>
    <xf numFmtId="0" fontId="2" fillId="0" borderId="6" xfId="2" applyFont="1" applyBorder="1" applyAlignment="1">
      <alignment vertical="center"/>
    </xf>
    <xf numFmtId="166" fontId="2" fillId="0" borderId="6" xfId="1" applyNumberFormat="1" applyFont="1" applyBorder="1" applyAlignment="1">
      <alignment horizontal="center" vertical="center" wrapText="1"/>
    </xf>
    <xf numFmtId="0" fontId="2" fillId="6" borderId="6" xfId="2" applyFont="1" applyFill="1" applyBorder="1" applyAlignment="1">
      <alignment horizontal="center" vertical="center"/>
    </xf>
    <xf numFmtId="0" fontId="2" fillId="0" borderId="6" xfId="2" applyFont="1" applyBorder="1" applyAlignment="1">
      <alignment horizontal="center" vertical="center"/>
    </xf>
    <xf numFmtId="0" fontId="2" fillId="0" borderId="6" xfId="2" applyFont="1" applyBorder="1" applyAlignment="1">
      <alignment horizontal="center" vertical="center" wrapText="1"/>
    </xf>
    <xf numFmtId="0" fontId="2" fillId="0" borderId="6" xfId="2" applyFont="1" applyBorder="1" applyAlignment="1">
      <alignment vertical="center" wrapText="1"/>
    </xf>
    <xf numFmtId="0" fontId="17" fillId="0" borderId="5" xfId="2" applyFont="1" applyBorder="1" applyAlignment="1">
      <alignment horizontal="center" vertical="center" textRotation="90" wrapText="1"/>
    </xf>
    <xf numFmtId="164" fontId="2" fillId="0" borderId="6" xfId="2" applyNumberFormat="1" applyFont="1" applyBorder="1" applyAlignment="1">
      <alignment horizontal="center" vertical="center"/>
    </xf>
    <xf numFmtId="0" fontId="2" fillId="0" borderId="0" xfId="2" applyFont="1" applyAlignment="1">
      <alignment wrapText="1"/>
    </xf>
    <xf numFmtId="0" fontId="21" fillId="0" borderId="0" xfId="2" applyFont="1" applyAlignment="1">
      <alignment horizontal="left" vertical="center" wrapText="1" indent="1"/>
    </xf>
    <xf numFmtId="0" fontId="21" fillId="0" borderId="0" xfId="2" applyFont="1" applyAlignment="1">
      <alignment vertical="top"/>
    </xf>
    <xf numFmtId="0" fontId="22" fillId="0" borderId="0" xfId="2" applyFont="1"/>
    <xf numFmtId="0" fontId="7" fillId="8" borderId="6" xfId="2" applyFont="1" applyFill="1" applyBorder="1" applyAlignment="1">
      <alignment horizontal="center" vertical="center" wrapText="1"/>
    </xf>
    <xf numFmtId="167" fontId="2" fillId="0" borderId="6" xfId="1" applyNumberFormat="1" applyFont="1" applyBorder="1" applyAlignment="1">
      <alignment horizontal="center" vertical="center" wrapText="1"/>
    </xf>
    <xf numFmtId="0" fontId="7" fillId="2" borderId="0" xfId="2" applyFont="1" applyFill="1" applyAlignment="1">
      <alignment horizontal="left" vertical="center"/>
    </xf>
    <xf numFmtId="0" fontId="3" fillId="8" borderId="1" xfId="2" applyFont="1" applyFill="1" applyBorder="1" applyAlignment="1">
      <alignment horizontal="center" vertical="center" wrapText="1"/>
    </xf>
    <xf numFmtId="0" fontId="3" fillId="8" borderId="2" xfId="2" applyFont="1" applyFill="1" applyBorder="1" applyAlignment="1">
      <alignment horizontal="center" vertical="center" wrapText="1"/>
    </xf>
    <xf numFmtId="0" fontId="3" fillId="8" borderId="3" xfId="2" applyFont="1" applyFill="1" applyBorder="1" applyAlignment="1">
      <alignment horizontal="center" vertical="center" wrapText="1"/>
    </xf>
    <xf numFmtId="0" fontId="3" fillId="8" borderId="4" xfId="2" applyFont="1" applyFill="1" applyBorder="1" applyAlignment="1">
      <alignment horizontal="center" vertical="center" wrapText="1"/>
    </xf>
    <xf numFmtId="0" fontId="3" fillId="2" borderId="0" xfId="2" applyFont="1" applyFill="1" applyAlignment="1">
      <alignment horizontal="center" vertical="center"/>
    </xf>
    <xf numFmtId="0" fontId="3" fillId="2" borderId="5" xfId="2" applyFont="1" applyFill="1" applyBorder="1" applyAlignment="1">
      <alignment horizontal="center" vertical="center"/>
    </xf>
    <xf numFmtId="0" fontId="5" fillId="0" borderId="6" xfId="2" applyFont="1" applyBorder="1" applyAlignment="1" applyProtection="1">
      <alignment horizontal="left" vertical="center"/>
      <protection locked="0"/>
    </xf>
    <xf numFmtId="0" fontId="3" fillId="2" borderId="0" xfId="2" applyFont="1" applyFill="1" applyAlignment="1">
      <alignment horizontal="center" vertical="center" wrapText="1"/>
    </xf>
    <xf numFmtId="0" fontId="3" fillId="2" borderId="5" xfId="2" applyFont="1" applyFill="1" applyBorder="1" applyAlignment="1">
      <alignment horizontal="center" vertical="center" wrapText="1"/>
    </xf>
    <xf numFmtId="0" fontId="6" fillId="0" borderId="6" xfId="2" applyFont="1" applyBorder="1" applyAlignment="1" applyProtection="1">
      <alignment horizontal="left" vertical="center"/>
      <protection locked="0"/>
    </xf>
    <xf numFmtId="0" fontId="15" fillId="0" borderId="7" xfId="2" applyFont="1" applyBorder="1" applyAlignment="1">
      <alignment horizontal="left" vertical="center" wrapText="1"/>
    </xf>
    <xf numFmtId="0" fontId="15" fillId="0" borderId="8" xfId="2" applyFont="1" applyBorder="1" applyAlignment="1">
      <alignment horizontal="left" vertical="center" wrapText="1"/>
    </xf>
    <xf numFmtId="0" fontId="15" fillId="0" borderId="9" xfId="2" applyFont="1" applyBorder="1" applyAlignment="1">
      <alignment horizontal="left" vertical="center" wrapText="1"/>
    </xf>
    <xf numFmtId="0" fontId="3" fillId="8" borderId="6" xfId="2" applyFont="1" applyFill="1" applyBorder="1" applyAlignment="1">
      <alignment horizontal="center" vertical="center" wrapText="1"/>
    </xf>
    <xf numFmtId="0" fontId="3" fillId="2" borderId="7" xfId="2" applyFont="1" applyFill="1" applyBorder="1" applyAlignment="1">
      <alignment horizontal="center" vertical="center" wrapText="1"/>
    </xf>
    <xf numFmtId="0" fontId="3" fillId="2" borderId="8" xfId="2" applyFont="1" applyFill="1" applyBorder="1" applyAlignment="1">
      <alignment horizontal="center" vertical="center" wrapText="1"/>
    </xf>
    <xf numFmtId="0" fontId="3" fillId="2" borderId="9" xfId="2" applyFont="1" applyFill="1" applyBorder="1" applyAlignment="1">
      <alignment horizontal="center" vertical="center" wrapText="1"/>
    </xf>
    <xf numFmtId="0" fontId="3" fillId="8" borderId="10" xfId="2" applyFont="1" applyFill="1" applyBorder="1" applyAlignment="1">
      <alignment horizontal="center" vertical="center"/>
    </xf>
    <xf numFmtId="0" fontId="3" fillId="8" borderId="11" xfId="2" applyFont="1" applyFill="1" applyBorder="1" applyAlignment="1">
      <alignment horizontal="center" vertical="center"/>
    </xf>
    <xf numFmtId="0" fontId="8" fillId="4" borderId="12" xfId="2" applyFont="1" applyFill="1" applyBorder="1" applyAlignment="1">
      <alignment horizontal="center" vertical="center"/>
    </xf>
    <xf numFmtId="44" fontId="3" fillId="8" borderId="8" xfId="4" applyFont="1" applyFill="1" applyBorder="1" applyAlignment="1">
      <alignment horizontal="center" vertical="center"/>
    </xf>
    <xf numFmtId="44" fontId="3" fillId="8" borderId="13" xfId="4" applyFont="1" applyFill="1" applyBorder="1" applyAlignment="1">
      <alignment horizontal="center" vertical="center"/>
    </xf>
    <xf numFmtId="0" fontId="8" fillId="0" borderId="14" xfId="2" applyFont="1" applyBorder="1" applyAlignment="1" applyProtection="1">
      <alignment horizontal="center" vertical="center"/>
      <protection locked="0"/>
    </xf>
    <xf numFmtId="0" fontId="8" fillId="0" borderId="12" xfId="2" applyFont="1" applyBorder="1" applyAlignment="1" applyProtection="1">
      <alignment horizontal="center" vertical="center"/>
      <protection locked="0"/>
    </xf>
    <xf numFmtId="0" fontId="8" fillId="0" borderId="4" xfId="2" applyFont="1" applyBorder="1" applyAlignment="1" applyProtection="1">
      <alignment horizontal="center" vertical="center"/>
      <protection locked="0"/>
    </xf>
    <xf numFmtId="0" fontId="19" fillId="8" borderId="17" xfId="2" applyFont="1" applyFill="1" applyBorder="1" applyAlignment="1">
      <alignment horizontal="center" vertical="center" textRotation="90" wrapText="1"/>
    </xf>
    <xf numFmtId="0" fontId="19" fillId="8" borderId="0" xfId="2" applyFont="1" applyFill="1" applyAlignment="1">
      <alignment horizontal="center" vertical="center" textRotation="90" wrapText="1"/>
    </xf>
    <xf numFmtId="0" fontId="3" fillId="8" borderId="7" xfId="2" applyFont="1" applyFill="1" applyBorder="1" applyAlignment="1">
      <alignment horizontal="center" vertical="center"/>
    </xf>
    <xf numFmtId="0" fontId="3" fillId="8" borderId="8" xfId="2" applyFont="1" applyFill="1" applyBorder="1" applyAlignment="1">
      <alignment horizontal="center" vertical="center"/>
    </xf>
    <xf numFmtId="0" fontId="3" fillId="8" borderId="9" xfId="2" applyFont="1" applyFill="1" applyBorder="1" applyAlignment="1">
      <alignment horizontal="center" vertical="center"/>
    </xf>
    <xf numFmtId="0" fontId="3" fillId="2" borderId="7" xfId="2" applyFont="1" applyFill="1" applyBorder="1" applyAlignment="1">
      <alignment horizontal="center" vertical="center"/>
    </xf>
    <xf numFmtId="0" fontId="3" fillId="2" borderId="8" xfId="2" applyFont="1" applyFill="1" applyBorder="1" applyAlignment="1">
      <alignment horizontal="center" vertical="center"/>
    </xf>
    <xf numFmtId="0" fontId="3" fillId="2" borderId="16" xfId="2" applyFont="1" applyFill="1" applyBorder="1" applyAlignment="1">
      <alignment horizontal="center" vertical="center"/>
    </xf>
    <xf numFmtId="0" fontId="17" fillId="8" borderId="2" xfId="2" applyFont="1" applyFill="1" applyBorder="1" applyAlignment="1">
      <alignment horizontal="center" vertical="center" textRotation="90" wrapText="1"/>
    </xf>
    <xf numFmtId="0" fontId="17" fillId="8" borderId="5" xfId="2" applyFont="1" applyFill="1" applyBorder="1" applyAlignment="1">
      <alignment horizontal="center" vertical="center" textRotation="90" wrapText="1"/>
    </xf>
    <xf numFmtId="0" fontId="2" fillId="0" borderId="0" xfId="2" applyFont="1" applyAlignment="1">
      <alignment horizontal="left" vertical="center" wrapText="1" indent="1"/>
    </xf>
    <xf numFmtId="0" fontId="2" fillId="7" borderId="7" xfId="2" applyFont="1" applyFill="1" applyBorder="1" applyAlignment="1">
      <alignment horizontal="center" vertical="center" wrapText="1"/>
    </xf>
    <xf numFmtId="0" fontId="2" fillId="7" borderId="8" xfId="2" applyFont="1" applyFill="1" applyBorder="1" applyAlignment="1">
      <alignment horizontal="center" vertical="center" wrapText="1"/>
    </xf>
    <xf numFmtId="0" fontId="2" fillId="7" borderId="9" xfId="2" applyFont="1" applyFill="1" applyBorder="1" applyAlignment="1">
      <alignment horizontal="center" vertical="center" wrapText="1"/>
    </xf>
    <xf numFmtId="0" fontId="2" fillId="7" borderId="7" xfId="2" applyFont="1" applyFill="1" applyBorder="1" applyAlignment="1">
      <alignment horizontal="center" vertical="center"/>
    </xf>
    <xf numFmtId="0" fontId="2" fillId="7" borderId="8" xfId="2" applyFont="1" applyFill="1" applyBorder="1" applyAlignment="1">
      <alignment horizontal="center" vertical="center"/>
    </xf>
    <xf numFmtId="0" fontId="2" fillId="7" borderId="9" xfId="2" applyFont="1" applyFill="1" applyBorder="1" applyAlignment="1">
      <alignment horizontal="center" vertical="center"/>
    </xf>
    <xf numFmtId="0" fontId="20" fillId="0" borderId="0" xfId="2" applyFont="1" applyAlignment="1">
      <alignment horizontal="center" vertical="center" wrapText="1"/>
    </xf>
    <xf numFmtId="0" fontId="2" fillId="0" borderId="0" xfId="2" applyFont="1" applyAlignment="1">
      <alignment horizontal="left" vertical="center" wrapText="1"/>
    </xf>
    <xf numFmtId="0" fontId="21" fillId="0" borderId="0" xfId="2" applyFont="1" applyAlignment="1">
      <alignment horizontal="left" vertical="center" wrapText="1" indent="1"/>
    </xf>
    <xf numFmtId="0" fontId="21" fillId="0" borderId="0" xfId="2" applyFont="1" applyAlignment="1">
      <alignment horizontal="left" vertical="center" wrapText="1"/>
    </xf>
  </cellXfs>
  <cellStyles count="6">
    <cellStyle name="Currency" xfId="1" builtinId="4"/>
    <cellStyle name="Currency 6" xfId="4" xr:uid="{ACD1C631-7B52-464B-A12F-7EABB2F814E3}"/>
    <cellStyle name="Normal" xfId="0" builtinId="0"/>
    <cellStyle name="Normal 4" xfId="5" xr:uid="{39FADB00-1486-43B5-82AB-56F98FB5C236}"/>
    <cellStyle name="Normal 5" xfId="2" xr:uid="{468BF777-07FF-4606-A8EC-06022AD50002}"/>
    <cellStyle name="Percent 6" xfId="3" xr:uid="{83FEE836-A3B3-43FD-9B82-5681E4668B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http://vimeo.com/moogaloop.swf?clip_id=45586567"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201083</xdr:colOff>
      <xdr:row>0</xdr:row>
      <xdr:rowOff>127000</xdr:rowOff>
    </xdr:from>
    <xdr:to>
      <xdr:col>1</xdr:col>
      <xdr:colOff>1733973</xdr:colOff>
      <xdr:row>1</xdr:row>
      <xdr:rowOff>382905</xdr:rowOff>
    </xdr:to>
    <xdr:pic>
      <xdr:nvPicPr>
        <xdr:cNvPr id="2" name="Picture 1" descr="Image result for huron valley schools logo">
          <a:extLst>
            <a:ext uri="{FF2B5EF4-FFF2-40B4-BE49-F238E27FC236}">
              <a16:creationId xmlns:a16="http://schemas.microsoft.com/office/drawing/2014/main" id="{BE94F332-C3B8-4076-8C28-19789F745C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988" y="130810"/>
          <a:ext cx="1530985" cy="84264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0</xdr:colOff>
      <xdr:row>645</xdr:row>
      <xdr:rowOff>0</xdr:rowOff>
    </xdr:from>
    <xdr:to>
      <xdr:col>9</xdr:col>
      <xdr:colOff>304800</xdr:colOff>
      <xdr:row>653</xdr:row>
      <xdr:rowOff>130649</xdr:rowOff>
    </xdr:to>
    <xdr:sp macro="" textlink="">
      <xdr:nvSpPr>
        <xdr:cNvPr id="2" name="AutoShape 1">
          <a:hlinkClick xmlns:r="http://schemas.openxmlformats.org/officeDocument/2006/relationships" r:id="rId1" tooltip="SmartMount XT Video"/>
          <a:extLst>
            <a:ext uri="{FF2B5EF4-FFF2-40B4-BE49-F238E27FC236}">
              <a16:creationId xmlns:a16="http://schemas.microsoft.com/office/drawing/2014/main" id="{45F38E72-E659-4DFD-849C-494F43576341}"/>
            </a:ext>
          </a:extLst>
        </xdr:cNvPr>
        <xdr:cNvSpPr>
          <a:spLocks noChangeAspect="1" noChangeArrowheads="1"/>
        </xdr:cNvSpPr>
      </xdr:nvSpPr>
      <xdr:spPr bwMode="auto">
        <a:xfrm>
          <a:off x="11877675" y="495757200"/>
          <a:ext cx="304800" cy="15593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202407</xdr:colOff>
      <xdr:row>0</xdr:row>
      <xdr:rowOff>71438</xdr:rowOff>
    </xdr:from>
    <xdr:to>
      <xdr:col>0</xdr:col>
      <xdr:colOff>1735297</xdr:colOff>
      <xdr:row>1</xdr:row>
      <xdr:rowOff>517684</xdr:rowOff>
    </xdr:to>
    <xdr:pic>
      <xdr:nvPicPr>
        <xdr:cNvPr id="3" name="Picture 2" descr="Image result for huron valley schools logo">
          <a:extLst>
            <a:ext uri="{FF2B5EF4-FFF2-40B4-BE49-F238E27FC236}">
              <a16:creationId xmlns:a16="http://schemas.microsoft.com/office/drawing/2014/main" id="{2206E095-AE32-4852-A3A2-78ECC31AC72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6217" y="69533"/>
          <a:ext cx="1529080" cy="867251"/>
        </a:xfrm>
        <a:prstGeom prst="rect">
          <a:avLst/>
        </a:prstGeom>
        <a:noFill/>
        <a:ln>
          <a:noFill/>
        </a:ln>
      </xdr:spPr>
    </xdr:pic>
    <xdr:clientData/>
  </xdr:twoCellAnchor>
  <xdr:twoCellAnchor editAs="oneCell">
    <xdr:from>
      <xdr:col>9</xdr:col>
      <xdr:colOff>0</xdr:colOff>
      <xdr:row>645</xdr:row>
      <xdr:rowOff>0</xdr:rowOff>
    </xdr:from>
    <xdr:to>
      <xdr:col>9</xdr:col>
      <xdr:colOff>304800</xdr:colOff>
      <xdr:row>653</xdr:row>
      <xdr:rowOff>130649</xdr:rowOff>
    </xdr:to>
    <xdr:sp macro="" textlink="">
      <xdr:nvSpPr>
        <xdr:cNvPr id="4" name="AutoShape 1">
          <a:hlinkClick xmlns:r="http://schemas.openxmlformats.org/officeDocument/2006/relationships" r:id="rId1" tooltip="SmartMount XT Video"/>
          <a:extLst>
            <a:ext uri="{FF2B5EF4-FFF2-40B4-BE49-F238E27FC236}">
              <a16:creationId xmlns:a16="http://schemas.microsoft.com/office/drawing/2014/main" id="{E9FA1022-6F19-428B-98B0-66066E95454E}"/>
            </a:ext>
          </a:extLst>
        </xdr:cNvPr>
        <xdr:cNvSpPr>
          <a:spLocks noChangeAspect="1" noChangeArrowheads="1"/>
        </xdr:cNvSpPr>
      </xdr:nvSpPr>
      <xdr:spPr bwMode="auto">
        <a:xfrm>
          <a:off x="11877675" y="495757200"/>
          <a:ext cx="304800" cy="15593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529167</xdr:colOff>
      <xdr:row>0</xdr:row>
      <xdr:rowOff>63500</xdr:rowOff>
    </xdr:from>
    <xdr:to>
      <xdr:col>1</xdr:col>
      <xdr:colOff>2037292</xdr:colOff>
      <xdr:row>2</xdr:row>
      <xdr:rowOff>18415</xdr:rowOff>
    </xdr:to>
    <xdr:pic>
      <xdr:nvPicPr>
        <xdr:cNvPr id="2" name="Picture 1" descr="Image result for huron valley schools logo">
          <a:extLst>
            <a:ext uri="{FF2B5EF4-FFF2-40B4-BE49-F238E27FC236}">
              <a16:creationId xmlns:a16="http://schemas.microsoft.com/office/drawing/2014/main" id="{58A0AD1D-5A13-40ED-BD76-3D859DF5B3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1212" y="59690"/>
          <a:ext cx="1510030" cy="8445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aktronics.sharepoint.com/teams/BusinessAnalytics/Costing_Pricing/01_BA%20Only/P_446%20Co-op%20Pricing%20Support/Co-op%20Master%20Pricelist%201-30-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Sourcewell Catalog Discount"/>
      <sheetName val="Sourcewell Catalog Pricing"/>
      <sheetName val="Sourcewell Services Pricing"/>
      <sheetName val="AEPA F.1 Catalog Discounts"/>
      <sheetName val="AEPA F.2 Price Schedule"/>
      <sheetName val="AEPA F.3 Service Price Schedule"/>
      <sheetName val="AEPA F.4 Volume Discounts"/>
      <sheetName val="ARBuy Daktronics Pricelist Work"/>
      <sheetName val="665-22 Indoor to PDF"/>
      <sheetName val="678-22 Outdoor to PDF"/>
      <sheetName val="Huron Valley Catalog Discounts"/>
      <sheetName val="Huron Valley Price Schedule"/>
      <sheetName val="Huron Services Price Schedule"/>
      <sheetName val="Omnia Catalog Pricing"/>
      <sheetName val="Omnia Services Pricelist"/>
      <sheetName val="PACE Pricing"/>
      <sheetName val="TIPS Pricing"/>
      <sheetName val="Mohave Pricing"/>
      <sheetName val="Mohave Galaxy Data Plans"/>
      <sheetName val="Norcon Pricing"/>
      <sheetName val="Norcon Galaxy Data Plans"/>
      <sheetName val="Precise Signs Pricing"/>
      <sheetName val="Precise Signs Galaxy Data Plans"/>
      <sheetName val="Master Pricelist"/>
      <sheetName val="KYA Group"/>
      <sheetName val="Documentation"/>
      <sheetName val="Current Pricelist Verification"/>
      <sheetName val="Old Verification"/>
      <sheetName val="Tags"/>
      <sheetName val="Comments"/>
      <sheetName val="Co-op Check"/>
      <sheetName val="UOM"/>
      <sheetName val="LVX-21 &amp; 28 Video Calcs - hide"/>
      <sheetName val="LVX-3000 Video Calcs - hide"/>
      <sheetName val="DVN-3000 Calculations - hide"/>
      <sheetName val="DVN-2010 Calculations - hide"/>
      <sheetName val="LVN-3000 calculations - hide"/>
      <sheetName val="LVN-2010 calculations - hide"/>
      <sheetName val="SLD-5200 LE and HC for CO-OP"/>
      <sheetName val="ST-3131-192X768-3.9MN-RGB"/>
      <sheetName val="ST-3131-192X1536-3.9MN-RGB"/>
      <sheetName val="ST-3131-192X2304-3.9MN-RGB"/>
      <sheetName val="ST-3131-192X3072-3.9MN-RGB"/>
      <sheetName val="ST-3131-126X504-5.9MN-RGB"/>
      <sheetName val="ST-3131-126X1008-5.9MN-RGB"/>
      <sheetName val="ST-3131-126X1512-5.9MN-RGB"/>
      <sheetName val="ST-3131-126X2016-5.9MN-RGB"/>
      <sheetName val="Configurable Cost"/>
      <sheetName val="Non-Pipeline Rollup Costs"/>
      <sheetName val="AEPA Missing Items"/>
      <sheetName val="ARBuy Missing Items"/>
      <sheetName val="BuyBoard Outdoor Missing Items"/>
      <sheetName val="Omnia Missing Items"/>
      <sheetName val="1GPA Missing Items"/>
      <sheetName val="Mohave Missing Items"/>
      <sheetName val="Sports Software"/>
      <sheetName val="All Missing"/>
      <sheetName val="Package prices"/>
    </sheetNames>
    <sheetDataSet>
      <sheetData sheetId="0"/>
      <sheetData sheetId="1"/>
      <sheetData sheetId="2"/>
      <sheetData sheetId="3">
        <row r="3">
          <cell r="C3" t="str">
            <v>$500 projects &lt;$100K;
$1000 projects &gt;$100K</v>
          </cell>
        </row>
        <row r="4">
          <cell r="C4" t="str">
            <v>$500 projects &lt;$100K;
$1000 projects &gt;$100K</v>
          </cell>
        </row>
        <row r="5">
          <cell r="C5" t="str">
            <v>$700 projects &lt;$100K;
$1200 projects &gt;$100K</v>
          </cell>
        </row>
        <row r="6">
          <cell r="C6" t="str">
            <v>$2,500/Day</v>
          </cell>
        </row>
        <row r="7">
          <cell r="C7">
            <v>2500</v>
          </cell>
        </row>
        <row r="8">
          <cell r="C8">
            <v>5000</v>
          </cell>
        </row>
        <row r="9">
          <cell r="C9">
            <v>10000</v>
          </cell>
        </row>
        <row r="10">
          <cell r="C10" t="str">
            <v>$175/Hour (3 hour Minimum)</v>
          </cell>
        </row>
        <row r="11">
          <cell r="C11" t="str">
            <v>K-12 Schools Creative Services (daktronics.com)</v>
          </cell>
        </row>
        <row r="12">
          <cell r="C12" t="str">
            <v>FrameWrx (daktronics.com)</v>
          </cell>
        </row>
        <row r="13">
          <cell r="C13">
            <v>8750</v>
          </cell>
        </row>
        <row r="14">
          <cell r="C14">
            <v>17500</v>
          </cell>
        </row>
        <row r="15">
          <cell r="C15">
            <v>43750</v>
          </cell>
        </row>
        <row r="16">
          <cell r="C16">
            <v>78750</v>
          </cell>
        </row>
        <row r="17">
          <cell r="C17">
            <v>131250</v>
          </cell>
        </row>
        <row r="18">
          <cell r="C18">
            <v>273</v>
          </cell>
        </row>
        <row r="19">
          <cell r="C19">
            <v>273</v>
          </cell>
        </row>
        <row r="20">
          <cell r="C20">
            <v>150</v>
          </cell>
        </row>
        <row r="21">
          <cell r="C21">
            <v>150</v>
          </cell>
        </row>
        <row r="22">
          <cell r="C22">
            <v>174</v>
          </cell>
        </row>
        <row r="23">
          <cell r="C23">
            <v>273</v>
          </cell>
        </row>
        <row r="24">
          <cell r="C24">
            <v>198</v>
          </cell>
        </row>
        <row r="25">
          <cell r="C25">
            <v>324</v>
          </cell>
        </row>
        <row r="26">
          <cell r="C26">
            <v>174</v>
          </cell>
        </row>
        <row r="27">
          <cell r="C27">
            <v>99</v>
          </cell>
        </row>
        <row r="28">
          <cell r="C28">
            <v>495</v>
          </cell>
        </row>
        <row r="29">
          <cell r="C29">
            <v>2200</v>
          </cell>
        </row>
        <row r="30">
          <cell r="C30">
            <v>350</v>
          </cell>
        </row>
        <row r="31">
          <cell r="C31">
            <v>175</v>
          </cell>
        </row>
        <row r="32">
          <cell r="C32">
            <v>1000</v>
          </cell>
        </row>
        <row r="35">
          <cell r="C35">
            <v>36695</v>
          </cell>
        </row>
        <row r="36">
          <cell r="C36">
            <v>44830</v>
          </cell>
        </row>
        <row r="37">
          <cell r="C37">
            <v>58615</v>
          </cell>
        </row>
        <row r="38">
          <cell r="C38">
            <v>40725</v>
          </cell>
        </row>
        <row r="39">
          <cell r="C39">
            <v>51390</v>
          </cell>
        </row>
        <row r="40">
          <cell r="C40">
            <v>75780</v>
          </cell>
        </row>
        <row r="41">
          <cell r="C41">
            <v>30645</v>
          </cell>
        </row>
        <row r="42">
          <cell r="C42">
            <v>35605</v>
          </cell>
        </row>
        <row r="43">
          <cell r="C43">
            <v>27290</v>
          </cell>
        </row>
        <row r="44">
          <cell r="C44">
            <v>30435</v>
          </cell>
        </row>
        <row r="45">
          <cell r="C45">
            <v>2150</v>
          </cell>
        </row>
        <row r="46">
          <cell r="C46">
            <v>2050</v>
          </cell>
        </row>
        <row r="47">
          <cell r="C47">
            <v>1450</v>
          </cell>
        </row>
        <row r="48">
          <cell r="C48">
            <v>900</v>
          </cell>
        </row>
        <row r="49">
          <cell r="C49">
            <v>850</v>
          </cell>
        </row>
        <row r="50">
          <cell r="C50" t="str">
            <v>$125 per Square Foot</v>
          </cell>
        </row>
        <row r="51">
          <cell r="C51" t="str">
            <v>$1,750/Day</v>
          </cell>
        </row>
        <row r="52">
          <cell r="C52" t="str">
            <v>$1,000/Day</v>
          </cell>
        </row>
        <row r="53">
          <cell r="C53" t="str">
            <v>$2,250/Day</v>
          </cell>
        </row>
        <row r="54">
          <cell r="C54" t="str">
            <v>$2,250/Day</v>
          </cell>
        </row>
        <row r="55">
          <cell r="C55">
            <v>1000</v>
          </cell>
        </row>
        <row r="56">
          <cell r="C56">
            <v>1350</v>
          </cell>
        </row>
        <row r="57">
          <cell r="C57" t="str">
            <v>See note 1 below</v>
          </cell>
        </row>
        <row r="58">
          <cell r="C58" t="str">
            <v>See note 2 below</v>
          </cell>
        </row>
        <row r="59">
          <cell r="C59" t="str">
            <v>See note 22 below</v>
          </cell>
        </row>
        <row r="62">
          <cell r="C62">
            <v>0</v>
          </cell>
        </row>
        <row r="63">
          <cell r="C63">
            <v>600</v>
          </cell>
        </row>
        <row r="65">
          <cell r="C65">
            <v>600</v>
          </cell>
        </row>
        <row r="66">
          <cell r="C66">
            <v>1500</v>
          </cell>
        </row>
        <row r="67">
          <cell r="C67">
            <v>500</v>
          </cell>
        </row>
        <row r="68">
          <cell r="C68">
            <v>875</v>
          </cell>
        </row>
        <row r="71">
          <cell r="C71" t="str">
            <v>$1,400/Day</v>
          </cell>
        </row>
        <row r="72">
          <cell r="C72" t="str">
            <v>$175/hour</v>
          </cell>
        </row>
        <row r="73">
          <cell r="C73" t="str">
            <v>$5,250/Day</v>
          </cell>
        </row>
        <row r="74">
          <cell r="C74" t="str">
            <v>$5,250/Day</v>
          </cell>
        </row>
        <row r="75">
          <cell r="C75" t="str">
            <v>$5,250/Day</v>
          </cell>
        </row>
        <row r="76">
          <cell r="C76" t="str">
            <v>$5,250/Day</v>
          </cell>
        </row>
        <row r="79">
          <cell r="C79" t="str">
            <v>See note 3 below</v>
          </cell>
        </row>
        <row r="80">
          <cell r="C80" t="str">
            <v>Cost per mile</v>
          </cell>
        </row>
        <row r="81">
          <cell r="C81" t="str">
            <v>Percentage of Project</v>
          </cell>
        </row>
        <row r="82">
          <cell r="C82" t="str">
            <v>Percentage of Project</v>
          </cell>
        </row>
        <row r="83">
          <cell r="C83" t="str">
            <v>Per local jurisdiction</v>
          </cell>
        </row>
        <row r="84">
          <cell r="C84">
            <v>1080</v>
          </cell>
        </row>
        <row r="85">
          <cell r="C85">
            <v>950</v>
          </cell>
        </row>
        <row r="86">
          <cell r="C86">
            <v>1900</v>
          </cell>
        </row>
        <row r="87">
          <cell r="C87">
            <v>2850</v>
          </cell>
        </row>
        <row r="88">
          <cell r="C88">
            <v>3800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1">
          <cell r="B1">
            <v>2</v>
          </cell>
          <cell r="C1">
            <v>3</v>
          </cell>
          <cell r="D1">
            <v>4</v>
          </cell>
          <cell r="E1">
            <v>5</v>
          </cell>
          <cell r="F1">
            <v>6</v>
          </cell>
          <cell r="G1">
            <v>7</v>
          </cell>
          <cell r="H1">
            <v>8</v>
          </cell>
          <cell r="I1">
            <v>9</v>
          </cell>
          <cell r="J1">
            <v>10</v>
          </cell>
        </row>
        <row r="2">
          <cell r="B2" t="str">
            <v>ITEM</v>
          </cell>
          <cell r="C2" t="str">
            <v>DESCRIPTION</v>
          </cell>
          <cell r="D2" t="str">
            <v>Project No.</v>
          </cell>
          <cell r="E2" t="str">
            <v>End User Name</v>
          </cell>
          <cell r="F2" t="str">
            <v>Project Status</v>
          </cell>
          <cell r="G2" t="str">
            <v>Sales</v>
          </cell>
          <cell r="H2" t="str">
            <v>PM</v>
          </cell>
          <cell r="I2" t="str">
            <v>QUANTITY</v>
          </cell>
          <cell r="J2" t="str">
            <v>LIST_PRICE</v>
          </cell>
        </row>
        <row r="3">
          <cell r="B3" t="str">
            <v>0A-1240-0008</v>
          </cell>
          <cell r="C3" t="str">
            <v>20' cable; OmniSport 2000 Timer to CTS scoreboard</v>
          </cell>
          <cell r="I3">
            <v>1</v>
          </cell>
          <cell r="J3">
            <v>200</v>
          </cell>
        </row>
        <row r="4">
          <cell r="B4" t="str">
            <v>W-1267</v>
          </cell>
          <cell r="C4" t="str">
            <v>6' serial cable - 9 Pin DB Male to Female</v>
          </cell>
          <cell r="I4">
            <v>1</v>
          </cell>
          <cell r="J4">
            <v>17</v>
          </cell>
        </row>
        <row r="5">
          <cell r="B5" t="str">
            <v>A-3325</v>
          </cell>
          <cell r="C5" t="str">
            <v>Omni 2000 Pro Swim software</v>
          </cell>
          <cell r="I5">
            <v>1</v>
          </cell>
          <cell r="J5">
            <v>1165</v>
          </cell>
        </row>
        <row r="6">
          <cell r="B6" t="str">
            <v>A-3349</v>
          </cell>
          <cell r="C6" t="str">
            <v xml:space="preserve">Omni 2000 Pro Dive software </v>
          </cell>
          <cell r="I6">
            <v>1</v>
          </cell>
          <cell r="J6">
            <v>1165</v>
          </cell>
        </row>
        <row r="7">
          <cell r="B7" t="str">
            <v>0A-1056-0150</v>
          </cell>
          <cell r="C7" t="str">
            <v>25ft (7.62m) Lane Extension Module</v>
          </cell>
          <cell r="I7">
            <v>1</v>
          </cell>
          <cell r="J7">
            <v>240</v>
          </cell>
        </row>
        <row r="8">
          <cell r="B8" t="str">
            <v>0A-1056-0151</v>
          </cell>
          <cell r="C8" t="str">
            <v>25ft (7.62m) Lane Extension Module</v>
          </cell>
          <cell r="I8">
            <v>1</v>
          </cell>
          <cell r="J8">
            <v>360</v>
          </cell>
        </row>
        <row r="9">
          <cell r="B9" t="str">
            <v>0A-1056-0152</v>
          </cell>
          <cell r="C9" t="str">
            <v>100ft (30.48) Lane Extension Module</v>
          </cell>
          <cell r="I9">
            <v>1</v>
          </cell>
          <cell r="J9">
            <v>400</v>
          </cell>
        </row>
        <row r="10">
          <cell r="B10" t="str">
            <v>0A-1056-0153</v>
          </cell>
          <cell r="C10" t="str">
            <v>200ft (60.96m) Lane Extention Module</v>
          </cell>
          <cell r="I10">
            <v>1</v>
          </cell>
          <cell r="J10">
            <v>635</v>
          </cell>
        </row>
        <row r="11">
          <cell r="B11" t="str">
            <v>0A-1056-0146</v>
          </cell>
          <cell r="C11" t="str">
            <v>Individual Above Deck Lane Module</v>
          </cell>
          <cell r="I11">
            <v>1</v>
          </cell>
          <cell r="J11">
            <v>310</v>
          </cell>
        </row>
        <row r="12">
          <cell r="B12" t="str">
            <v>W-1117</v>
          </cell>
          <cell r="C12" t="str">
            <v>1 Pair 18AWG Data Cable</v>
          </cell>
          <cell r="I12">
            <v>1</v>
          </cell>
          <cell r="J12">
            <v>0.32</v>
          </cell>
        </row>
        <row r="13">
          <cell r="B13" t="str">
            <v>0A-1056-0100</v>
          </cell>
          <cell r="C13" t="str">
            <v>30ft (9.1m) Timing Cable; Omni 2000 to Wall Plate</v>
          </cell>
          <cell r="I13">
            <v>1</v>
          </cell>
          <cell r="J13">
            <v>275</v>
          </cell>
        </row>
        <row r="14">
          <cell r="B14" t="str">
            <v>0A-1056-0097</v>
          </cell>
          <cell r="C14" t="str">
            <v>1ft (.3m) cable; Wall Plate Jumper</v>
          </cell>
          <cell r="I14">
            <v>1</v>
          </cell>
          <cell r="J14">
            <v>115</v>
          </cell>
        </row>
        <row r="15">
          <cell r="B15" t="str">
            <v>0A-1056-0089</v>
          </cell>
          <cell r="C15" t="str">
            <v>Start/speaker location deck plate for Carlon box</v>
          </cell>
          <cell r="I15">
            <v>1</v>
          </cell>
          <cell r="J15">
            <v>240</v>
          </cell>
        </row>
        <row r="16">
          <cell r="B16" t="str">
            <v>P-1051</v>
          </cell>
          <cell r="C16" t="str">
            <v>Lane Interface Terminal Block</v>
          </cell>
          <cell r="I16">
            <v>1</v>
          </cell>
          <cell r="J16">
            <v>5.8630000000000004</v>
          </cell>
        </row>
        <row r="17">
          <cell r="B17" t="str">
            <v>0A-1240-0010</v>
          </cell>
          <cell r="C17" t="str">
            <v>OMNI 2000 Track Button Interface, up to 8 lanes @ 1 button per lane</v>
          </cell>
          <cell r="I17">
            <v>1</v>
          </cell>
          <cell r="J17">
            <v>825</v>
          </cell>
        </row>
        <row r="18">
          <cell r="B18" t="str">
            <v>W-1010</v>
          </cell>
          <cell r="C18" t="str">
            <v>12 conductor cable for connection between 0A-1240-0013 and -0014, order per ft.</v>
          </cell>
          <cell r="I18">
            <v>1</v>
          </cell>
          <cell r="J18">
            <v>0.62</v>
          </cell>
        </row>
        <row r="19">
          <cell r="B19" t="str">
            <v>0A-1056-0155</v>
          </cell>
          <cell r="C19" t="str">
            <v>Backup pushbutton; 5ft (1.52m) cable</v>
          </cell>
          <cell r="I19">
            <v>1</v>
          </cell>
          <cell r="J19">
            <v>120</v>
          </cell>
        </row>
        <row r="20">
          <cell r="B20" t="str">
            <v>0A-1040-0052</v>
          </cell>
          <cell r="C20" t="str">
            <v>Domestic Touchpad Storage Cart; Holds up to ten T7060 or T7078 Touchpads</v>
          </cell>
          <cell r="I20">
            <v>1</v>
          </cell>
          <cell r="J20">
            <v>2135</v>
          </cell>
        </row>
        <row r="21">
          <cell r="B21" t="str">
            <v>0A-1056-0120</v>
          </cell>
          <cell r="C21" t="str">
            <v>Interface; Daktronics Touchpads to CTS Timer/ Deck Cabling System</v>
          </cell>
          <cell r="I21">
            <v>1</v>
          </cell>
          <cell r="J21">
            <v>1065</v>
          </cell>
        </row>
        <row r="22">
          <cell r="B22" t="str">
            <v>HS-200</v>
          </cell>
          <cell r="C22" t="str">
            <v>HS-200; includes wired microphone, 15ft (4.57m) mic extension and 30ft (9.14m) molded start cable</v>
          </cell>
          <cell r="I22">
            <v>1</v>
          </cell>
          <cell r="J22">
            <v>1830</v>
          </cell>
        </row>
        <row r="23">
          <cell r="B23" t="str">
            <v>0A-1056-0129</v>
          </cell>
          <cell r="C23" t="str">
            <v>HS200/200R Backstroke flag pole mounting bracket</v>
          </cell>
          <cell r="I23">
            <v>1</v>
          </cell>
          <cell r="J23">
            <v>101</v>
          </cell>
        </row>
        <row r="24">
          <cell r="B24" t="str">
            <v>0F-1056-0030</v>
          </cell>
          <cell r="C24" t="str">
            <v>40 Watt Auxiliary Speaker. Includes Backstroke Flagpole Mounting Bracket.</v>
          </cell>
          <cell r="I24">
            <v>1</v>
          </cell>
          <cell r="J24">
            <v>325</v>
          </cell>
        </row>
        <row r="25">
          <cell r="B25" t="str">
            <v>0A-1056-0081</v>
          </cell>
          <cell r="C25" t="str">
            <v>Speaker Extension Cable; 10ft (3.05m)</v>
          </cell>
          <cell r="I25">
            <v>1</v>
          </cell>
          <cell r="J25">
            <v>65</v>
          </cell>
        </row>
        <row r="26">
          <cell r="B26" t="str">
            <v>0F-1056-0047</v>
          </cell>
          <cell r="C26" t="str">
            <v>Speaker Extension Cable; 30ft (9.14m)</v>
          </cell>
          <cell r="I26">
            <v>1</v>
          </cell>
          <cell r="J26">
            <v>83</v>
          </cell>
        </row>
        <row r="27">
          <cell r="B27" t="str">
            <v>SW-2101-13</v>
          </cell>
          <cell r="C27" t="str">
            <v>Single Line Indoor Swimming Scoreboard; Digit Color (Red or Amber):__________; Scoreboard Color:__________; Caption Color:__________</v>
          </cell>
          <cell r="I27">
            <v>1</v>
          </cell>
          <cell r="J27">
            <v>2870</v>
          </cell>
        </row>
        <row r="28">
          <cell r="B28" t="str">
            <v>SW-2102-13</v>
          </cell>
          <cell r="C28" t="str">
            <v>Two Line Indoor Swimming Scoreboard; Digit Color (Red or Amber):__________; Scoreboard Color:__________; Caption Color:__________</v>
          </cell>
          <cell r="I28">
            <v>1</v>
          </cell>
          <cell r="J28">
            <v>5005</v>
          </cell>
        </row>
        <row r="29">
          <cell r="B29" t="str">
            <v>SW-2106-13</v>
          </cell>
          <cell r="C29" t="str">
            <v>Six Line Indoor Swimming Scoreboard; vertical format; Digit Color (Red, Amber, or Alternating):__________; Scoreboard Color:__________; Caption Color:__________</v>
          </cell>
          <cell r="I29">
            <v>1</v>
          </cell>
          <cell r="J29">
            <v>12490</v>
          </cell>
        </row>
        <row r="30">
          <cell r="B30" t="str">
            <v>SW-2116-13</v>
          </cell>
          <cell r="C30" t="str">
            <v>Six Line Indoor Swimming Scoreboard; horizontal format; Digit Color (Red, Amber, or Alternating):__________; Scoreboard Color:__________; Caption Color:__________</v>
          </cell>
          <cell r="I30">
            <v>1</v>
          </cell>
          <cell r="J30">
            <v>14115</v>
          </cell>
        </row>
        <row r="31">
          <cell r="B31" t="str">
            <v>SW-2108-13</v>
          </cell>
          <cell r="C31" t="str">
            <v>Eight Line Indoor Swimming Scoreboard; vertical format; Digit Color (Red, Amber, or Alternating):__________; Scoreboard Color:__________; Caption Color:__________</v>
          </cell>
          <cell r="I31">
            <v>1</v>
          </cell>
          <cell r="J31">
            <v>16345</v>
          </cell>
        </row>
        <row r="32">
          <cell r="B32" t="str">
            <v>SW-2118-13</v>
          </cell>
          <cell r="C32" t="str">
            <v>Eight line indoor swimming scoreboard; horizontal format; Digit Color (Red, Amber, or Alternating):__________; Scoreboard Color:__________; Caption Color:__________</v>
          </cell>
          <cell r="I32">
            <v>1</v>
          </cell>
          <cell r="J32">
            <v>17205</v>
          </cell>
        </row>
        <row r="33">
          <cell r="B33" t="str">
            <v>SW-2110-13</v>
          </cell>
          <cell r="C33" t="str">
            <v>Ten Line Indoor Swimming Scoreboard; vertical format; Digit Color (Red, Amber, or Alternating):__________; Scoreboard Color:__________; Caption Color:__________</v>
          </cell>
          <cell r="I33">
            <v>1</v>
          </cell>
          <cell r="J33">
            <v>20210</v>
          </cell>
        </row>
        <row r="34">
          <cell r="B34" t="str">
            <v>SW-2120-13</v>
          </cell>
          <cell r="C34" t="str">
            <v>Ten Line Indoor Swimming Scoreboard; horizontal format; Digit Color (Red, Amber, or Alternating):__________; Scoreboard Color:__________; Caption Color:__________</v>
          </cell>
          <cell r="I34">
            <v>1</v>
          </cell>
          <cell r="J34">
            <v>21830</v>
          </cell>
        </row>
        <row r="35">
          <cell r="B35" t="str">
            <v>SW-2206-13</v>
          </cell>
          <cell r="C35" t="str">
            <v>Six Line Indoor Multi-Sport Aquatics Scoreboard; vertical format; Digit Color (Red, Amber, or Alternating):__________; Scoreboard Color:__________; Caption Color:__________</v>
          </cell>
          <cell r="I35">
            <v>1</v>
          </cell>
          <cell r="J35">
            <v>15405</v>
          </cell>
        </row>
        <row r="36">
          <cell r="B36" t="str">
            <v>SW-2216-13</v>
          </cell>
          <cell r="C36" t="str">
            <v>Six Line Indoor Multi-Sport Aquatics Scoreboard; horizontal format; Digit Color (Red, Amber, or Alternating):__________; Scoreboard Color:__________; Caption Color:__________</v>
          </cell>
          <cell r="I36">
            <v>1</v>
          </cell>
          <cell r="J36">
            <v>17325</v>
          </cell>
        </row>
        <row r="37">
          <cell r="B37" t="str">
            <v>SW-2208-13</v>
          </cell>
          <cell r="C37" t="str">
            <v>Eight Line Indoor Multi-Sport Aquatics Scoreboard; vertical format; Digit Color (Red, Amber, or Alternating):__________; Scoreboard Color:__________; Caption Color:__________</v>
          </cell>
          <cell r="I37">
            <v>1</v>
          </cell>
          <cell r="J37">
            <v>19270</v>
          </cell>
        </row>
        <row r="38">
          <cell r="B38" t="str">
            <v>SW-2218-13</v>
          </cell>
          <cell r="C38" t="str">
            <v>Eight Line Indoor Multi-Sport Aquatics Scoreboard; horizontal format; Digit Color (Red, Amber, or Alternating):__________; Scoreboard Color:__________; Caption Color:__________</v>
          </cell>
          <cell r="I38">
            <v>1</v>
          </cell>
          <cell r="J38">
            <v>20445</v>
          </cell>
        </row>
        <row r="39">
          <cell r="B39" t="str">
            <v>SW-2210-13</v>
          </cell>
          <cell r="C39" t="str">
            <v>Ten Line Indoor Multi-Sport Aquatics Scoreboard; vertical format; Digit Color (Red, Amber, or Alternating):__________; Scoreboard Color:__________; Caption Color:__________</v>
          </cell>
          <cell r="I39">
            <v>1</v>
          </cell>
          <cell r="J39">
            <v>23125</v>
          </cell>
        </row>
        <row r="40">
          <cell r="B40" t="str">
            <v>SW-2220-13</v>
          </cell>
          <cell r="C40" t="str">
            <v>Ten Line Indoor Multi-Sprot Aquatics Scoreboard; horizontal format; Digit Color (Red, Amber, or Alternating):__________; Scoreboard Color:__________; Caption Color:__________</v>
          </cell>
          <cell r="I40">
            <v>1</v>
          </cell>
          <cell r="J40">
            <v>25045</v>
          </cell>
        </row>
        <row r="41">
          <cell r="B41" t="str">
            <v>SW-2004-13</v>
          </cell>
          <cell r="C41" t="str">
            <v>Indoor Home/Guest Team Score Display Module; Digit Color (Red or Amber):__________; Scoreboard Color:__________; Caption Color:__________</v>
          </cell>
          <cell r="I41">
            <v>1</v>
          </cell>
          <cell r="J41">
            <v>2000</v>
          </cell>
        </row>
        <row r="42">
          <cell r="B42" t="str">
            <v>SW-2005-13</v>
          </cell>
          <cell r="C42" t="str">
            <v>2-Line Score, 120V; Digit Color (Red, Amber, or Alternating):__________; Scoreboard Color:__________; Caption Color:__________</v>
          </cell>
          <cell r="I42">
            <v>1</v>
          </cell>
          <cell r="J42">
            <v>3735</v>
          </cell>
        </row>
        <row r="43">
          <cell r="B43" t="str">
            <v>SW-2009-13</v>
          </cell>
          <cell r="C43" t="str">
            <v>1-Line Guest 2/ Guest 3 Score, 120V; Digit Color (Red or Amber):__________; Scoreboard Color:__________; Caption Color:__________</v>
          </cell>
          <cell r="I43">
            <v>1</v>
          </cell>
          <cell r="J43">
            <v>2330</v>
          </cell>
        </row>
        <row r="44">
          <cell r="B44" t="str">
            <v>SW-2006-13</v>
          </cell>
          <cell r="C44" t="str">
            <v>Indoor Event/Heat Display Module; Digit Color (Red or Amber):__________; Scoreboard Color:__________; Caption Color:__________</v>
          </cell>
          <cell r="I44">
            <v>1</v>
          </cell>
          <cell r="J44">
            <v>1795</v>
          </cell>
        </row>
        <row r="45">
          <cell r="B45" t="str">
            <v>SW-2007-13</v>
          </cell>
          <cell r="C45" t="str">
            <v>Indoor Record Time Display Module; Digit Color (Red or Amber):__________; Scoreboard Color:__________; Caption Color:__________</v>
          </cell>
          <cell r="I45">
            <v>1</v>
          </cell>
          <cell r="J45">
            <v>2080</v>
          </cell>
        </row>
        <row r="46">
          <cell r="B46" t="str">
            <v>SW-2008-13</v>
          </cell>
          <cell r="C46" t="str">
            <v>Indoor Lengths/Record Time Display Module; Digit Color (Red or Amber):__________; Scoreboard Color:__________; Caption Color:__________</v>
          </cell>
          <cell r="I46">
            <v>1</v>
          </cell>
          <cell r="J46">
            <v>2765</v>
          </cell>
        </row>
        <row r="47">
          <cell r="B47" t="str">
            <v>SW-2001-13</v>
          </cell>
          <cell r="C47" t="str">
            <v>1-Line Vertical Display, 120V; Digit Color (Red or Amber):__________; Scoreboard Color:__________; Caption Color:__________</v>
          </cell>
          <cell r="I47">
            <v>1</v>
          </cell>
          <cell r="J47">
            <v>2215</v>
          </cell>
        </row>
        <row r="48">
          <cell r="B48" t="str">
            <v>SW-2002-13</v>
          </cell>
          <cell r="C48" t="str">
            <v>2-Line Vertical Display, 120V; Digit Color (Red or Amber):__________; Scoreboard Color:__________; Caption Color:__________</v>
          </cell>
          <cell r="I48">
            <v>1</v>
          </cell>
          <cell r="J48">
            <v>3585</v>
          </cell>
        </row>
        <row r="49">
          <cell r="B49" t="str">
            <v>SW-2101-11 PORTABLE</v>
          </cell>
          <cell r="C49" t="str">
            <v>Single Line Outdoor Swimming Scoreboard; Digit Color (Red or Amber):__________; Scoreboard Color:__________; Caption Color:__________</v>
          </cell>
          <cell r="I49">
            <v>1</v>
          </cell>
          <cell r="J49">
            <v>3045</v>
          </cell>
        </row>
        <row r="50">
          <cell r="B50" t="str">
            <v>SW-2101-11 PERMANENT</v>
          </cell>
          <cell r="C50" t="str">
            <v>Single Line Outdoor Swimming Scoreboard; Digit Color (Red or Amber):__________; Scoreboard Color:__________; Caption Color:__________</v>
          </cell>
          <cell r="I50">
            <v>1</v>
          </cell>
          <cell r="J50">
            <v>3200</v>
          </cell>
        </row>
        <row r="51">
          <cell r="B51" t="str">
            <v>SW-2102-11</v>
          </cell>
          <cell r="C51" t="str">
            <v>Two Line Outdoor Swimming Scoreboard; Digit Color (Red or Amber):__________; Scoreboard Color:__________; Caption Color:__________</v>
          </cell>
          <cell r="I51">
            <v>1</v>
          </cell>
          <cell r="J51">
            <v>6165</v>
          </cell>
        </row>
        <row r="52">
          <cell r="B52" t="str">
            <v>SW-2106-11</v>
          </cell>
          <cell r="C52" t="str">
            <v>Six Line Outdoor Swimming Scoreboard; vertical format; Digit Color (Red, Amber, or Alternating):__________; Scoreboard Color:__________; Caption Color:__________</v>
          </cell>
          <cell r="I52">
            <v>1</v>
          </cell>
          <cell r="J52">
            <v>14775</v>
          </cell>
        </row>
        <row r="53">
          <cell r="B53" t="str">
            <v>SW-2116-11</v>
          </cell>
          <cell r="C53" t="str">
            <v>Six Line Outdoor Swimming Scoreboard; horizontal format; Digit Color (Red, Amber, or Alternating):__________; Scoreboard Color:__________; Caption Color:__________</v>
          </cell>
          <cell r="I53">
            <v>1</v>
          </cell>
          <cell r="J53">
            <v>16650</v>
          </cell>
        </row>
        <row r="54">
          <cell r="B54" t="str">
            <v>SW-2108-11</v>
          </cell>
          <cell r="C54" t="str">
            <v>Eight Line Outdoor Swimming Scoreboard; vertical format; Digit Color (Red, Amber, or Alternating):__________; Scoreboard Color:__________; Caption Color:__________</v>
          </cell>
          <cell r="I54">
            <v>1</v>
          </cell>
          <cell r="J54">
            <v>19990</v>
          </cell>
        </row>
        <row r="55">
          <cell r="B55" t="str">
            <v>SW-2118-11</v>
          </cell>
          <cell r="C55" t="str">
            <v>Eight Line Outdoor Swimming Scoreboard; horizontal format; Digit Color (Red, Amber, or Alternating):__________; Scoreboard Color:__________; Caption Color:__________</v>
          </cell>
          <cell r="I55">
            <v>1</v>
          </cell>
          <cell r="J55">
            <v>20850</v>
          </cell>
        </row>
        <row r="56">
          <cell r="B56" t="str">
            <v>SW-2110-11</v>
          </cell>
          <cell r="C56" t="str">
            <v>Ten Line Outdoor Swimming Scoreboard; vertical format; Digit Color (Red, Amber, or Alternating):__________; Scoreboard Color:__________; Caption Color:__________</v>
          </cell>
          <cell r="I56">
            <v>1</v>
          </cell>
          <cell r="J56">
            <v>24575</v>
          </cell>
        </row>
        <row r="57">
          <cell r="B57" t="str">
            <v>SW-2120-11</v>
          </cell>
          <cell r="C57" t="str">
            <v>Ten Line Outdoor Swimming Scoreboard; horizontal format; Digit Color (Red, Amber, or Alternating):__________; Scoreboard Color:__________; Caption Color:__________</v>
          </cell>
          <cell r="I57">
            <v>1</v>
          </cell>
          <cell r="J57">
            <v>25820</v>
          </cell>
        </row>
        <row r="58">
          <cell r="B58" t="str">
            <v>SW-2206-11</v>
          </cell>
          <cell r="C58" t="str">
            <v>Six Line Outdoor Multi-Sport Aquatics Scoreboard; vertical format; Digit Color (Red, Amber, or Alternating):__________; Scoreboard Color:__________; Caption Color:__________</v>
          </cell>
          <cell r="I58">
            <v>1</v>
          </cell>
          <cell r="J58">
            <v>18435</v>
          </cell>
        </row>
        <row r="59">
          <cell r="B59" t="str">
            <v>SW-2216-11</v>
          </cell>
          <cell r="C59" t="str">
            <v>Six Line Outdoor Multi-Sport Aquatics Scoreboard; horizontal format; Digit Color (Red, Amber, or Alternating):__________; Scoreboard Color:__________; Caption Color:__________</v>
          </cell>
          <cell r="I59">
            <v>1</v>
          </cell>
          <cell r="J59">
            <v>20345</v>
          </cell>
        </row>
        <row r="60">
          <cell r="B60" t="str">
            <v>SW-2208-11</v>
          </cell>
          <cell r="C60" t="str">
            <v>Eight Line Outdoor Multi-Sport Aquatics Scorebard; vertical format; Digit Color (Red, Amber, or Alternating):__________; Scoreboard Color:__________; Caption Color:__________</v>
          </cell>
          <cell r="I60">
            <v>1</v>
          </cell>
          <cell r="J60">
            <v>23005</v>
          </cell>
        </row>
        <row r="61">
          <cell r="B61" t="str">
            <v>SW-2218-11</v>
          </cell>
          <cell r="C61" t="str">
            <v>Eight Line Outdoor Multi-Sport Aquatics Scoreboard; horizontal format; Digit Color (Red, Amber, or Alternating):__________; Scoreboard Color:__________; Caption Color:__________</v>
          </cell>
          <cell r="I61">
            <v>1</v>
          </cell>
          <cell r="J61">
            <v>24935</v>
          </cell>
        </row>
        <row r="62">
          <cell r="B62" t="str">
            <v>SW-2210-11</v>
          </cell>
          <cell r="C62" t="str">
            <v>Ten Line Outdoor Multi-Sport Aquatics Scoreboard; vertical format; Digit Color (Red, Amber, or Alternating):__________; Scoreboard Color:__________; Caption Color:__________</v>
          </cell>
          <cell r="I62">
            <v>1</v>
          </cell>
          <cell r="J62">
            <v>27600</v>
          </cell>
        </row>
        <row r="63">
          <cell r="B63" t="str">
            <v>SW-2220-11</v>
          </cell>
          <cell r="C63" t="str">
            <v>Ten Line Outdoor Multi-Sport Aquatics Scoreboard; horizontal format; Digit Color (Red, Amber, or Alternating):__________; Scoreboard Color:__________; Caption Color:__________</v>
          </cell>
          <cell r="I63">
            <v>1</v>
          </cell>
          <cell r="J63">
            <v>29525</v>
          </cell>
        </row>
        <row r="64">
          <cell r="B64" t="str">
            <v>SW-2004-11</v>
          </cell>
          <cell r="C64" t="str">
            <v>Outdoor Home/Guest Team Score Display Module; Digit Color (Red or Amber):__________; Scoreboard Color:__________; Caption Color:__________</v>
          </cell>
          <cell r="I64">
            <v>1</v>
          </cell>
          <cell r="J64">
            <v>2140</v>
          </cell>
        </row>
        <row r="65">
          <cell r="B65" t="str">
            <v>SW-2005-11</v>
          </cell>
          <cell r="C65" t="str">
            <v>2-Line Score, 120V, Outdoor; Digit Color (Red, Amber, or Alternating):__________; Scoreboard Color:__________; Caption Color:__________</v>
          </cell>
          <cell r="I65">
            <v>1</v>
          </cell>
          <cell r="J65">
            <v>4085</v>
          </cell>
        </row>
        <row r="66">
          <cell r="B66" t="str">
            <v>SW-2009-11</v>
          </cell>
          <cell r="C66" t="str">
            <v>1-Line Guest 2/ Guest 3 Score, 120V, Outdoor; Digit Color (Red or Amber):__________; Scoreboard Color:__________; Caption Color:__________</v>
          </cell>
          <cell r="I66">
            <v>1</v>
          </cell>
          <cell r="J66">
            <v>2455</v>
          </cell>
        </row>
        <row r="67">
          <cell r="B67" t="str">
            <v>SW-2006-11</v>
          </cell>
          <cell r="C67" t="str">
            <v>Outdoor Event/Heat Display Module; Digit Color (Red or Amber):__________; Scoreboard Color:__________; Caption Color:__________</v>
          </cell>
          <cell r="I67">
            <v>1</v>
          </cell>
          <cell r="J67">
            <v>2050</v>
          </cell>
        </row>
        <row r="68">
          <cell r="B68" t="str">
            <v>SW-2007-11</v>
          </cell>
          <cell r="C68" t="str">
            <v>Outdoor Record Time Display Module; Digit Color (Red or Amber):__________; Scoreboard Color:__________; Caption Color:__________</v>
          </cell>
          <cell r="I68">
            <v>1</v>
          </cell>
          <cell r="J68">
            <v>2160</v>
          </cell>
        </row>
        <row r="69">
          <cell r="B69" t="str">
            <v>SW-2008-11</v>
          </cell>
          <cell r="C69" t="str">
            <v>Outdoor Lengths/Record Time Display Module; Digit Color (Red or Amber):__________; Scoreboard Color:__________; Caption Color:__________</v>
          </cell>
          <cell r="I69">
            <v>1</v>
          </cell>
          <cell r="J69">
            <v>2765</v>
          </cell>
        </row>
        <row r="70">
          <cell r="B70" t="str">
            <v>SW-2001-11</v>
          </cell>
          <cell r="C70" t="str">
            <v>1-Line Vertical Display, 120V, Outdoor; Digit Color (Red or Amber):__________; Scoreboard Color:__________; Caption Color:__________</v>
          </cell>
          <cell r="I70">
            <v>1</v>
          </cell>
          <cell r="J70">
            <v>2390</v>
          </cell>
        </row>
        <row r="71">
          <cell r="B71" t="str">
            <v>SW-2002-11</v>
          </cell>
          <cell r="C71" t="str">
            <v>2-Line Vertical Display, 120V, Outdoor; Digit Color (Red or Amber):__________; Scoreboard Color:__________; Caption Color:__________</v>
          </cell>
          <cell r="I71">
            <v>1</v>
          </cell>
          <cell r="J71">
            <v>4260</v>
          </cell>
        </row>
        <row r="72">
          <cell r="B72" t="str">
            <v>ID_14x108_I</v>
          </cell>
          <cell r="C72" t="str">
            <v>14in x 9ft non-backlit sponsor/identification panel</v>
          </cell>
          <cell r="I72">
            <v>1</v>
          </cell>
          <cell r="J72">
            <v>565</v>
          </cell>
        </row>
        <row r="73">
          <cell r="B73" t="str">
            <v>ID_21x108_I</v>
          </cell>
          <cell r="C73" t="str">
            <v>21in x 9ft non-backlit sponsor/identification panel</v>
          </cell>
          <cell r="I73">
            <v>1</v>
          </cell>
          <cell r="J73">
            <v>850</v>
          </cell>
        </row>
        <row r="74">
          <cell r="B74" t="str">
            <v>ID_28x108_I</v>
          </cell>
          <cell r="C74" t="str">
            <v>28in x 9ft non-backlit sponsor/identification panel</v>
          </cell>
          <cell r="I74">
            <v>1</v>
          </cell>
          <cell r="J74">
            <v>870</v>
          </cell>
        </row>
        <row r="75">
          <cell r="B75" t="str">
            <v>0A-1153-0190</v>
          </cell>
          <cell r="C75" t="str">
            <v>Corner Mount Scoreboard Hardware</v>
          </cell>
          <cell r="I75">
            <v>1</v>
          </cell>
          <cell r="J75">
            <v>77</v>
          </cell>
        </row>
        <row r="76">
          <cell r="B76" t="str">
            <v>0A-1153-0125 (Aquatics scoreboard models only)</v>
          </cell>
          <cell r="C76" t="str">
            <v>Outdoor Scoreboard Mounting Hardware (Aquatics scoreboard models only)</v>
          </cell>
          <cell r="I76">
            <v>1</v>
          </cell>
          <cell r="J76">
            <v>65</v>
          </cell>
        </row>
        <row r="77">
          <cell r="B77" t="str">
            <v>ED-12156</v>
          </cell>
          <cell r="C77" t="str">
            <v>SW-2000 Series Scoreboard Manual</v>
          </cell>
          <cell r="I77">
            <v>1</v>
          </cell>
          <cell r="J77">
            <v>30</v>
          </cell>
        </row>
        <row r="78">
          <cell r="B78" t="str">
            <v>0A-1125-0007</v>
          </cell>
          <cell r="C78" t="str">
            <v>Signal convertor kit for Finish Lynx to a numeric scoreboard</v>
          </cell>
          <cell r="I78">
            <v>1</v>
          </cell>
          <cell r="J78">
            <v>530</v>
          </cell>
        </row>
        <row r="79">
          <cell r="B79" t="str">
            <v xml:space="preserve">0M-128393 </v>
          </cell>
          <cell r="C79" t="str">
            <v>Caption Panel, 18”, Blank</v>
          </cell>
          <cell r="I79">
            <v>1</v>
          </cell>
          <cell r="J79">
            <v>30</v>
          </cell>
        </row>
        <row r="80">
          <cell r="B80" t="str">
            <v>0M-128394</v>
          </cell>
          <cell r="C80" t="str">
            <v>Caption Panel, 24”, Blank</v>
          </cell>
          <cell r="I80">
            <v>1</v>
          </cell>
          <cell r="J80">
            <v>30</v>
          </cell>
        </row>
        <row r="81">
          <cell r="B81" t="str">
            <v>0A-1153-0105</v>
          </cell>
          <cell r="C81" t="str">
            <v>Indoor SW-2000 Series Scoreboard Power/Signal Entrance Plate, 120V</v>
          </cell>
          <cell r="I81">
            <v>1</v>
          </cell>
          <cell r="J81">
            <v>115</v>
          </cell>
        </row>
        <row r="82">
          <cell r="B82" t="str">
            <v>0A-1153-0106</v>
          </cell>
          <cell r="C82" t="str">
            <v>Indoor SW-2000 Series Scoreboard Power/Signal Entrance Plate, 230 V</v>
          </cell>
          <cell r="I82">
            <v>1</v>
          </cell>
          <cell r="J82">
            <v>200</v>
          </cell>
        </row>
        <row r="83">
          <cell r="B83" t="str">
            <v>0A-1153-0177</v>
          </cell>
          <cell r="C83" t="str">
            <v>Outdoor SW-2000 Series Scoreboard Load Center</v>
          </cell>
          <cell r="I83">
            <v>1</v>
          </cell>
          <cell r="J83">
            <v>620</v>
          </cell>
        </row>
        <row r="84">
          <cell r="B84" t="str">
            <v>0A-1153-0122</v>
          </cell>
          <cell r="C84" t="str">
            <v>Horizontal Interconnect Cable</v>
          </cell>
          <cell r="I84">
            <v>1</v>
          </cell>
          <cell r="J84">
            <v>71</v>
          </cell>
        </row>
        <row r="85">
          <cell r="B85" t="str">
            <v>0A-1110-0032</v>
          </cell>
          <cell r="C85" t="str">
            <v>Numeric Scoreboard Radio Receiver Kit</v>
          </cell>
          <cell r="I85">
            <v>1</v>
          </cell>
          <cell r="J85">
            <v>715</v>
          </cell>
        </row>
        <row r="86">
          <cell r="B86" t="str">
            <v>WP-2101-11</v>
          </cell>
          <cell r="C86" t="str">
            <v>Outdoor Water Polo Scoreboard</v>
          </cell>
          <cell r="I86">
            <v>1</v>
          </cell>
          <cell r="J86">
            <v>6165</v>
          </cell>
        </row>
        <row r="87">
          <cell r="B87" t="str">
            <v>WP-2102-11</v>
          </cell>
          <cell r="C87" t="str">
            <v>Outdoor Player/Penalty Scoreboard Section</v>
          </cell>
          <cell r="I87">
            <v>1</v>
          </cell>
          <cell r="J87">
            <v>3765</v>
          </cell>
        </row>
        <row r="88">
          <cell r="B88" t="str">
            <v>PC-2001-13</v>
          </cell>
          <cell r="C88" t="str">
            <v>Indoor Multi-Purpose Training Timer/Water Polo Shot Clock</v>
          </cell>
          <cell r="I88">
            <v>1</v>
          </cell>
          <cell r="J88">
            <v>1170</v>
          </cell>
        </row>
        <row r="89">
          <cell r="B89" t="str">
            <v>0A-1153-0325</v>
          </cell>
          <cell r="C89" t="str">
            <v>Tripod Bracket for PC-2001 / TI-2022</v>
          </cell>
          <cell r="I89">
            <v>1</v>
          </cell>
          <cell r="J89">
            <v>260</v>
          </cell>
        </row>
        <row r="90">
          <cell r="B90" t="str">
            <v>0A-1153-0376</v>
          </cell>
          <cell r="C90" t="str">
            <v>Wall Mounting Bracket for PC-2001 and TI-2022</v>
          </cell>
          <cell r="I90">
            <v>1</v>
          </cell>
          <cell r="J90">
            <v>125</v>
          </cell>
        </row>
        <row r="91">
          <cell r="B91" t="str">
            <v>PC-2002-13A</v>
          </cell>
          <cell r="C91" t="str">
            <v>Indoor Permanent Mount Pace Clock; includes JC-100 control console</v>
          </cell>
          <cell r="I91">
            <v>1</v>
          </cell>
          <cell r="J91">
            <v>1870</v>
          </cell>
        </row>
        <row r="92">
          <cell r="B92" t="str">
            <v>TI-2021-R-PV</v>
          </cell>
          <cell r="C92" t="str">
            <v>Outdoor PanaView® Seven Digit Timer/Field Event Scoring Display</v>
          </cell>
          <cell r="I92">
            <v>1</v>
          </cell>
          <cell r="J92">
            <v>3175</v>
          </cell>
        </row>
        <row r="93">
          <cell r="B93" t="str">
            <v>HS-1306</v>
          </cell>
          <cell r="C93" t="str">
            <v>Tripod Bracket for TI-2020/ TI-2021</v>
          </cell>
          <cell r="I93">
            <v>1</v>
          </cell>
          <cell r="J93">
            <v>60</v>
          </cell>
        </row>
        <row r="94">
          <cell r="B94" t="str">
            <v>TNMC_RETRO_6</v>
          </cell>
          <cell r="C94" t="str">
            <v>8x48-6 Indoor LED Team Name Message Center</v>
          </cell>
          <cell r="I94">
            <v>1</v>
          </cell>
          <cell r="J94">
            <v>2845</v>
          </cell>
        </row>
        <row r="95">
          <cell r="B95" t="str">
            <v>BB-2101-RA-PV</v>
          </cell>
          <cell r="C95" t="str">
            <v>Tuff Sport® PanaView® Basketball Scoreboard; Scoreboard Color: __________; Caption Color: __________</v>
          </cell>
          <cell r="I95">
            <v>1</v>
          </cell>
          <cell r="J95">
            <v>3940</v>
          </cell>
        </row>
        <row r="96">
          <cell r="B96" t="str">
            <v>BB-2102-RA-PV</v>
          </cell>
          <cell r="C96" t="str">
            <v>Tuff Sport® PanaView® Basketball Scoreboard (Four Sides of BB-2101); Scoreboard Color: __________; Caption Color: __________</v>
          </cell>
          <cell r="I96">
            <v>1</v>
          </cell>
          <cell r="J96">
            <v>22730</v>
          </cell>
        </row>
        <row r="97">
          <cell r="B97" t="str">
            <v>BB-2103-RA-PV</v>
          </cell>
          <cell r="C97" t="str">
            <v>Tuff Sport® PanaView® Basketball/Volleyball/Wrestling Scoreboard; Scoreboard Color: __________; Caption Color: __________</v>
          </cell>
          <cell r="I97">
            <v>1</v>
          </cell>
          <cell r="J97">
            <v>4980</v>
          </cell>
        </row>
        <row r="98">
          <cell r="B98" t="str">
            <v>BB-2104-RA-PV</v>
          </cell>
          <cell r="C98" t="str">
            <v>Tuff Sport® PanaView® Basketball/Volleyball/Wrestling Scoreboard (Four Sides of BB-2103); Scoreboard Color: __________; Caption Color: __________</v>
          </cell>
          <cell r="I98">
            <v>1</v>
          </cell>
          <cell r="J98">
            <v>26330</v>
          </cell>
        </row>
        <row r="99">
          <cell r="B99" t="str">
            <v>BB-2105-AR-PV</v>
          </cell>
          <cell r="C99" t="str">
            <v>Tuff Sport® PanaView® Basketball Scoreboard; Scoreboard Color: __________; Caption Color: __________</v>
          </cell>
          <cell r="I99">
            <v>1</v>
          </cell>
          <cell r="J99">
            <v>4090</v>
          </cell>
        </row>
        <row r="100">
          <cell r="B100" t="str">
            <v>BB-2106-AR-PV</v>
          </cell>
          <cell r="C100" t="str">
            <v>Tuff Sport® PanaView® Basketball Scoreboard (Four Sides of BB-2105); Scoreboard Color: __________; Caption Color: __________</v>
          </cell>
          <cell r="I100">
            <v>1</v>
          </cell>
          <cell r="J100">
            <v>24045</v>
          </cell>
        </row>
        <row r="101">
          <cell r="B101" t="str">
            <v>BB-2107-AR-PV</v>
          </cell>
          <cell r="C101" t="str">
            <v>Tuff Sport® PanaView® Basketball/Volleyball/Wrestling Scoreboard; Scoreboard Color: __________; Caption Color: __________</v>
          </cell>
          <cell r="I101">
            <v>1</v>
          </cell>
          <cell r="J101">
            <v>5540</v>
          </cell>
        </row>
        <row r="102">
          <cell r="B102" t="str">
            <v>BB-2108-AR-PV</v>
          </cell>
          <cell r="C102" t="str">
            <v>Tuff Sport® PanaView® Basketball/Volleyball/Wrestling Scoreboard (Four Sides of BB-2107); Scoreboard Color: __________; Caption Color: __________</v>
          </cell>
          <cell r="I102">
            <v>1</v>
          </cell>
          <cell r="J102">
            <v>28425</v>
          </cell>
        </row>
        <row r="103">
          <cell r="B103" t="str">
            <v>BB-2116-AR-PV</v>
          </cell>
          <cell r="C103" t="str">
            <v>Tuff Sport® PanaView® Modular Basketball Scoreboard; Clock/Score Section; Scoreboard Color: __________; Caption Color: __________</v>
          </cell>
          <cell r="I103">
            <v>1</v>
          </cell>
          <cell r="J103">
            <v>6935</v>
          </cell>
        </row>
        <row r="104">
          <cell r="B104" t="str">
            <v>BB-2117-AR-PV</v>
          </cell>
          <cell r="C104" t="str">
            <v>Tuff Sport® PanaView® Modular Basketball Scoreboard; TM FLS/TOL/PLYR/FOUL/PTS; Scoreboard Color: __________; Caption Color: __________</v>
          </cell>
          <cell r="I104">
            <v>1</v>
          </cell>
          <cell r="J104">
            <v>4590</v>
          </cell>
        </row>
        <row r="105">
          <cell r="B105" t="str">
            <v>BB-2119-AR-PV</v>
          </cell>
          <cell r="C105" t="str">
            <v>Tuff Sport® PanaView® Modular Basketball Scoreboard; TM FLS/TOL/PLYR/FOUL; Scoreboard Color: __________; Caption Color: __________</v>
          </cell>
          <cell r="I105">
            <v>1</v>
          </cell>
          <cell r="J105">
            <v>4650</v>
          </cell>
        </row>
        <row r="106">
          <cell r="B106" t="str">
            <v>BB-2121-RA-PV</v>
          </cell>
          <cell r="C106" t="str">
            <v>Tuff Sport® PanaView® Basketball Scoreboard; Scoreboard Color: __________; Caption Color: __________</v>
          </cell>
          <cell r="I106">
            <v>1</v>
          </cell>
          <cell r="J106">
            <v>4065</v>
          </cell>
        </row>
        <row r="107">
          <cell r="B107" t="str">
            <v>BB-2123-AR-PV</v>
          </cell>
          <cell r="C107" t="str">
            <v>Tuff Sport® PanaView® Basketball/Volleyball/Wrestling Scoreboard; Scoreboard Color: __________; Caption Color: __________</v>
          </cell>
          <cell r="I107">
            <v>1</v>
          </cell>
          <cell r="J107">
            <v>6300</v>
          </cell>
        </row>
        <row r="108">
          <cell r="B108" t="str">
            <v>BB-2124-AR-PV</v>
          </cell>
          <cell r="C108" t="str">
            <v>Tuff Sport® PanaView® Basketball/Volleyball/Wrestling Scoreboard (Four Sides of BB-2123); Scoreboard Color: __________; Caption Color: __________</v>
          </cell>
          <cell r="I108">
            <v>1</v>
          </cell>
          <cell r="J108">
            <v>29160</v>
          </cell>
        </row>
        <row r="109">
          <cell r="B109" t="str">
            <v>BB-2125-RA-PV</v>
          </cell>
          <cell r="C109" t="str">
            <v>Tuff Sport® PanaView® Basketball/Volleyball/Wrestling Scoreboard; Scoreboard Color: __________; Caption Color: __________</v>
          </cell>
          <cell r="I109">
            <v>1</v>
          </cell>
          <cell r="J109">
            <v>5320</v>
          </cell>
        </row>
        <row r="110">
          <cell r="B110" t="str">
            <v>BB-2126-RA-PV</v>
          </cell>
          <cell r="C110" t="str">
            <v>Tuff Sport® PanaView® Basketball/Volleyball/Wrestling Scoreboard (Four Sides of BB-2125); Scoreboard Color: __________; Caption Color: __________</v>
          </cell>
          <cell r="I110">
            <v>1</v>
          </cell>
          <cell r="J110">
            <v>28810</v>
          </cell>
        </row>
        <row r="111">
          <cell r="B111" t="str">
            <v>PanaView Time Outs Left Option</v>
          </cell>
          <cell r="C111" t="str">
            <v>For BB-2103, BB-2104, BB-2153, BB-2154 Scoreboards</v>
          </cell>
          <cell r="I111">
            <v>1</v>
          </cell>
          <cell r="J111">
            <v>215</v>
          </cell>
        </row>
        <row r="112">
          <cell r="B112" t="str">
            <v>PanaView Double Bonus Option</v>
          </cell>
          <cell r="C112" t="str">
            <v>For use on indoor basketball scoreboards</v>
          </cell>
          <cell r="I112">
            <v>1</v>
          </cell>
          <cell r="J112">
            <v>0</v>
          </cell>
        </row>
        <row r="113">
          <cell r="B113" t="str">
            <v>BB-2114-R-PV</v>
          </cell>
          <cell r="C113" t="str">
            <v>Tuff Sport® PanaView® Shot Timer; 2 Displays; Scoreboard Color: Semi-Gloss Black; Daktronics does not supply mounting brackets - contact backstop manufacturer.</v>
          </cell>
          <cell r="I113">
            <v>1</v>
          </cell>
          <cell r="J113">
            <v>2835</v>
          </cell>
        </row>
        <row r="114">
          <cell r="B114" t="str">
            <v>BB-2115-AR-PV</v>
          </cell>
          <cell r="C114" t="str">
            <v>Tuff Sport® PanaView® Game Clock / Shot Timer; 2 Displays; Scoreboard Color: __________; Daktronics does not supply mounting brackets - contact backstop manufacturer.</v>
          </cell>
          <cell r="I114">
            <v>1</v>
          </cell>
          <cell r="J114">
            <v>4015</v>
          </cell>
        </row>
        <row r="115">
          <cell r="B115" t="str">
            <v>BB-2109-AR-PV</v>
          </cell>
          <cell r="C115" t="str">
            <v>Tuff Sport® PanaView® Two-Sided Game Clock / Shot Timer; 2 Displays; Scoreboard Color: __________; Daktronics does not supply mounting brackets - contact backstop manufacturer.</v>
          </cell>
          <cell r="I115">
            <v>1</v>
          </cell>
          <cell r="J115">
            <v>6170</v>
          </cell>
        </row>
        <row r="116">
          <cell r="B116" t="str">
            <v>BB-2111-AR-PV</v>
          </cell>
          <cell r="C116" t="str">
            <v>Tuff Sport® PanaView® Three-Sided Game Clock / Shot Timer; 2 Displays; Scoreboard Color: __________; Daktronics does not supply mounting brackets - contact backstop manufacturer.</v>
          </cell>
          <cell r="I116">
            <v>1</v>
          </cell>
          <cell r="J116">
            <v>10625</v>
          </cell>
        </row>
        <row r="117">
          <cell r="B117" t="str">
            <v>BB-2130-AR-PV</v>
          </cell>
          <cell r="C117" t="str">
            <v>Tuff Sport® PanaView® Game Clock / Shot Timer; 2 Displays; LED End of Period indicator in Faces; Scoreboard Color: __________; Daktronics does not supply mounting brackets - contact backstop manufacturer.</v>
          </cell>
          <cell r="I117">
            <v>1</v>
          </cell>
          <cell r="J117">
            <v>5625</v>
          </cell>
        </row>
        <row r="118">
          <cell r="B118" t="str">
            <v>BB-2131-AR-PV</v>
          </cell>
          <cell r="C118" t="str">
            <v>Tuff Sport® PanaView® Two-Sided Game Clock / Shot Timer; 2 Displays; LED End of Period indicator in Faces; Scoreboard Color: __________; Daktronics does not supply mounting brackets - contact backstop manufacturer.</v>
          </cell>
          <cell r="I118">
            <v>1</v>
          </cell>
          <cell r="J118">
            <v>8195</v>
          </cell>
        </row>
        <row r="119">
          <cell r="B119" t="str">
            <v>BB-2132-AR-PV</v>
          </cell>
          <cell r="C119" t="str">
            <v>Tuff Sport® PanaView® Three-Sided Game Clock / Shot Timer; 2 Displays; LED End of Period indicator in Faces; Scoreboard Color: __________; Daktronics does not supply mounting brackets - contact backstop manufacturer.</v>
          </cell>
          <cell r="I119">
            <v>1</v>
          </cell>
          <cell r="J119">
            <v>12630</v>
          </cell>
        </row>
        <row r="120">
          <cell r="B120" t="str">
            <v>Portable_Kit</v>
          </cell>
          <cell r="C120" t="str">
            <v>For one shot or game/shot clock (portable), contains 1 handle and hardware</v>
          </cell>
          <cell r="I120">
            <v>1</v>
          </cell>
          <cell r="J120">
            <v>90</v>
          </cell>
        </row>
        <row r="121">
          <cell r="B121" t="str">
            <v>0A-1196-0031</v>
          </cell>
          <cell r="C121" t="str">
            <v>Remote Start/Stop with Double Reset; Used w/ All Sport Control Consoles</v>
          </cell>
          <cell r="I121">
            <v>1</v>
          </cell>
          <cell r="J121">
            <v>115</v>
          </cell>
        </row>
        <row r="122">
          <cell r="B122" t="str">
            <v>SD-2101-RA-PV</v>
          </cell>
          <cell r="C122" t="str">
            <v>Tuff Sport® PanaView® Statistics Display; 2 Displays; Includes cable to connect directly to a Basketball Scoreboard; Scoreboard Color: __________; Caption Color: __________</v>
          </cell>
          <cell r="I122">
            <v>1</v>
          </cell>
          <cell r="J122">
            <v>8375</v>
          </cell>
        </row>
        <row r="123">
          <cell r="B123" t="str">
            <v>SD-2102-RA-PV</v>
          </cell>
          <cell r="C123" t="str">
            <v>Tuff Sport® PanaView® Statistics Display; 2 Displays; Includes cable to connect directly to a Basketball Scoreboard; Scoreboard Color: __________; Caption Color: __________</v>
          </cell>
          <cell r="I123">
            <v>1</v>
          </cell>
          <cell r="J123">
            <v>9120</v>
          </cell>
        </row>
        <row r="124">
          <cell r="B124" t="str">
            <v>SD-2103-RA-PV</v>
          </cell>
          <cell r="C124" t="str">
            <v>Tuff Sport® PanaView® Statistics Display; 2 Displays; Includes cable to connect directly to a Basketball Scoreboard; Scoreboard Color: __________; Caption Color: __________</v>
          </cell>
          <cell r="I124">
            <v>1</v>
          </cell>
          <cell r="J124">
            <v>11845</v>
          </cell>
        </row>
        <row r="125">
          <cell r="B125" t="str">
            <v>SD-2104-RA-PV</v>
          </cell>
          <cell r="C125" t="str">
            <v>Tuff Sport® PanaView® Statistics Display; 2 Displays; Includes cable to connect directly to a Basketball Scoredboard; Scoreboard Color: __________; Caption Color: __________</v>
          </cell>
          <cell r="I125">
            <v>1</v>
          </cell>
          <cell r="J125">
            <v>16985</v>
          </cell>
        </row>
        <row r="126">
          <cell r="B126" t="str">
            <v>Electronic Caption - 8"</v>
          </cell>
          <cell r="C126" t="str">
            <v>For SD-2104-13 Stats Display</v>
          </cell>
          <cell r="I126">
            <v>1</v>
          </cell>
          <cell r="J126">
            <v>3355</v>
          </cell>
        </row>
        <row r="127">
          <cell r="B127" t="str">
            <v>VB-2101-AR-PV</v>
          </cell>
          <cell r="C127" t="str">
            <v>Tuff Sport® PanaView® Volleyball Scoreboard; Scoreboard Color: __________; Caption Color: __________</v>
          </cell>
          <cell r="I127">
            <v>1</v>
          </cell>
          <cell r="J127">
            <v>4250</v>
          </cell>
        </row>
        <row r="128">
          <cell r="B128" t="str">
            <v>SD-2106-R-PV</v>
          </cell>
          <cell r="C128" t="str">
            <v>Tuff Sport® PanaView® Statistics Module; Includes cable to connect directly to a Basketball Scoreboard; Scoreboard Color: __________; Caption Color: __________</v>
          </cell>
          <cell r="I128">
            <v>1</v>
          </cell>
          <cell r="J128">
            <v>3165</v>
          </cell>
        </row>
        <row r="129">
          <cell r="B129" t="str">
            <v>UniView Time Outs Left Option</v>
          </cell>
          <cell r="C129" t="str">
            <v>For BB-2103, BB-2104, BB-2153, BB-2154, BB-3103 and BB-3104 Scoreboards</v>
          </cell>
          <cell r="I129">
            <v>1</v>
          </cell>
          <cell r="J129">
            <v>255</v>
          </cell>
        </row>
        <row r="130">
          <cell r="B130" t="str">
            <v>UniView Double Bonus Option</v>
          </cell>
          <cell r="C130" t="str">
            <v>For use on indoor basketball scoreboards</v>
          </cell>
          <cell r="I130">
            <v>1</v>
          </cell>
          <cell r="J130">
            <v>145</v>
          </cell>
        </row>
        <row r="131">
          <cell r="B131" t="str">
            <v>TNMC_6 for BB-2xxx</v>
          </cell>
          <cell r="C131" t="str">
            <v>8x48-6 Indoor LED Team Name Message Center</v>
          </cell>
          <cell r="I131">
            <v>1</v>
          </cell>
          <cell r="J131">
            <v>2640</v>
          </cell>
        </row>
        <row r="132">
          <cell r="B132" t="str">
            <v>TNMC_8 for BB-2XXX</v>
          </cell>
          <cell r="C132" t="str">
            <v>8x48-8 Indoor LED Team Name Message Center</v>
          </cell>
          <cell r="I132">
            <v>1</v>
          </cell>
          <cell r="J132">
            <v>4355</v>
          </cell>
        </row>
        <row r="133">
          <cell r="B133" t="str">
            <v>TNMC_RETRO_8</v>
          </cell>
          <cell r="C133" t="str">
            <v>8x48-8 Indoor LED Team Name Message Center</v>
          </cell>
          <cell r="I133">
            <v>1</v>
          </cell>
          <cell r="J133">
            <v>3590</v>
          </cell>
        </row>
        <row r="134">
          <cell r="B134" t="str">
            <v>PS-2114</v>
          </cell>
          <cell r="C134" t="str">
            <v>Protective Screen for BB-2114 / 3114 - set of two</v>
          </cell>
          <cell r="I134">
            <v>1</v>
          </cell>
          <cell r="J134">
            <v>1350</v>
          </cell>
        </row>
        <row r="135">
          <cell r="B135" t="str">
            <v>PS-2115</v>
          </cell>
          <cell r="C135" t="str">
            <v>Protective Screen for BB-2115 / -2130 / -3115 - set of two</v>
          </cell>
          <cell r="I135">
            <v>1</v>
          </cell>
          <cell r="J135">
            <v>2110</v>
          </cell>
        </row>
        <row r="136">
          <cell r="B136" t="str">
            <v>PS-2101</v>
          </cell>
          <cell r="C136" t="str">
            <v>Protective Screen for BB-2101</v>
          </cell>
          <cell r="I136">
            <v>1</v>
          </cell>
          <cell r="J136">
            <v>1830</v>
          </cell>
        </row>
        <row r="137">
          <cell r="B137" t="str">
            <v>PS-2103</v>
          </cell>
          <cell r="C137" t="str">
            <v>Protective Screen for BB-2103 and BB-2153</v>
          </cell>
          <cell r="I137">
            <v>1</v>
          </cell>
          <cell r="J137">
            <v>2750</v>
          </cell>
        </row>
        <row r="138">
          <cell r="B138" t="str">
            <v>PS-2105</v>
          </cell>
          <cell r="C138" t="str">
            <v>Protective Screen for BB-2105-13/15</v>
          </cell>
          <cell r="I138">
            <v>1</v>
          </cell>
          <cell r="J138">
            <v>2735</v>
          </cell>
        </row>
        <row r="139">
          <cell r="B139" t="str">
            <v>PS-2107</v>
          </cell>
          <cell r="C139" t="str">
            <v>Protective Screen for BB-2107 / 2155 -13/15</v>
          </cell>
          <cell r="I139">
            <v>1</v>
          </cell>
          <cell r="J139">
            <v>3170</v>
          </cell>
        </row>
        <row r="140">
          <cell r="B140" t="str">
            <v>PS-Stat</v>
          </cell>
          <cell r="C140" t="str">
            <v>Protective Screen for SD-2101/2102 - set of 2</v>
          </cell>
          <cell r="I140">
            <v>1</v>
          </cell>
          <cell r="J140">
            <v>4315</v>
          </cell>
        </row>
        <row r="141">
          <cell r="B141" t="str">
            <v>PS-SD-2103 and SD-3103</v>
          </cell>
          <cell r="C141" t="str">
            <v>Protective Screen for SD-2103 and SD-3103 - set of 2</v>
          </cell>
          <cell r="I141">
            <v>1</v>
          </cell>
          <cell r="J141">
            <v>5285</v>
          </cell>
        </row>
        <row r="142">
          <cell r="B142" t="str">
            <v>FB_Caption_Kit</v>
          </cell>
          <cell r="C142" t="str">
            <v>Football Caption kit for BB-2117, BB-2123</v>
          </cell>
          <cell r="I142">
            <v>1</v>
          </cell>
          <cell r="J142">
            <v>315</v>
          </cell>
        </row>
        <row r="143">
          <cell r="B143" t="str">
            <v>Hockey_Soccer_Lacrosse_Caption_Kit</v>
          </cell>
          <cell r="C143" t="str">
            <v>Hockey Soccer Lacrosse Caption kit for BB-2117, BB-2123</v>
          </cell>
          <cell r="I143">
            <v>1</v>
          </cell>
          <cell r="J143">
            <v>315</v>
          </cell>
        </row>
        <row r="144">
          <cell r="B144" t="str">
            <v>Tennis_Caption_Kit</v>
          </cell>
          <cell r="C144" t="str">
            <v>Tennis Caption kit for BB-2117, BB-2123</v>
          </cell>
          <cell r="I144">
            <v>1</v>
          </cell>
          <cell r="J144">
            <v>315</v>
          </cell>
        </row>
        <row r="145">
          <cell r="B145" t="str">
            <v>Volleyball / Wrestling Captions</v>
          </cell>
          <cell r="C145" t="str">
            <v xml:space="preserve">Changeable Kit </v>
          </cell>
          <cell r="I145">
            <v>1</v>
          </cell>
          <cell r="J145">
            <v>625</v>
          </cell>
        </row>
        <row r="146">
          <cell r="B146" t="str">
            <v>Indoor radio/wire switch kit</v>
          </cell>
          <cell r="C146" t="str">
            <v>Indoor scoreboard radio/wire switch kit</v>
          </cell>
          <cell r="I146">
            <v>1</v>
          </cell>
          <cell r="J146">
            <v>315</v>
          </cell>
        </row>
        <row r="147">
          <cell r="B147" t="str">
            <v>PI-1</v>
          </cell>
          <cell r="C147" t="str">
            <v>Table Top Possession Indicator</v>
          </cell>
          <cell r="I147">
            <v>1</v>
          </cell>
          <cell r="J147">
            <v>1030</v>
          </cell>
        </row>
        <row r="148">
          <cell r="B148" t="str">
            <v>Team Name Indoor</v>
          </cell>
          <cell r="C148" t="str">
            <v>Vinyl Team Name in place of HOME Caption (ordered with scoreboard); Name: _______</v>
          </cell>
          <cell r="I148">
            <v>1</v>
          </cell>
          <cell r="J148">
            <v>53</v>
          </cell>
        </row>
        <row r="149">
          <cell r="B149" t="str">
            <v>Team Name Caption Panel</v>
          </cell>
          <cell r="C149" t="str">
            <v>Changeable Caption Panel; Name: _______</v>
          </cell>
          <cell r="I149">
            <v>1</v>
          </cell>
          <cell r="J149">
            <v>325</v>
          </cell>
        </row>
        <row r="150">
          <cell r="B150" t="str">
            <v>Relay kit</v>
          </cell>
          <cell r="C150" t="str">
            <v>Relay kit</v>
          </cell>
          <cell r="I150">
            <v>1</v>
          </cell>
          <cell r="J150">
            <v>71</v>
          </cell>
        </row>
        <row r="151">
          <cell r="B151" t="str">
            <v>Stripe; Indoor</v>
          </cell>
          <cell r="C151" t="str">
            <v>Indoor Scoreboard Border Stripe; Color: _______</v>
          </cell>
          <cell r="I151">
            <v>1</v>
          </cell>
          <cell r="J151">
            <v>0</v>
          </cell>
        </row>
        <row r="152">
          <cell r="B152" t="str">
            <v>Non-buzzer (12V DC) horn for Tuff-Sport scoreboards</v>
          </cell>
          <cell r="C152" t="str">
            <v>Non-buzzer (12V DC) horn for Tuff-Sport scoreboards</v>
          </cell>
          <cell r="I152">
            <v>1</v>
          </cell>
          <cell r="J152">
            <v>660</v>
          </cell>
        </row>
        <row r="153">
          <cell r="B153" t="str">
            <v>4' Corner Mount Kit</v>
          </cell>
          <cell r="C153" t="str">
            <v>Corner Mount Kit for BB-2101/3101/2125/3125</v>
          </cell>
          <cell r="I153">
            <v>1</v>
          </cell>
          <cell r="J153">
            <v>405</v>
          </cell>
        </row>
        <row r="154">
          <cell r="B154" t="str">
            <v>6' Corner Mount Kit</v>
          </cell>
          <cell r="C154" t="str">
            <v>Corner Mount Kit for BB-2103/2107/3103/3107</v>
          </cell>
          <cell r="I154">
            <v>1</v>
          </cell>
          <cell r="J154">
            <v>510</v>
          </cell>
        </row>
        <row r="155">
          <cell r="B155" t="str">
            <v>Adv_Time_Kit</v>
          </cell>
          <cell r="C155" t="str">
            <v>Advantage Time Kit for BB-2103/2107/2125/3103/3107/3125</v>
          </cell>
          <cell r="I155">
            <v>1</v>
          </cell>
          <cell r="J155">
            <v>630</v>
          </cell>
        </row>
        <row r="156">
          <cell r="B156" t="str">
            <v>Suspension hardware</v>
          </cell>
          <cell r="C156" t="str">
            <v>Used for suspending single-sided scoreboards. Does not include suspension method (ropes, chains, etc.)</v>
          </cell>
          <cell r="I156">
            <v>1</v>
          </cell>
          <cell r="J156">
            <v>245</v>
          </cell>
        </row>
        <row r="157">
          <cell r="B157" t="str">
            <v>H-2101-AR-PV</v>
          </cell>
          <cell r="C157" t="str">
            <v>Tuff Sport® PanaView® Hockey Scoreboard; Scoreboard Color: __________; Caption Color: __________</v>
          </cell>
          <cell r="I157">
            <v>1</v>
          </cell>
          <cell r="J157">
            <v>6535</v>
          </cell>
        </row>
        <row r="158">
          <cell r="B158" t="str">
            <v>H-2102-RA-PV</v>
          </cell>
          <cell r="C158" t="str">
            <v>Tuff Sport® PanaView® Modular Hockey Scoreboard; Player and Penalty Section; 2 Displays; Scoreboard Color: __________; Caption Color: __________</v>
          </cell>
          <cell r="I158">
            <v>1</v>
          </cell>
          <cell r="J158">
            <v>6210</v>
          </cell>
        </row>
        <row r="159">
          <cell r="B159" t="str">
            <v>H-2103-AR-PV</v>
          </cell>
          <cell r="C159" t="str">
            <v>Tuff Sport® PanaView® Modular Hockey Scoreboard; Shots on Goal Section; 2 Displays; Scoreboard Color: __________; Caption Color: __________</v>
          </cell>
          <cell r="I159">
            <v>1</v>
          </cell>
          <cell r="J159">
            <v>2490</v>
          </cell>
        </row>
        <row r="160">
          <cell r="B160" t="str">
            <v>H-2104-AR-PV</v>
          </cell>
          <cell r="C160" t="str">
            <v>Tuff Sport® PanaView® Hockey Scoreboard; Scoreboard Color: __________; Caption Color: __________</v>
          </cell>
          <cell r="I160">
            <v>1</v>
          </cell>
          <cell r="J160">
            <v>6890</v>
          </cell>
        </row>
        <row r="161">
          <cell r="B161" t="str">
            <v>H-2105-AR-PV</v>
          </cell>
          <cell r="C161" t="str">
            <v>Tuff Sport® PanaView® Hockey Scoreboard (Four Sides of H-2104); Scoreboard Color: __________; Caption Color: __________</v>
          </cell>
          <cell r="I161">
            <v>1</v>
          </cell>
          <cell r="J161">
            <v>37280</v>
          </cell>
        </row>
        <row r="162">
          <cell r="B162" t="str">
            <v>H-2106-AR-PV</v>
          </cell>
          <cell r="C162" t="str">
            <v>Tuff Sport® PanaView® Hockey Scoreboard; Scoreboard Color: __________; Caption Color: __________</v>
          </cell>
          <cell r="I162">
            <v>1</v>
          </cell>
          <cell r="J162">
            <v>6495</v>
          </cell>
        </row>
        <row r="163">
          <cell r="B163" t="str">
            <v>H-2107-AR-PV</v>
          </cell>
          <cell r="C163" t="str">
            <v>Tuff Sport® PanaView® Hockey Scoreboard (Four Sides of H-2106); Scoreboard Color: __________; Caption Color: __________</v>
          </cell>
          <cell r="I163">
            <v>1</v>
          </cell>
          <cell r="J163">
            <v>35690</v>
          </cell>
        </row>
        <row r="164">
          <cell r="B164" t="str">
            <v>H-2108-AR-PV</v>
          </cell>
          <cell r="C164" t="str">
            <v>Tuff Sport® PanaView® Hockey Scoreboard; Scoreboard Color: __________; Caption Color: __________</v>
          </cell>
          <cell r="I164">
            <v>1</v>
          </cell>
          <cell r="J164">
            <v>5515</v>
          </cell>
        </row>
        <row r="165">
          <cell r="B165" t="str">
            <v>H-2111-AR-PV</v>
          </cell>
          <cell r="C165" t="str">
            <v>Tuff Sport® PanaView® Hockey Scoreboard; Scoreboard Color: __________; Caption Color: __________</v>
          </cell>
          <cell r="I165">
            <v>1</v>
          </cell>
          <cell r="J165">
            <v>3280</v>
          </cell>
        </row>
        <row r="166">
          <cell r="B166" t="str">
            <v>H-2112-AR-PV</v>
          </cell>
          <cell r="C166" t="str">
            <v>Tuff Sport® PanaView® Hockey Scoreboard (Four Sides of H-2111); Scoreboard Color: __________; Caption Color: __________</v>
          </cell>
          <cell r="I166">
            <v>1</v>
          </cell>
          <cell r="J166">
            <v>16645</v>
          </cell>
        </row>
        <row r="167">
          <cell r="B167" t="str">
            <v>H-2114-A-PV</v>
          </cell>
          <cell r="C167" t="str">
            <v>Tuff Sport® PanaView® Modular Hockey Scoreboard; Shots on Goal Section; Scoreboard Color: __________; Caption Color: __________</v>
          </cell>
          <cell r="I167">
            <v>1</v>
          </cell>
          <cell r="J167">
            <v>2190</v>
          </cell>
        </row>
        <row r="168">
          <cell r="B168" t="str">
            <v>H-2115-AR-PV</v>
          </cell>
          <cell r="C168" t="str">
            <v>Tuff Sport® PanaView® Modular Hockey Scoreboard; Penalty Time Section; 2 Displays; Scoreboard Color: __________; Caption Color: __________</v>
          </cell>
          <cell r="I168">
            <v>1</v>
          </cell>
          <cell r="J168">
            <v>3960</v>
          </cell>
        </row>
        <row r="169">
          <cell r="B169" t="str">
            <v>PS-H5-10</v>
          </cell>
          <cell r="C169" t="str">
            <v>Protective Screen for all 5ft x 10ft hockey scoreboards</v>
          </cell>
          <cell r="I169">
            <v>1</v>
          </cell>
          <cell r="J169">
            <v>2350</v>
          </cell>
        </row>
        <row r="170">
          <cell r="B170" t="str">
            <v>PS-H-2102</v>
          </cell>
          <cell r="C170" t="str">
            <v>Protective Screen for H-2102; Set of 2</v>
          </cell>
          <cell r="I170">
            <v>1</v>
          </cell>
          <cell r="J170">
            <v>1790</v>
          </cell>
        </row>
        <row r="171">
          <cell r="B171" t="str">
            <v>PS-H-2103</v>
          </cell>
          <cell r="C171" t="str">
            <v>Protective Screen for H-2103; Set of 2</v>
          </cell>
          <cell r="I171">
            <v>1</v>
          </cell>
          <cell r="J171">
            <v>1260</v>
          </cell>
        </row>
        <row r="172">
          <cell r="B172" t="str">
            <v>PS-H-2111</v>
          </cell>
          <cell r="C172" t="str">
            <v>Protective Screen for H-2111</v>
          </cell>
          <cell r="I172">
            <v>1</v>
          </cell>
          <cell r="J172">
            <v>2985</v>
          </cell>
        </row>
        <row r="173">
          <cell r="B173" t="str">
            <v>Protective Screen for H-2114 and TI-2102</v>
          </cell>
          <cell r="C173" t="str">
            <v>Protective Screen for H-2114 and TI-2102</v>
          </cell>
          <cell r="I173">
            <v>1</v>
          </cell>
          <cell r="J173">
            <v>910</v>
          </cell>
        </row>
        <row r="174">
          <cell r="B174" t="str">
            <v>PS-H-2115</v>
          </cell>
          <cell r="C174" t="str">
            <v>Protective Screen for H-2115 (set of two)</v>
          </cell>
          <cell r="I174">
            <v>1</v>
          </cell>
          <cell r="J174">
            <v>2640</v>
          </cell>
        </row>
        <row r="175">
          <cell r="B175" t="str">
            <v>Goal Light Set - Varsity Model, 120V or 230V</v>
          </cell>
          <cell r="C175" t="str">
            <v>Goal Light Set - Varsity Model, 120V or 230V</v>
          </cell>
          <cell r="I175">
            <v>1</v>
          </cell>
          <cell r="J175">
            <v>4280</v>
          </cell>
        </row>
        <row r="176">
          <cell r="B176" t="str">
            <v>Goal Light Set - Pro Model, 120V or 230V</v>
          </cell>
          <cell r="C176" t="str">
            <v>Goal Light Set - Pro Model, 120V or 230V</v>
          </cell>
          <cell r="I176">
            <v>1</v>
          </cell>
          <cell r="J176">
            <v>7425</v>
          </cell>
        </row>
        <row r="177">
          <cell r="B177" t="str">
            <v>Plexiglass mounting kit for Varsity Model Goal Light set</v>
          </cell>
          <cell r="C177" t="str">
            <v>Plexiglass mounting kit for Varsity Model Goal Light set</v>
          </cell>
          <cell r="I177">
            <v>1</v>
          </cell>
          <cell r="J177">
            <v>285</v>
          </cell>
        </row>
        <row r="178">
          <cell r="B178" t="str">
            <v>PanaView Basketball Scoring Option</v>
          </cell>
          <cell r="C178" t="str">
            <v>For H-2104, H-2105, H-2106, and H-2107 Scoreboards; Includes PLY FLS PTS and TEAM FOULS Captions and 1's Digit for Score Digits to score above 100 points</v>
          </cell>
          <cell r="I178">
            <v>1</v>
          </cell>
          <cell r="J178">
            <v>680</v>
          </cell>
        </row>
        <row r="179">
          <cell r="B179" t="str">
            <v>UniView Basketball Scoring Option</v>
          </cell>
          <cell r="C179" t="str">
            <v>For H-2104, H-2105, H-2106, and H-2107 Scoreboards; Includes PLY FLS PTS and TEAM FOULS Captions and 1’s Digit for Score Digits to score above 100 Points</v>
          </cell>
          <cell r="I179">
            <v>1</v>
          </cell>
          <cell r="J179">
            <v>740</v>
          </cell>
        </row>
        <row r="180">
          <cell r="B180" t="str">
            <v>Volleyball scoring option for H-2104/2105</v>
          </cell>
          <cell r="C180" t="str">
            <v>Volleyball scoring option for H-2104/2105; Includes SETS WON Caption</v>
          </cell>
          <cell r="I180">
            <v>1</v>
          </cell>
          <cell r="J180">
            <v>470</v>
          </cell>
        </row>
        <row r="181">
          <cell r="B181" t="str">
            <v>Transport Case for WR-2101 or WR-2102</v>
          </cell>
          <cell r="C181" t="str">
            <v>Hard Sided Transport Case for One or Two Sided Wrestling Scoreboards</v>
          </cell>
          <cell r="I181">
            <v>1</v>
          </cell>
          <cell r="J181">
            <v>895</v>
          </cell>
        </row>
        <row r="182">
          <cell r="B182" t="str">
            <v>Transport Case for WR-2103</v>
          </cell>
          <cell r="C182" t="str">
            <v>Hard Sided Transport Case for Three Sided Wrestling Scoreboards</v>
          </cell>
          <cell r="I182">
            <v>1</v>
          </cell>
          <cell r="J182">
            <v>1410</v>
          </cell>
        </row>
        <row r="183">
          <cell r="B183" t="str">
            <v>ID_T_WR_6in x 24in_1 side_I</v>
          </cell>
          <cell r="C183" t="str">
            <v>6in non-backlit panel for top of WR-2101/2102/2103-13 (one per face)</v>
          </cell>
          <cell r="I183">
            <v>1</v>
          </cell>
          <cell r="J183">
            <v>115</v>
          </cell>
        </row>
        <row r="184">
          <cell r="B184" t="str">
            <v>ID_T_WR_10in x 24in_3 side_I</v>
          </cell>
          <cell r="C184" t="str">
            <v>3 sided, 10in non-backlit panel for top of WR-2103-13</v>
          </cell>
          <cell r="I184">
            <v>1</v>
          </cell>
          <cell r="J184">
            <v>265</v>
          </cell>
        </row>
        <row r="185">
          <cell r="B185" t="str">
            <v>BB-2122-AR-PV</v>
          </cell>
          <cell r="C185" t="str">
            <v>Tuff Sport® PanaView® Portable Basketball Scoreboard; Scoreboard Color: __________; Caption Color: __________</v>
          </cell>
          <cell r="I185">
            <v>1</v>
          </cell>
          <cell r="J185">
            <v>2590</v>
          </cell>
        </row>
        <row r="186">
          <cell r="B186" t="str">
            <v>Segment Timer Captions</v>
          </cell>
          <cell r="C186" t="str">
            <v xml:space="preserve">Conversion Kit </v>
          </cell>
          <cell r="I186">
            <v>1</v>
          </cell>
          <cell r="J186">
            <v>300</v>
          </cell>
        </row>
        <row r="187">
          <cell r="B187" t="str">
            <v>5" Team Name Captions</v>
          </cell>
          <cell r="C187" t="str">
            <v>Changeable Kit; Name:_______</v>
          </cell>
          <cell r="I187">
            <v>1</v>
          </cell>
          <cell r="J187">
            <v>115</v>
          </cell>
        </row>
        <row r="188">
          <cell r="B188" t="str">
            <v>Protective cover for MS-2113-R</v>
          </cell>
          <cell r="C188" t="str">
            <v>Protective cover for MS-2113-R</v>
          </cell>
          <cell r="I188">
            <v>1</v>
          </cell>
          <cell r="J188">
            <v>300</v>
          </cell>
        </row>
        <row r="189">
          <cell r="B189" t="str">
            <v>Optional horn for TI-2013-9</v>
          </cell>
          <cell r="C189" t="str">
            <v>Optional horn for TI-2011-9 or TI-2013-9</v>
          </cell>
          <cell r="I189">
            <v>1</v>
          </cell>
          <cell r="J189">
            <v>190</v>
          </cell>
        </row>
        <row r="190">
          <cell r="B190" t="str">
            <v>CT-2006-9</v>
          </cell>
          <cell r="C190" t="str">
            <v>Two digit counting display</v>
          </cell>
          <cell r="I190">
            <v>1</v>
          </cell>
          <cell r="J190">
            <v>1580</v>
          </cell>
        </row>
        <row r="191">
          <cell r="B191" t="str">
            <v>TI-218-R-PV</v>
          </cell>
          <cell r="C191" t="str">
            <v>Outdoor PanaView® Two Digit Timer; Standalone Unit</v>
          </cell>
          <cell r="I191">
            <v>1</v>
          </cell>
          <cell r="J191">
            <v>2055</v>
          </cell>
        </row>
        <row r="192">
          <cell r="B192" t="str">
            <v>TI-218-A-PV</v>
          </cell>
          <cell r="C192" t="str">
            <v>Outdoor PanaView® Two Digit Timer; Standalone Unit</v>
          </cell>
          <cell r="I192">
            <v>1</v>
          </cell>
          <cell r="J192">
            <v>2055</v>
          </cell>
        </row>
        <row r="193">
          <cell r="B193" t="str">
            <v>TI-2010-R-PV</v>
          </cell>
          <cell r="C193" t="str">
            <v>Outdoor PanaView® Two Digit Segment Timer; Includes horn</v>
          </cell>
          <cell r="I193">
            <v>1</v>
          </cell>
          <cell r="J193">
            <v>2430</v>
          </cell>
        </row>
        <row r="194">
          <cell r="B194" t="str">
            <v>TI-2010-A-PV</v>
          </cell>
          <cell r="C194" t="str">
            <v>Outdoor PanaView® Two Digit Segment Timer; Includes horn</v>
          </cell>
          <cell r="I194">
            <v>1</v>
          </cell>
          <cell r="J194">
            <v>2430</v>
          </cell>
        </row>
        <row r="195">
          <cell r="B195" t="str">
            <v>TI-2012-R-PV</v>
          </cell>
          <cell r="C195" t="str">
            <v>Outdoor PanaView® Segment Timer; Includes horn</v>
          </cell>
          <cell r="I195">
            <v>1</v>
          </cell>
          <cell r="J195">
            <v>3745</v>
          </cell>
        </row>
        <row r="196">
          <cell r="B196" t="str">
            <v>TI-2012-A-PV</v>
          </cell>
          <cell r="C196" t="str">
            <v>Outdoor PanaView® Segment Timer; Includes horn</v>
          </cell>
          <cell r="I196">
            <v>1</v>
          </cell>
          <cell r="J196">
            <v>3745</v>
          </cell>
        </row>
        <row r="197">
          <cell r="B197" t="str">
            <v>TI-2015-R-PV</v>
          </cell>
          <cell r="C197" t="str">
            <v>Outdoor PanaView® Two Digit Timer; Standalone Unit; Includes horn</v>
          </cell>
          <cell r="I197">
            <v>1</v>
          </cell>
          <cell r="J197">
            <v>2810</v>
          </cell>
        </row>
        <row r="198">
          <cell r="B198" t="str">
            <v>TI-2015-A-PV</v>
          </cell>
          <cell r="C198" t="str">
            <v>Outdoor PanaView® Two Digit Timer; Standalone Unit; Includes horn</v>
          </cell>
          <cell r="I198">
            <v>1</v>
          </cell>
          <cell r="J198">
            <v>2810</v>
          </cell>
        </row>
        <row r="199">
          <cell r="B199" t="str">
            <v>TI-2019-R-PV</v>
          </cell>
          <cell r="C199" t="str">
            <v>Outdoor PanaView® Four Digit Timer; Scoreboard Color: __________</v>
          </cell>
          <cell r="I199">
            <v>1</v>
          </cell>
          <cell r="J199">
            <v>3055</v>
          </cell>
        </row>
        <row r="200">
          <cell r="B200" t="str">
            <v>TI-2019-A-PV</v>
          </cell>
          <cell r="C200" t="str">
            <v>Outdoor PanaView® Four Digit Timer; Scoreboard Color: __________</v>
          </cell>
          <cell r="I200">
            <v>1</v>
          </cell>
          <cell r="J200">
            <v>3055</v>
          </cell>
        </row>
        <row r="201">
          <cell r="B201" t="str">
            <v>TI-2020-A-PV</v>
          </cell>
          <cell r="C201" t="str">
            <v>Outdoor PanaView® Six Digit Timer; Includes Internal Controller</v>
          </cell>
          <cell r="I201">
            <v>1</v>
          </cell>
          <cell r="J201">
            <v>2925</v>
          </cell>
        </row>
        <row r="202">
          <cell r="B202" t="str">
            <v>Protective Screen for BB-2122, TI-2101, and TI-2200</v>
          </cell>
          <cell r="C202" t="str">
            <v>Protective Screen for BB-2122, TI-2101, and TI-2200</v>
          </cell>
          <cell r="I202">
            <v>1</v>
          </cell>
          <cell r="J202">
            <v>1375</v>
          </cell>
        </row>
        <row r="203">
          <cell r="B203" t="str">
            <v>PS-2x4</v>
          </cell>
          <cell r="C203" t="str">
            <v>Protective Screen for Scoreboards and Timers</v>
          </cell>
          <cell r="I203">
            <v>1</v>
          </cell>
          <cell r="J203">
            <v>1095</v>
          </cell>
        </row>
        <row r="204">
          <cell r="B204" t="str">
            <v>BA-618-R-PV-F</v>
          </cell>
          <cell r="C204" t="str">
            <v>PanaView® Baseball/Softball Scoreboard; Scoreboard Color: __________; Caption Color: __________</v>
          </cell>
          <cell r="I204">
            <v>1</v>
          </cell>
          <cell r="J204">
            <v>5655</v>
          </cell>
        </row>
        <row r="205">
          <cell r="B205" t="str">
            <v>BA-618-A-PV-F</v>
          </cell>
          <cell r="C205" t="str">
            <v>PanaView® Baseball/Softball Scoreboard; Scoreboard Color: __________; Caption Color: __________</v>
          </cell>
          <cell r="I205">
            <v>1</v>
          </cell>
          <cell r="J205">
            <v>5655</v>
          </cell>
        </row>
        <row r="206">
          <cell r="B206" t="str">
            <v>BA-624-R-PV-F</v>
          </cell>
          <cell r="C206" t="str">
            <v>PanaView® Baseball/Softball Scoreboard; Scoreboard Color: __________; Caption Color: __________</v>
          </cell>
          <cell r="I206">
            <v>1</v>
          </cell>
          <cell r="J206">
            <v>6845</v>
          </cell>
        </row>
        <row r="207">
          <cell r="B207" t="str">
            <v>BA-624-A-PV-F</v>
          </cell>
          <cell r="C207" t="str">
            <v>PanaView® Baseball/Softball Scoreboard; Scoreboard Color: __________; Caption Color: __________</v>
          </cell>
          <cell r="I207">
            <v>1</v>
          </cell>
          <cell r="J207">
            <v>6845</v>
          </cell>
        </row>
        <row r="208">
          <cell r="B208" t="str">
            <v>BA-2010-R-PV-F</v>
          </cell>
          <cell r="C208" t="str">
            <v>PanaView® Baseball/Softball Scoreboard; Scoreboard Color: __________; Caption Color: __________</v>
          </cell>
          <cell r="I208">
            <v>1</v>
          </cell>
          <cell r="J208">
            <v>5820</v>
          </cell>
        </row>
        <row r="209">
          <cell r="B209" t="str">
            <v>BA-2010-A-PV-F</v>
          </cell>
          <cell r="C209" t="str">
            <v>PanaView® Baseball/Softball Scoreboard; Scoreboard Color: __________; Caption Color: __________</v>
          </cell>
          <cell r="I209">
            <v>1</v>
          </cell>
          <cell r="J209">
            <v>5820</v>
          </cell>
        </row>
        <row r="210">
          <cell r="B210" t="str">
            <v>BA-1518-R-PV-F</v>
          </cell>
          <cell r="C210" t="str">
            <v>PanaView® Baseball/Softball Scoreboard; Scoreboard Color: __________; Caption Color: __________</v>
          </cell>
          <cell r="I210">
            <v>1</v>
          </cell>
          <cell r="J210">
            <v>10240</v>
          </cell>
        </row>
        <row r="211">
          <cell r="B211" t="str">
            <v>BA-1518-A-PV-F</v>
          </cell>
          <cell r="C211" t="str">
            <v>PanaView® Baseball/Softball Scoreboard; Scoreboard Color: __________; Caption Color: __________</v>
          </cell>
          <cell r="I211">
            <v>1</v>
          </cell>
          <cell r="J211">
            <v>10240</v>
          </cell>
        </row>
        <row r="212">
          <cell r="B212" t="str">
            <v>BA-2005-R-PV-F</v>
          </cell>
          <cell r="C212" t="str">
            <v>PanaView® Baseball/Softball Scoreboard; Scoreboard Color: __________; Caption Color: __________</v>
          </cell>
          <cell r="I212">
            <v>1</v>
          </cell>
          <cell r="J212">
            <v>13330</v>
          </cell>
        </row>
        <row r="213">
          <cell r="B213" t="str">
            <v>BA-2005-A-PV-F</v>
          </cell>
          <cell r="C213" t="str">
            <v>PanaView® Baseball/Softball Scoreboard; Scoreboard Color: __________; Caption Color: __________</v>
          </cell>
          <cell r="I213">
            <v>1</v>
          </cell>
          <cell r="J213">
            <v>13330</v>
          </cell>
        </row>
        <row r="214">
          <cell r="B214" t="str">
            <v>Stripe; 0A-1091-0184</v>
          </cell>
          <cell r="C214" t="str">
            <v>Border Stripe for BA-618, BA-624, BA-2010, BA-2022, BA-2033, BA-2035, BA-2518, TI-2034, TI-2035 and CR-2002 Scoreboards; Color:_______</v>
          </cell>
          <cell r="I214">
            <v>1</v>
          </cell>
          <cell r="J214">
            <v>0</v>
          </cell>
        </row>
        <row r="215">
          <cell r="B215" t="str">
            <v>Stripe; 0A-1091-0185</v>
          </cell>
          <cell r="C215" t="str">
            <v>Border Stripe for BA-1518, BA-2017 and MS-2918 Scoreboards; Color:_______</v>
          </cell>
          <cell r="I215">
            <v>1</v>
          </cell>
          <cell r="J215">
            <v>0</v>
          </cell>
        </row>
        <row r="216">
          <cell r="B216" t="str">
            <v>Stripe; 0A-1091-0080</v>
          </cell>
          <cell r="C216" t="str">
            <v>Border Stripe for BA-2125 and BA-2127 Scoreboards; Color:_______</v>
          </cell>
          <cell r="I216">
            <v>1</v>
          </cell>
          <cell r="J216">
            <v>0</v>
          </cell>
        </row>
        <row r="217">
          <cell r="B217" t="str">
            <v>Stripe; 0A-1091-0090</v>
          </cell>
          <cell r="C217" t="str">
            <v>Border Stripe for BA-2026, BA-2028 and BA-2029 Scoreboards; Color:_______</v>
          </cell>
          <cell r="I217">
            <v>1</v>
          </cell>
          <cell r="J217">
            <v>0</v>
          </cell>
        </row>
        <row r="218">
          <cell r="B218" t="str">
            <v>Stripe; 0A-1091-1289</v>
          </cell>
          <cell r="C218" t="str">
            <v>Border Stripe for BA-2004, BA-2005, BA-2014, BA-2019 and BA-2030 Scoreboards; Color:_______</v>
          </cell>
          <cell r="I218">
            <v>1</v>
          </cell>
          <cell r="J218">
            <v>0</v>
          </cell>
        </row>
        <row r="219">
          <cell r="B219" t="str">
            <v>36' Team Name Captions</v>
          </cell>
          <cell r="C219" t="str">
            <v>Changeable Kit; Name:_______</v>
          </cell>
          <cell r="I219">
            <v>1</v>
          </cell>
          <cell r="J219">
            <v>440</v>
          </cell>
        </row>
        <row r="220">
          <cell r="B220" t="str">
            <v>LED_Digit_Screen</v>
          </cell>
          <cell r="C220" t="str">
            <v>Protective screen for outdoor LED digits</v>
          </cell>
          <cell r="I220">
            <v>1</v>
          </cell>
          <cell r="J220">
            <v>65</v>
          </cell>
        </row>
        <row r="221">
          <cell r="B221" t="str">
            <v>Radar Interface</v>
          </cell>
          <cell r="C221" t="str">
            <v>Radar gun interface equipment</v>
          </cell>
          <cell r="I221">
            <v>1</v>
          </cell>
          <cell r="J221">
            <v>1735</v>
          </cell>
        </row>
        <row r="222">
          <cell r="B222" t="str">
            <v>Radar Gun</v>
          </cell>
          <cell r="C222" t="str">
            <v>Radar gun package; includes gun, RS/232 cable and tripod; Radar Interface is required</v>
          </cell>
          <cell r="I222">
            <v>1</v>
          </cell>
          <cell r="J222">
            <v>2295</v>
          </cell>
        </row>
        <row r="223">
          <cell r="B223" t="str">
            <v>TNMC_8x32_Red LED (34mm)</v>
          </cell>
          <cell r="C223" t="str">
            <v>8x32-34mm LED Team Name Message Center; Set of 2; Red LED's</v>
          </cell>
          <cell r="I223">
            <v>1</v>
          </cell>
          <cell r="J223">
            <v>3490</v>
          </cell>
        </row>
        <row r="224">
          <cell r="B224" t="str">
            <v>TNMC_8x48_Red LED (34mm)</v>
          </cell>
          <cell r="C224" t="str">
            <v>8x48-34mm LED Team Name Message Center; Set of 2; Red LED's</v>
          </cell>
          <cell r="I224">
            <v>1</v>
          </cell>
          <cell r="J224">
            <v>5480</v>
          </cell>
        </row>
        <row r="225">
          <cell r="B225" t="str">
            <v>BA-2518 / 2715 / 2023_net</v>
          </cell>
          <cell r="C225" t="str">
            <v>Protective netting for BA-2518 / 2715 / 2023 (9ft)</v>
          </cell>
          <cell r="I225">
            <v>1</v>
          </cell>
          <cell r="J225">
            <v>1245</v>
          </cell>
        </row>
        <row r="226">
          <cell r="B226" t="str">
            <v>BA-618, FB-824_net</v>
          </cell>
          <cell r="C226" t="str">
            <v>Protective netting for BA-618 or FB-824 (14')</v>
          </cell>
          <cell r="I226">
            <v>1</v>
          </cell>
          <cell r="J226">
            <v>1425</v>
          </cell>
        </row>
        <row r="227">
          <cell r="B227" t="str">
            <v>BA-624/BA-2022/SO-2013/MS-2002_net</v>
          </cell>
          <cell r="C227" t="str">
            <v>Protective netting for BA-624/BA-2022/SO-2013/MS-2002 (16ft)</v>
          </cell>
          <cell r="I227">
            <v>1</v>
          </cell>
          <cell r="J227">
            <v>1470</v>
          </cell>
        </row>
        <row r="228">
          <cell r="B228" t="str">
            <v>SO-918_net</v>
          </cell>
          <cell r="C228" t="str">
            <v>Protective netting for SO-918 (12ft)</v>
          </cell>
          <cell r="I228">
            <v>1</v>
          </cell>
          <cell r="J228">
            <v>1370</v>
          </cell>
        </row>
        <row r="229">
          <cell r="B229" t="str">
            <v>BA-2017_net</v>
          </cell>
          <cell r="C229" t="str">
            <v>Protective netting for BA-2017 (14')</v>
          </cell>
          <cell r="I229">
            <v>1</v>
          </cell>
          <cell r="J229">
            <v>1425</v>
          </cell>
        </row>
        <row r="230">
          <cell r="B230" t="str">
            <v>BA-1518_net</v>
          </cell>
          <cell r="C230" t="str">
            <v>Protective netting for BA-1518  (16ft)</v>
          </cell>
          <cell r="I230">
            <v>1</v>
          </cell>
          <cell r="J230">
            <v>1470</v>
          </cell>
        </row>
        <row r="231">
          <cell r="B231" t="str">
            <v xml:space="preserve">27 ft Protective netting </v>
          </cell>
          <cell r="C231" t="str">
            <v xml:space="preserve">27 ft Protective netting </v>
          </cell>
          <cell r="I231">
            <v>1</v>
          </cell>
          <cell r="J231">
            <v>2410</v>
          </cell>
        </row>
        <row r="232">
          <cell r="B232" t="str">
            <v>BA-2026 / BA-2028 / BA-2029 / FB-2028 net</v>
          </cell>
          <cell r="C232" t="str">
            <v>Protective netting for BA-2026 / BA-2028 / BA-2029 / FB-2028 (36ft)</v>
          </cell>
          <cell r="I232">
            <v>1</v>
          </cell>
          <cell r="J232">
            <v>2895</v>
          </cell>
        </row>
        <row r="233">
          <cell r="B233" t="str">
            <v>BA-2005/2014/2019/2030 net</v>
          </cell>
          <cell r="C233" t="str">
            <v>Protective netting for BA-2005/2014/2019/2030 (20ft)</v>
          </cell>
          <cell r="I233">
            <v>1</v>
          </cell>
          <cell r="J233">
            <v>1835</v>
          </cell>
        </row>
        <row r="234">
          <cell r="B234" t="str">
            <v>Team Name Outdoor</v>
          </cell>
          <cell r="C234" t="str">
            <v>Team Name Caption in place of HOME caption; Name:_______</v>
          </cell>
          <cell r="I234">
            <v>1</v>
          </cell>
          <cell r="J234">
            <v>65</v>
          </cell>
        </row>
        <row r="235">
          <cell r="B235" t="str">
            <v>FB-824-R-PV-F</v>
          </cell>
          <cell r="C235" t="str">
            <v>PanaView® Football Scoreboard; Scoreboard Color: __________; Caption Color: __________</v>
          </cell>
          <cell r="I235">
            <v>1</v>
          </cell>
          <cell r="J235">
            <v>6830</v>
          </cell>
        </row>
        <row r="236">
          <cell r="B236" t="str">
            <v>FB-824-A-PV-F</v>
          </cell>
          <cell r="C236" t="str">
            <v>PanaView® Football Scoreboard; Scoreboard Color: __________; Caption Color: __________</v>
          </cell>
          <cell r="I236">
            <v>1</v>
          </cell>
          <cell r="J236">
            <v>6830</v>
          </cell>
        </row>
        <row r="237">
          <cell r="B237" t="str">
            <v>SO-918-R-PV-F</v>
          </cell>
          <cell r="C237" t="str">
            <v>PanaView® Soccer Scoreboard; Scoreboard Color: __________; Caption Color: __________; Caption Choice (HALF, PERIOD, or QTR): __________</v>
          </cell>
          <cell r="I237">
            <v>1</v>
          </cell>
          <cell r="J237">
            <v>5225</v>
          </cell>
        </row>
        <row r="238">
          <cell r="B238" t="str">
            <v>SO-918-A-PV-F</v>
          </cell>
          <cell r="C238" t="str">
            <v>PanaView® Soccer Scoreboard; Scoreboard Color: __________; Caption Color: __________; Caption Choice (HALF, PERIOD, or QTR): __________</v>
          </cell>
          <cell r="I238">
            <v>1</v>
          </cell>
          <cell r="J238">
            <v>5225</v>
          </cell>
        </row>
        <row r="239">
          <cell r="B239" t="str">
            <v>SO-2008-R-PV-F</v>
          </cell>
          <cell r="C239" t="str">
            <v>PanaView® Soccer Scoreboard; Scoreboard Color: __________; Caption Color: __________; Caption Choice (HALF or PERIOD): __________</v>
          </cell>
          <cell r="I239">
            <v>1</v>
          </cell>
          <cell r="J239">
            <v>8840</v>
          </cell>
        </row>
        <row r="240">
          <cell r="B240" t="str">
            <v>SO-2008-A-PV-F</v>
          </cell>
          <cell r="C240" t="str">
            <v>PanaView® Soccer Scoreboard; Scoreboard Color: __________; Caption Color: __________; Caption Choice (HALF or PERIOD): __________</v>
          </cell>
          <cell r="I240">
            <v>1</v>
          </cell>
          <cell r="J240">
            <v>8840</v>
          </cell>
        </row>
        <row r="241">
          <cell r="B241" t="str">
            <v>SO-2011-R-PV-F</v>
          </cell>
          <cell r="C241" t="str">
            <v>PanaView® Soccer Scoreboard; Scoreboard Color: __________; Caption Color: __________</v>
          </cell>
          <cell r="I241">
            <v>1</v>
          </cell>
          <cell r="J241">
            <v>13575</v>
          </cell>
        </row>
        <row r="242">
          <cell r="B242" t="str">
            <v>SO-2011-A-PV-F</v>
          </cell>
          <cell r="C242" t="str">
            <v>PanaView® Soccer Scoreboard; Scoreboard Color: __________; Caption Color: __________</v>
          </cell>
          <cell r="I242">
            <v>1</v>
          </cell>
          <cell r="J242">
            <v>13575</v>
          </cell>
        </row>
        <row r="243">
          <cell r="B243" t="str">
            <v>TI-2003-R-PV for Delay of Game</v>
          </cell>
          <cell r="C243" t="str">
            <v>Outdoor PanaView® Delay of Game Timer; Set of 2; Scoreboard Color: __________</v>
          </cell>
          <cell r="I243">
            <v>1</v>
          </cell>
          <cell r="J243">
            <v>4995</v>
          </cell>
        </row>
        <row r="244">
          <cell r="B244" t="str">
            <v>TI-2003-A-PV for Delay of Game</v>
          </cell>
          <cell r="C244" t="str">
            <v>Outdoor PanaView® Delay of Game Timer; Set of 2; Scoreboard Color: __________</v>
          </cell>
          <cell r="I244">
            <v>1</v>
          </cell>
          <cell r="J244">
            <v>4995</v>
          </cell>
        </row>
        <row r="245">
          <cell r="B245" t="str">
            <v>FB / SO_net_8 feet x 18 feet</v>
          </cell>
          <cell r="C245" t="str">
            <v>Protective netting for 8 feet x 18 feet FB / SO scoreboards</v>
          </cell>
          <cell r="I245">
            <v>1</v>
          </cell>
          <cell r="J245">
            <v>1590</v>
          </cell>
        </row>
        <row r="246">
          <cell r="B246" t="str">
            <v>FB / SO_net_8 feet x 25 feet</v>
          </cell>
          <cell r="C246" t="str">
            <v>Protective netting for 8 feet x 25 feet FB /SO</v>
          </cell>
          <cell r="I246">
            <v>1</v>
          </cell>
          <cell r="J246">
            <v>2200</v>
          </cell>
        </row>
        <row r="247">
          <cell r="B247" t="str">
            <v>FB / SO_net_8 to 10 feet x 32 feet</v>
          </cell>
          <cell r="C247" t="str">
            <v>Protective netting for 8 to 10 feet x 32 feet FB SO scbd</v>
          </cell>
          <cell r="I247">
            <v>1</v>
          </cell>
          <cell r="J247">
            <v>2675</v>
          </cell>
        </row>
        <row r="248">
          <cell r="B248" t="str">
            <v>12VDC Trumpet Horn</v>
          </cell>
          <cell r="C248" t="str">
            <v>For Outdoor Scoreboards</v>
          </cell>
          <cell r="I248">
            <v>1</v>
          </cell>
          <cell r="J248">
            <v>355</v>
          </cell>
        </row>
        <row r="249">
          <cell r="B249" t="str">
            <v>Baseball / Softball Captions</v>
          </cell>
          <cell r="C249" t="str">
            <v xml:space="preserve">Conversion Kit </v>
          </cell>
          <cell r="I249">
            <v>1</v>
          </cell>
          <cell r="J249">
            <v>1500</v>
          </cell>
        </row>
        <row r="250">
          <cell r="B250" t="str">
            <v>15" Football Captions</v>
          </cell>
          <cell r="C250" t="str">
            <v xml:space="preserve">Conversion Kit </v>
          </cell>
          <cell r="I250">
            <v>1</v>
          </cell>
          <cell r="J250">
            <v>1235</v>
          </cell>
        </row>
        <row r="251">
          <cell r="B251" t="str">
            <v>Soccer SOG, SOG, HALF and blank panel Captions</v>
          </cell>
          <cell r="C251" t="str">
            <v xml:space="preserve">Conversion Kit </v>
          </cell>
          <cell r="I251">
            <v>1</v>
          </cell>
          <cell r="J251">
            <v>875</v>
          </cell>
        </row>
        <row r="252">
          <cell r="B252" t="str">
            <v xml:space="preserve">Soccer SOG, SOG, HALF &amp; blank panel Captions </v>
          </cell>
          <cell r="C252" t="str">
            <v>Conversion Kit</v>
          </cell>
          <cell r="I252">
            <v>1</v>
          </cell>
          <cell r="J252">
            <v>760</v>
          </cell>
        </row>
        <row r="253">
          <cell r="B253" t="str">
            <v>Stripe; 0A-1091-0071</v>
          </cell>
          <cell r="C253" t="str">
            <v>Perimeter Border Stripe for FB-824 Scoreboard; Color:_______</v>
          </cell>
          <cell r="I253">
            <v>1</v>
          </cell>
          <cell r="J253">
            <v>0</v>
          </cell>
        </row>
        <row r="254">
          <cell r="B254" t="str">
            <v>Stripe;  0A-1407-0019 / 0103</v>
          </cell>
          <cell r="C254" t="str">
            <v>Perimeter Border Stripe for FB-2018, FB-2019, FB-2020, FB-3010, SO-2018 and SO-2019 Scoreboards; Color:_______</v>
          </cell>
          <cell r="I254">
            <v>1</v>
          </cell>
          <cell r="J254">
            <v>0</v>
          </cell>
        </row>
        <row r="255">
          <cell r="B255" t="str">
            <v>Stripe; 0A-1407-0045 / 0A-1647-0078</v>
          </cell>
          <cell r="C255" t="str">
            <v>Perimeter Border Stripe for FB-2021, FB-2022, FB-2023, SO-2021, SO-2023, and SO-2043 Scoreboards; Color:_______</v>
          </cell>
          <cell r="I255">
            <v>1</v>
          </cell>
          <cell r="J255">
            <v>0</v>
          </cell>
        </row>
        <row r="256">
          <cell r="B256" t="str">
            <v>Border Striping for FB-2022, SO-2023</v>
          </cell>
          <cell r="C256" t="str">
            <v>Border Striping for FB-2022, SO-2023</v>
          </cell>
          <cell r="I256">
            <v>1</v>
          </cell>
          <cell r="J256">
            <v>235</v>
          </cell>
        </row>
        <row r="257">
          <cell r="B257" t="str">
            <v>Stripe; 0A-1091-0049 / 0050</v>
          </cell>
          <cell r="C257" t="str">
            <v>Perimeter Border Stripe for FB-2024, FB-2025, FB-2026, FB- 2027 and FB-2028 Scoreboards; Color:_______</v>
          </cell>
          <cell r="I257">
            <v>1</v>
          </cell>
          <cell r="J257">
            <v>0</v>
          </cell>
        </row>
        <row r="258">
          <cell r="B258" t="str">
            <v>Stripe; 0A-1091-0183</v>
          </cell>
          <cell r="C258" t="str">
            <v>Perimeter Border Stripe for SO-918, SO-2008, MS-918 and MS-2002 Scoreboards; Color:_______</v>
          </cell>
          <cell r="I258">
            <v>1</v>
          </cell>
          <cell r="J258">
            <v>0</v>
          </cell>
        </row>
        <row r="259">
          <cell r="B259" t="str">
            <v>MS-915-R-PV-F</v>
          </cell>
          <cell r="C259" t="str">
            <v>PanaView® Multi-Sport Scoreboard; Scoreboard Color: __________; Caption Color: __________</v>
          </cell>
          <cell r="I259">
            <v>1</v>
          </cell>
          <cell r="J259">
            <v>3880</v>
          </cell>
        </row>
        <row r="260">
          <cell r="B260" t="str">
            <v>MS-915-A-PV-F</v>
          </cell>
          <cell r="C260" t="str">
            <v>PanaView® Multi-Sport Scoreboard; Scoreboard Color: __________; Caption Color: __________</v>
          </cell>
          <cell r="I260">
            <v>1</v>
          </cell>
          <cell r="J260">
            <v>3880</v>
          </cell>
        </row>
        <row r="261">
          <cell r="B261" t="str">
            <v>MS-918-R-PV-F</v>
          </cell>
          <cell r="C261" t="str">
            <v>PanaView® Multi-Sport Scoreboard; Scoreboard Color: __________; Caption Color: __________</v>
          </cell>
          <cell r="I261">
            <v>1</v>
          </cell>
          <cell r="J261">
            <v>6520</v>
          </cell>
        </row>
        <row r="262">
          <cell r="B262" t="str">
            <v>MS-918-A-PV-F</v>
          </cell>
          <cell r="C262" t="str">
            <v>PanaView® Multi-Sport Scoreboard; Scoreboard Color: __________; Caption Color: __________</v>
          </cell>
          <cell r="I262">
            <v>1</v>
          </cell>
          <cell r="J262">
            <v>6520</v>
          </cell>
        </row>
        <row r="263">
          <cell r="B263" t="str">
            <v>MS-2002-R-PV-F</v>
          </cell>
          <cell r="C263" t="str">
            <v>PanaView® Multi-Sport Scoreboard; Scoreboard Color: __________; Caption Color: __________; Caption Choice (PERIOD, HALF, or QTR): ___________</v>
          </cell>
          <cell r="I263">
            <v>1</v>
          </cell>
          <cell r="J263">
            <v>7780</v>
          </cell>
        </row>
        <row r="264">
          <cell r="B264" t="str">
            <v>MS-2002-A-PV-F</v>
          </cell>
          <cell r="C264" t="str">
            <v>PanaView® Multi-Sport Scoreboard; Scoreboard Color: __________; Caption Color: __________; Caption Choice (PERIOD, HALF, or QTR): ___________</v>
          </cell>
          <cell r="I264">
            <v>1</v>
          </cell>
          <cell r="J264">
            <v>7780</v>
          </cell>
        </row>
        <row r="265">
          <cell r="B265" t="str">
            <v>MS-2004-R-PV-F</v>
          </cell>
          <cell r="C265" t="str">
            <v>PanaView® Multi-Sport Scoreboard; Scoreboard Color: __________; Caption Color: __________</v>
          </cell>
          <cell r="I265">
            <v>1</v>
          </cell>
          <cell r="J265">
            <v>11920</v>
          </cell>
        </row>
        <row r="266">
          <cell r="B266" t="str">
            <v>MS-2004-A-PV-F</v>
          </cell>
          <cell r="C266" t="str">
            <v>PanaView® Multi-Sport Scoreboard; Scoreboard Color: __________; Caption Color: __________</v>
          </cell>
          <cell r="I266">
            <v>1</v>
          </cell>
          <cell r="J266">
            <v>11920</v>
          </cell>
        </row>
        <row r="267">
          <cell r="B267" t="str">
            <v>MS-2006-R-PV-F/R</v>
          </cell>
          <cell r="C267" t="str">
            <v>PanaView® Multi-Sport Scoreboard; Scoreboard Color: __________; Caption Color: __________</v>
          </cell>
          <cell r="I267">
            <v>1</v>
          </cell>
          <cell r="J267">
            <v>12720</v>
          </cell>
        </row>
        <row r="268">
          <cell r="B268" t="str">
            <v>MS-2006-A-PV-F/R</v>
          </cell>
          <cell r="C268" t="str">
            <v>PanaView® Multi-Sport Scoreboard; Scoreboard Color: __________; Caption Color: __________</v>
          </cell>
          <cell r="I268">
            <v>1</v>
          </cell>
          <cell r="J268">
            <v>12720</v>
          </cell>
        </row>
        <row r="269">
          <cell r="B269" t="str">
            <v>MS-2009-R-PV-F</v>
          </cell>
          <cell r="C269" t="str">
            <v>PanaView® Multi-Sport Scoreboard (Lacrosse/Field Hockey); Scoreboard Color: __________; Caption Color: __________</v>
          </cell>
          <cell r="I269">
            <v>1</v>
          </cell>
          <cell r="J269">
            <v>19565</v>
          </cell>
        </row>
        <row r="270">
          <cell r="B270" t="str">
            <v>MS-2009-A-PV-F</v>
          </cell>
          <cell r="C270" t="str">
            <v>PanaView® Multi-Sport Scoreboard (Lacrosse/Field Hockey); Scoreboard Color: __________; Caption Color: __________</v>
          </cell>
          <cell r="I270">
            <v>1</v>
          </cell>
          <cell r="J270">
            <v>19565</v>
          </cell>
        </row>
        <row r="271">
          <cell r="B271" t="str">
            <v>MS-2012-R-PV-F</v>
          </cell>
          <cell r="C271" t="str">
            <v>PanaView® Multi-Sport Scoreboard; Scoreboard Color: __________; Caption Color: __________</v>
          </cell>
          <cell r="I271">
            <v>1</v>
          </cell>
          <cell r="J271">
            <v>14230</v>
          </cell>
        </row>
        <row r="272">
          <cell r="B272" t="str">
            <v>MS-2012-A-PV-F</v>
          </cell>
          <cell r="C272" t="str">
            <v>PanaView® Multi-Sport Scoreboard; Scoreboard Color: __________; Caption Color: __________</v>
          </cell>
          <cell r="I272">
            <v>1</v>
          </cell>
          <cell r="J272">
            <v>14230</v>
          </cell>
        </row>
        <row r="273">
          <cell r="B273" t="str">
            <v>Stripe; 0A-1091-0503</v>
          </cell>
          <cell r="C273" t="str">
            <v>Perimeter Border Stripe for MS-915 Scoreboard; Color:_______</v>
          </cell>
          <cell r="I273">
            <v>1</v>
          </cell>
          <cell r="J273">
            <v>0</v>
          </cell>
        </row>
        <row r="274">
          <cell r="B274" t="str">
            <v>Stripe; 0A-1091-1211</v>
          </cell>
          <cell r="C274" t="str">
            <v>Perimeter Border Stripe for MS-2004 and SO-2011 Scoreboards; Color:_______</v>
          </cell>
          <cell r="I274">
            <v>1</v>
          </cell>
          <cell r="J274">
            <v>0</v>
          </cell>
        </row>
        <row r="275">
          <cell r="B275" t="str">
            <v>Stripe; 0A-1091-1266</v>
          </cell>
          <cell r="C275" t="str">
            <v>Border Stripe for MS-2009/MS-2027/MS-2028/MS-2029/MS-2031 Scoreboard; Color:_______</v>
          </cell>
          <cell r="I275">
            <v>1</v>
          </cell>
          <cell r="J275">
            <v>0</v>
          </cell>
        </row>
        <row r="276">
          <cell r="B276" t="str">
            <v>6" QTR / HALF Captions</v>
          </cell>
          <cell r="C276" t="str">
            <v>Reversible Conversion Kit</v>
          </cell>
          <cell r="I276">
            <v>1</v>
          </cell>
          <cell r="J276">
            <v>300</v>
          </cell>
        </row>
        <row r="277">
          <cell r="B277" t="str">
            <v>8" QTR / HALF Captions</v>
          </cell>
          <cell r="C277" t="str">
            <v>Reversible Conversion Kit</v>
          </cell>
          <cell r="I277">
            <v>1</v>
          </cell>
          <cell r="J277">
            <v>255</v>
          </cell>
        </row>
        <row r="278">
          <cell r="B278" t="str">
            <v>10" Team Name Captions</v>
          </cell>
          <cell r="C278" t="str">
            <v>Changeable Kit; Name:_______</v>
          </cell>
          <cell r="I278">
            <v>1</v>
          </cell>
          <cell r="J278">
            <v>355</v>
          </cell>
        </row>
        <row r="279">
          <cell r="B279" t="str">
            <v>Extra Team Name Capt; 10 x 38.5</v>
          </cell>
          <cell r="C279" t="str">
            <v>Extra Panel Caption Kit</v>
          </cell>
          <cell r="I279">
            <v>1</v>
          </cell>
          <cell r="J279">
            <v>245</v>
          </cell>
        </row>
        <row r="280">
          <cell r="B280" t="str">
            <v>MS-915_net</v>
          </cell>
          <cell r="C280" t="str">
            <v>Protective netting for MS-915 scoreboards (8ft)</v>
          </cell>
          <cell r="I280">
            <v>1</v>
          </cell>
          <cell r="J280">
            <v>1225</v>
          </cell>
        </row>
        <row r="281">
          <cell r="B281" t="str">
            <v>MS-918_net</v>
          </cell>
          <cell r="C281" t="str">
            <v>Protective netting for MS-918 scoreboards  (14ft)</v>
          </cell>
          <cell r="I281">
            <v>1</v>
          </cell>
          <cell r="J281">
            <v>1425</v>
          </cell>
        </row>
        <row r="282">
          <cell r="B282" t="str">
            <v>SQ-2001-R-PV</v>
          </cell>
          <cell r="C282" t="str">
            <v>Indoor Single Court PanaView® Squash Scoreboard; Scoreboard Color: __________; Caption Color: __________</v>
          </cell>
          <cell r="I282">
            <v>1</v>
          </cell>
          <cell r="J282">
            <v>2695</v>
          </cell>
        </row>
        <row r="283">
          <cell r="B283" t="str">
            <v>W-1077</v>
          </cell>
          <cell r="C283" t="str">
            <v>One-Pair 22 AWG Stranded-Shielded Control Cable - Scoreboards</v>
          </cell>
          <cell r="I283">
            <v>1</v>
          </cell>
          <cell r="J283">
            <v>0.30145499999999997</v>
          </cell>
        </row>
        <row r="284">
          <cell r="B284" t="str">
            <v>W-1227</v>
          </cell>
          <cell r="C284" t="str">
            <v>Four-Pair 22 AWG Stranded Overall Shielded Cable;</v>
          </cell>
          <cell r="I284">
            <v>1</v>
          </cell>
          <cell r="J284">
            <v>1.3089999999999999</v>
          </cell>
        </row>
        <row r="285">
          <cell r="B285" t="str">
            <v>W-1315</v>
          </cell>
          <cell r="C285" t="str">
            <v>Four-Pair 24 AWG Solid-Shielded Cable - req. conduit (indoor use)</v>
          </cell>
          <cell r="I285">
            <v>1</v>
          </cell>
          <cell r="J285">
            <v>0.24199999999999999</v>
          </cell>
        </row>
        <row r="286">
          <cell r="B286" t="str">
            <v>W-1340</v>
          </cell>
          <cell r="C286" t="str">
            <v>10ft Signal Cable with molded 1/4" end plugs</v>
          </cell>
          <cell r="I286">
            <v>1</v>
          </cell>
          <cell r="J286">
            <v>13</v>
          </cell>
        </row>
        <row r="287">
          <cell r="B287" t="str">
            <v>W-1236</v>
          </cell>
          <cell r="C287" t="str">
            <v>20ft Signal Cable with molded 1/4" end plugs</v>
          </cell>
          <cell r="I287">
            <v>1</v>
          </cell>
          <cell r="J287">
            <v>10.548999999999999</v>
          </cell>
        </row>
        <row r="288">
          <cell r="B288" t="str">
            <v>W-1238</v>
          </cell>
          <cell r="C288" t="str">
            <v>30ft Signal Cable with molded 1/4" end plugs</v>
          </cell>
          <cell r="I288">
            <v>1</v>
          </cell>
          <cell r="J288">
            <v>12.18</v>
          </cell>
        </row>
        <row r="289">
          <cell r="B289" t="str">
            <v>W-1237</v>
          </cell>
          <cell r="C289" t="str">
            <v>50ft Signal Cable with molded 1/4" end plugs</v>
          </cell>
          <cell r="I289">
            <v>1</v>
          </cell>
          <cell r="J289">
            <v>21</v>
          </cell>
        </row>
        <row r="290">
          <cell r="B290" t="str">
            <v>W-1381</v>
          </cell>
          <cell r="C290" t="str">
            <v>100ft Signal Cable with molded 1/4" end plugs</v>
          </cell>
          <cell r="I290">
            <v>1</v>
          </cell>
          <cell r="J290">
            <v>40</v>
          </cell>
        </row>
        <row r="291">
          <cell r="B291" t="str">
            <v>W-1242</v>
          </cell>
          <cell r="C291" t="str">
            <v>Two fiber, fiber optic cable with non-terminated ends</v>
          </cell>
          <cell r="I291">
            <v>1</v>
          </cell>
          <cell r="J291">
            <v>1.232</v>
          </cell>
        </row>
        <row r="292">
          <cell r="B292" t="str">
            <v>0A-1065-0026</v>
          </cell>
          <cell r="C292" t="str">
            <v>25-pin Plug to 16-pin Plug, 16 conductor; standard w/ AS-4100</v>
          </cell>
          <cell r="I292">
            <v>1</v>
          </cell>
          <cell r="J292">
            <v>115</v>
          </cell>
        </row>
        <row r="293">
          <cell r="B293" t="str">
            <v>0A-1009-0038</v>
          </cell>
          <cell r="C293" t="str">
            <v>Extra Junction Box for Signal Cable (phone jack)</v>
          </cell>
          <cell r="I293">
            <v>1</v>
          </cell>
          <cell r="J293">
            <v>40</v>
          </cell>
        </row>
        <row r="294">
          <cell r="B294" t="str">
            <v>0A-1196-0014</v>
          </cell>
          <cell r="C294" t="str">
            <v>Extra Junction Box for Signal Cable -outdoor (25-pin)</v>
          </cell>
          <cell r="I294">
            <v>1</v>
          </cell>
          <cell r="J294">
            <v>270</v>
          </cell>
        </row>
        <row r="295">
          <cell r="B295" t="str">
            <v>0A-1196-0013</v>
          </cell>
          <cell r="C295" t="str">
            <v>Extra Junction Box - dual 1/4 in phone jack with shunt</v>
          </cell>
          <cell r="I295">
            <v>1</v>
          </cell>
          <cell r="J295">
            <v>80</v>
          </cell>
        </row>
        <row r="296">
          <cell r="B296" t="str">
            <v>0A-1067-0056</v>
          </cell>
          <cell r="C296" t="str">
            <v>25-pin junction box (indoor)</v>
          </cell>
          <cell r="I296">
            <v>1</v>
          </cell>
          <cell r="J296">
            <v>215</v>
          </cell>
        </row>
        <row r="297">
          <cell r="B297" t="str">
            <v>W-1247</v>
          </cell>
          <cell r="C297" t="str">
            <v>20ft 25 pin male to 25-pin male</v>
          </cell>
          <cell r="I297">
            <v>1</v>
          </cell>
          <cell r="J297">
            <v>65</v>
          </cell>
        </row>
        <row r="298">
          <cell r="B298" t="str">
            <v>AS-100</v>
          </cell>
          <cell r="C298" t="str">
            <v>All Sport® 100 Control Console</v>
          </cell>
          <cell r="I298">
            <v>1</v>
          </cell>
          <cell r="J298">
            <v>385</v>
          </cell>
        </row>
        <row r="299">
          <cell r="B299" t="str">
            <v>AS-1600 Kit</v>
          </cell>
          <cell r="C299" t="str">
            <v xml:space="preserve">All Sport® 1600 Control Console Kit </v>
          </cell>
          <cell r="I299">
            <v>1</v>
          </cell>
          <cell r="J299">
            <v>600</v>
          </cell>
        </row>
        <row r="300">
          <cell r="B300" t="str">
            <v>AS-5010 Kit</v>
          </cell>
          <cell r="C300" t="str">
            <v>All Sport® 5010 Control Console Kit</v>
          </cell>
          <cell r="I300">
            <v>1</v>
          </cell>
          <cell r="J300">
            <v>1025</v>
          </cell>
        </row>
        <row r="301">
          <cell r="B301" t="str">
            <v>Radio Receiver</v>
          </cell>
          <cell r="C301" t="str">
            <v>Frequency of 2.4 GHz</v>
          </cell>
          <cell r="I301">
            <v>1</v>
          </cell>
          <cell r="J301">
            <v>515</v>
          </cell>
        </row>
        <row r="302">
          <cell r="B302" t="str">
            <v>0A-1196-0038</v>
          </cell>
          <cell r="C302" t="str">
            <v>Fiber optic scoreboard control option</v>
          </cell>
          <cell r="I302">
            <v>1</v>
          </cell>
          <cell r="J302">
            <v>650</v>
          </cell>
        </row>
        <row r="303">
          <cell r="B303" t="str">
            <v>EN-1684 Case</v>
          </cell>
          <cell r="C303" t="str">
            <v>Hard Sided Carrying Case for All Sport® 5000 Controller Kit</v>
          </cell>
          <cell r="I303">
            <v>1</v>
          </cell>
          <cell r="J303">
            <v>180</v>
          </cell>
        </row>
        <row r="304">
          <cell r="B304" t="str">
            <v>EN-1810 Case</v>
          </cell>
          <cell r="C304" t="str">
            <v>Soft Sided Carrying Case for All Sport® 1600 Controller Kit or MX-1 Mobile Scoring Kit</v>
          </cell>
          <cell r="I304">
            <v>1</v>
          </cell>
          <cell r="J304">
            <v>36</v>
          </cell>
        </row>
        <row r="305">
          <cell r="B305" t="str">
            <v>EN-1817 Case</v>
          </cell>
          <cell r="C305" t="str">
            <v>Soft Sided Carrying Case for All Sport® 5000 Controller Kit</v>
          </cell>
          <cell r="I305">
            <v>1</v>
          </cell>
          <cell r="J305">
            <v>60</v>
          </cell>
        </row>
        <row r="306">
          <cell r="B306" t="str">
            <v>0A-1166-0003</v>
          </cell>
          <cell r="C306" t="str">
            <v>Hand-held Clock Start/Stop/Horn for AllSport Controllers</v>
          </cell>
          <cell r="I306">
            <v>1</v>
          </cell>
          <cell r="J306">
            <v>88</v>
          </cell>
        </row>
        <row r="307">
          <cell r="B307" t="str">
            <v>0A-1196-0039</v>
          </cell>
          <cell r="C307" t="str">
            <v>Battery power option for radio controlled All Sport® consoles</v>
          </cell>
          <cell r="I307">
            <v>1</v>
          </cell>
          <cell r="J307">
            <v>360</v>
          </cell>
        </row>
        <row r="308">
          <cell r="B308" t="str">
            <v>ID_C_TS_8inx9in_I</v>
          </cell>
          <cell r="C308" t="str">
            <v>8in x 9in non-backlit corner panel (for BB-2122)</v>
          </cell>
          <cell r="I308">
            <v>1</v>
          </cell>
          <cell r="J308">
            <v>88</v>
          </cell>
        </row>
        <row r="309">
          <cell r="B309" t="str">
            <v>ID_C_TS_8_I</v>
          </cell>
          <cell r="C309" t="str">
            <v>Corner Panel, 8' Scoreboard, 17x21 Decorated</v>
          </cell>
          <cell r="I309">
            <v>1</v>
          </cell>
          <cell r="J309">
            <v>106</v>
          </cell>
        </row>
        <row r="310">
          <cell r="B310" t="str">
            <v>ID_C_TS_10_I</v>
          </cell>
          <cell r="C310" t="str">
            <v>Corner Panel, 10' Scoreboard - 17x33 - Decorated</v>
          </cell>
          <cell r="I310">
            <v>1</v>
          </cell>
          <cell r="J310">
            <v>150</v>
          </cell>
        </row>
        <row r="311">
          <cell r="B311" t="str">
            <v>ID_18x120_I</v>
          </cell>
          <cell r="C311" t="str">
            <v>18in x 10ft non-backlit sponsor/identification panel</v>
          </cell>
          <cell r="I311">
            <v>1</v>
          </cell>
          <cell r="J311">
            <v>865</v>
          </cell>
        </row>
        <row r="312">
          <cell r="B312" t="str">
            <v>ID_24x120_I</v>
          </cell>
          <cell r="C312" t="str">
            <v>24in x 10ft non-backlit sponsor/identification panel</v>
          </cell>
          <cell r="I312">
            <v>1</v>
          </cell>
          <cell r="J312">
            <v>900</v>
          </cell>
        </row>
        <row r="313">
          <cell r="B313" t="str">
            <v>ID_30x120_I</v>
          </cell>
          <cell r="C313" t="str">
            <v>30in x 10ft non-backlit sponsor/identification panel</v>
          </cell>
          <cell r="I313">
            <v>1</v>
          </cell>
          <cell r="J313">
            <v>1090</v>
          </cell>
        </row>
        <row r="314">
          <cell r="B314" t="str">
            <v>ID_C_H_28x38_I</v>
          </cell>
          <cell r="C314" t="str">
            <v>28in x 38in center panel for Hockey scoreboards, includes metal panel.</v>
          </cell>
          <cell r="I314">
            <v>1</v>
          </cell>
          <cell r="J314">
            <v>190</v>
          </cell>
        </row>
        <row r="315">
          <cell r="B315" t="str">
            <v>corner_shroud_decoration</v>
          </cell>
          <cell r="C315" t="str">
            <v>Four-sided corner shroud decoration</v>
          </cell>
          <cell r="I315">
            <v>4</v>
          </cell>
          <cell r="J315">
            <v>180</v>
          </cell>
        </row>
        <row r="316">
          <cell r="B316" t="str">
            <v>ID_60x60_O</v>
          </cell>
          <cell r="C316" t="str">
            <v>60in x 60in non-backlit sponsor/identification panel</v>
          </cell>
          <cell r="I316">
            <v>1</v>
          </cell>
          <cell r="J316">
            <v>1470</v>
          </cell>
        </row>
        <row r="317">
          <cell r="B317" t="str">
            <v>ID_12x52_O</v>
          </cell>
          <cell r="C317" t="str">
            <v>12in x 4ft 4in non-backlit sponsor/identification panel</v>
          </cell>
          <cell r="I317">
            <v>1</v>
          </cell>
          <cell r="J317">
            <v>165</v>
          </cell>
        </row>
        <row r="318">
          <cell r="B318" t="str">
            <v>DA-1203</v>
          </cell>
          <cell r="C318" t="str">
            <v>48in x 96in non-backlit domed sponsor/identification panel</v>
          </cell>
          <cell r="I318">
            <v>1</v>
          </cell>
          <cell r="J318">
            <v>1805</v>
          </cell>
        </row>
        <row r="319">
          <cell r="B319" t="str">
            <v>DA-1201</v>
          </cell>
          <cell r="C319" t="str">
            <v>24in x 78in non-backlit domed sponsor/identification panel</v>
          </cell>
          <cell r="I319">
            <v>1</v>
          </cell>
          <cell r="J319">
            <v>1555</v>
          </cell>
        </row>
        <row r="320">
          <cell r="B320" t="str">
            <v>DA-1204</v>
          </cell>
          <cell r="C320" t="str">
            <v>36in x 66in non-backlit domed sponsor/identification panel</v>
          </cell>
          <cell r="I320">
            <v>1</v>
          </cell>
          <cell r="J320">
            <v>1505</v>
          </cell>
        </row>
        <row r="321">
          <cell r="B321" t="str">
            <v>DA-1200</v>
          </cell>
          <cell r="C321" t="str">
            <v>18in x 96in non-backlit domed sponsor/identification panel</v>
          </cell>
          <cell r="I321">
            <v>1</v>
          </cell>
          <cell r="J321">
            <v>1080</v>
          </cell>
        </row>
        <row r="322">
          <cell r="B322" t="str">
            <v>DA-1202</v>
          </cell>
          <cell r="C322" t="str">
            <v>32in x 106in non-backlit domed sponsor/identification panel</v>
          </cell>
          <cell r="I322">
            <v>1</v>
          </cell>
          <cell r="J322">
            <v>1700</v>
          </cell>
        </row>
        <row r="323">
          <cell r="B323" t="str">
            <v>Additional Venus® 1500 v3 Software License</v>
          </cell>
          <cell r="C323" t="str">
            <v>Venus® 1500 v3 Installation CD-ROM With Licensing For One (1) PC</v>
          </cell>
          <cell r="I323">
            <v>1</v>
          </cell>
          <cell r="J323">
            <v>560</v>
          </cell>
        </row>
        <row r="324">
          <cell r="B324" t="str">
            <v>Venus® Real Time Version 3 License w/Key</v>
          </cell>
          <cell r="C324" t="str">
            <v>Venus® 1500 Real Time Version 3 Software License With Software Key</v>
          </cell>
          <cell r="I324">
            <v>1</v>
          </cell>
          <cell r="J324">
            <v>1115</v>
          </cell>
        </row>
        <row r="325">
          <cell r="B325" t="str">
            <v>Venus® 1500 (ver 3 only) Software Developers Kit (SDK)</v>
          </cell>
          <cell r="C325" t="str">
            <v>Venus® 1500 (ver 3 only) Software Developers Kit (SDK) CD-ROM</v>
          </cell>
          <cell r="I325">
            <v>1</v>
          </cell>
          <cell r="J325">
            <v>1115</v>
          </cell>
        </row>
        <row r="326">
          <cell r="B326" t="str">
            <v>Wire Outdoor 4 Conductor W-1234</v>
          </cell>
          <cell r="C326" t="str">
            <v>22 AWG Twisted Pair Shielded Wire (Per Foot)</v>
          </cell>
          <cell r="I326">
            <v>1</v>
          </cell>
          <cell r="J326">
            <v>0.51764999999999994</v>
          </cell>
        </row>
        <row r="327">
          <cell r="B327" t="str">
            <v>Wire Outdoor 6 Conductor W-1210</v>
          </cell>
          <cell r="C327" t="str">
            <v>22 AWG Non-Paired Shielded Wire (Per Foot)</v>
          </cell>
          <cell r="I327">
            <v>1</v>
          </cell>
          <cell r="J327">
            <v>0.67</v>
          </cell>
        </row>
        <row r="328">
          <cell r="B328" t="str">
            <v>Fiber Outdoor 4 Conductor W-1376</v>
          </cell>
          <cell r="C328" t="str">
            <v>62.5/125 µm Multimode Unterminated Fiber Optic Wire (Per Foot)</v>
          </cell>
          <cell r="I328">
            <v>1</v>
          </cell>
          <cell r="J328">
            <v>2.23</v>
          </cell>
        </row>
        <row r="329">
          <cell r="B329" t="str">
            <v>Fiber Outdoor 2 Conductor W-1454</v>
          </cell>
          <cell r="C329" t="str">
            <v>62.5/125 µm Multimode ST-ST Terminated Fiber Optic Wire (Per Foot)</v>
          </cell>
          <cell r="I329">
            <v>1</v>
          </cell>
          <cell r="J329">
            <v>2.57</v>
          </cell>
        </row>
        <row r="330">
          <cell r="B330" t="str">
            <v>W-1249</v>
          </cell>
          <cell r="C330" t="str">
            <v>Cable; RS-232, DB9 Female To DB25 Male, 6ft</v>
          </cell>
          <cell r="I330">
            <v>1</v>
          </cell>
          <cell r="J330">
            <v>17</v>
          </cell>
        </row>
        <row r="331">
          <cell r="B331" t="str">
            <v>Wire Outdoor 6 Conductor W-1370</v>
          </cell>
          <cell r="C331" t="str">
            <v>18 AWG Non_Paired Shielded Wire (Per Foot)</v>
          </cell>
          <cell r="I331">
            <v>1</v>
          </cell>
          <cell r="J331">
            <v>1.57</v>
          </cell>
        </row>
        <row r="332">
          <cell r="B332" t="str">
            <v>Galaxy® External Temperature Sensor</v>
          </cell>
          <cell r="C332" t="str">
            <v>External Temperature Sensor with 25 ft. Quick Connect Cable</v>
          </cell>
          <cell r="I332">
            <v>1</v>
          </cell>
          <cell r="J332">
            <v>295</v>
          </cell>
        </row>
        <row r="333">
          <cell r="B333" t="str">
            <v>Wire Indoor 6 Conductor W-1265</v>
          </cell>
          <cell r="C333" t="str">
            <v>26 AWG Flat RJ14 Terminated Module Phone Wire 25' Length</v>
          </cell>
          <cell r="I333">
            <v>1</v>
          </cell>
          <cell r="J333">
            <v>14</v>
          </cell>
        </row>
        <row r="334">
          <cell r="B334" t="str">
            <v>Wire Indoor 6 Conductor 0A-1146-0002</v>
          </cell>
          <cell r="C334" t="str">
            <v>26 AWG Flat RJ14 Terminated Module Phone Wire 100' Length</v>
          </cell>
          <cell r="I334">
            <v>1</v>
          </cell>
          <cell r="J334">
            <v>84</v>
          </cell>
        </row>
        <row r="335">
          <cell r="B335" t="str">
            <v>Wire Indoor 6 Conductor W-1368</v>
          </cell>
          <cell r="C335" t="str">
            <v>26 AWG Flat Unterminated Module Phone Wire (Per Foot)</v>
          </cell>
          <cell r="I335">
            <v>1</v>
          </cell>
          <cell r="J335">
            <v>0.28000000000000003</v>
          </cell>
        </row>
        <row r="336">
          <cell r="B336" t="str">
            <v>DataTime® DM-100 Control Kit</v>
          </cell>
          <cell r="C336" t="str">
            <v>DM-100 Wired Controller for DataMaster® and DataTime® Digit Displays. Must choose indoor or outdoor kit.</v>
          </cell>
          <cell r="I336">
            <v>1</v>
          </cell>
          <cell r="J336">
            <v>445</v>
          </cell>
        </row>
        <row r="337">
          <cell r="B337" t="str">
            <v>0A-1196-0099</v>
          </cell>
          <cell r="C337" t="str">
            <v>J-Box 9 pin -D- indoor with power jack</v>
          </cell>
          <cell r="I337">
            <v>1</v>
          </cell>
          <cell r="J337">
            <v>95</v>
          </cell>
        </row>
        <row r="338">
          <cell r="B338" t="str">
            <v>Installation Support (Per day rate which includes travel and per diem expenses)</v>
          </cell>
          <cell r="C338" t="str">
            <v>Daktronics support services can include several options; from technical installation guidance, to learning how to use Daktronics software. We offer several service benefits to suit your needs and schedule. Talk to your representative about what services fit your needs best.</v>
          </cell>
          <cell r="I338">
            <v>1</v>
          </cell>
          <cell r="J338">
            <v>2000</v>
          </cell>
        </row>
        <row r="339">
          <cell r="B339" t="str">
            <v>FREIGHT</v>
          </cell>
          <cell r="C339" t="str">
            <v>Shipping to site</v>
          </cell>
          <cell r="I339">
            <v>1</v>
          </cell>
          <cell r="J339">
            <v>0</v>
          </cell>
        </row>
        <row r="340">
          <cell r="B340" t="str">
            <v>Physical Installation</v>
          </cell>
          <cell r="C340" t="str">
            <v>See attachment A.</v>
          </cell>
          <cell r="I340">
            <v>1</v>
          </cell>
          <cell r="J340">
            <v>0</v>
          </cell>
        </row>
        <row r="341">
          <cell r="B341" t="str">
            <v>Taxes</v>
          </cell>
          <cell r="C341" t="str">
            <v>Subject to change</v>
          </cell>
          <cell r="I341">
            <v>1</v>
          </cell>
          <cell r="J341">
            <v>0</v>
          </cell>
        </row>
        <row r="342">
          <cell r="B342" t="str">
            <v>AR-2421-R-PV</v>
          </cell>
          <cell r="C342" t="str">
            <v>PanaView® Auto Racing Vertical Pylon Scoreboard; Scoreboard Color: __________; Caption Color: __________</v>
          </cell>
          <cell r="I342">
            <v>1</v>
          </cell>
          <cell r="J342">
            <v>15135</v>
          </cell>
        </row>
        <row r="343">
          <cell r="B343" t="str">
            <v>AR-2421-A-PV</v>
          </cell>
          <cell r="C343" t="str">
            <v>PanaView® Auto Racing Vertical Pylon Scoreboard; Scoreboard Color: __________; Caption Color: __________</v>
          </cell>
          <cell r="I343">
            <v>1</v>
          </cell>
          <cell r="J343">
            <v>15135</v>
          </cell>
        </row>
        <row r="344">
          <cell r="B344" t="str">
            <v>AR-2422-R-PV</v>
          </cell>
          <cell r="C344" t="str">
            <v>PanaView® Auto Racing Vertical Pylon Scoreboard; Scoreboard Color: __________; Caption Color: __________</v>
          </cell>
          <cell r="I344">
            <v>1</v>
          </cell>
          <cell r="J344">
            <v>17735</v>
          </cell>
        </row>
        <row r="345">
          <cell r="B345" t="str">
            <v>AR-2422-A-PV</v>
          </cell>
          <cell r="C345" t="str">
            <v>PanaView® Auto Racing Vertical Pylon Scoreboard; Scoreboard Color: __________; Caption Color: __________</v>
          </cell>
          <cell r="I345">
            <v>1</v>
          </cell>
          <cell r="J345">
            <v>17735</v>
          </cell>
        </row>
        <row r="346">
          <cell r="B346" t="str">
            <v>AR-2423-R-PV</v>
          </cell>
          <cell r="C346" t="str">
            <v>PanaView® Auto Racing Vertical Pylon Scoreboard; Scoreboard Color: __________; Caption Color: __________</v>
          </cell>
          <cell r="I346">
            <v>1</v>
          </cell>
          <cell r="J346">
            <v>25845</v>
          </cell>
        </row>
        <row r="347">
          <cell r="B347" t="str">
            <v>AR-2423-A-PV</v>
          </cell>
          <cell r="C347" t="str">
            <v>PanaView® Auto Racing Vertical Pylon Scoreboard; Scoreboard Color: __________; Caption Color: __________</v>
          </cell>
          <cell r="I347">
            <v>1</v>
          </cell>
          <cell r="J347">
            <v>25845</v>
          </cell>
        </row>
        <row r="348">
          <cell r="B348" t="str">
            <v>AR-2424-R-PV</v>
          </cell>
          <cell r="C348" t="str">
            <v>PanaView® Auto Racing Vertical Pylon Scoreboard; Scoreboard Color: __________; Caption Color: __________</v>
          </cell>
          <cell r="I348">
            <v>1</v>
          </cell>
          <cell r="J348">
            <v>35060</v>
          </cell>
        </row>
        <row r="349">
          <cell r="B349" t="str">
            <v>AR-2424-A-PV</v>
          </cell>
          <cell r="C349" t="str">
            <v>PanaView® Auto Racing Vertical Pylon Scoreboard; Scoreboard Color: __________; Caption Color: __________</v>
          </cell>
          <cell r="I349">
            <v>1</v>
          </cell>
          <cell r="J349">
            <v>35060</v>
          </cell>
        </row>
        <row r="350">
          <cell r="B350" t="str">
            <v>AR-2426-R-PV</v>
          </cell>
          <cell r="C350" t="str">
            <v>PanaView® Auto Racing Vertical Pylon Scoreboard; Scoreboard Color: __________; Caption Color: __________</v>
          </cell>
          <cell r="I350">
            <v>1</v>
          </cell>
          <cell r="J350">
            <v>10625</v>
          </cell>
        </row>
        <row r="351">
          <cell r="B351" t="str">
            <v>AR-2426-A-PV</v>
          </cell>
          <cell r="C351" t="str">
            <v>PanaView® Auto Racing Vertical Pylon Scoreboard; Scoreboard Color: __________; Caption Color: __________</v>
          </cell>
          <cell r="I351">
            <v>1</v>
          </cell>
          <cell r="J351">
            <v>10625</v>
          </cell>
        </row>
        <row r="352">
          <cell r="B352" t="str">
            <v>AR-2426-RA-PV</v>
          </cell>
          <cell r="C352" t="str">
            <v>PanaView® Auto Racing Vertical Pylon Scoreboard; Scoreboard Color: __________; Caption Color: __________</v>
          </cell>
          <cell r="I352">
            <v>1</v>
          </cell>
          <cell r="J352">
            <v>10465</v>
          </cell>
        </row>
        <row r="353">
          <cell r="B353" t="str">
            <v>AR-2428-R-PV</v>
          </cell>
          <cell r="C353" t="str">
            <v>PanaView® Auto Racing Variable Position Scoreboard; Scoreboard Color: __________</v>
          </cell>
          <cell r="I353">
            <v>1</v>
          </cell>
          <cell r="J353">
            <v>6590</v>
          </cell>
        </row>
        <row r="354">
          <cell r="B354" t="str">
            <v>AR-2428-A-PV</v>
          </cell>
          <cell r="C354" t="str">
            <v>PanaView® Auto Racing Variable Position Scoreboard; Scoreboard Color: __________</v>
          </cell>
          <cell r="I354">
            <v>1</v>
          </cell>
          <cell r="J354">
            <v>6590</v>
          </cell>
        </row>
        <row r="355">
          <cell r="B355" t="str">
            <v>AR-2401-R-PV</v>
          </cell>
          <cell r="C355" t="str">
            <v>PanaView® Auto Racing Horizontal Scoreboard; Scoreboard Color: __________; Caption Color: __________</v>
          </cell>
          <cell r="I355">
            <v>1</v>
          </cell>
          <cell r="J355">
            <v>14490</v>
          </cell>
        </row>
        <row r="356">
          <cell r="B356" t="str">
            <v>AR-2401-A-PV</v>
          </cell>
          <cell r="C356" t="str">
            <v>PanaView® Auto Racing Horizontal Scoreboard; Scoreboard Color: __________; Caption Color: __________</v>
          </cell>
          <cell r="I356">
            <v>1</v>
          </cell>
          <cell r="J356">
            <v>14490</v>
          </cell>
        </row>
        <row r="357">
          <cell r="B357" t="str">
            <v>AR-2402-R-PV</v>
          </cell>
          <cell r="C357" t="str">
            <v>PanaView® Auto Racing Horizontal Scoreboard; Scoreboard Color: __________; Caption Color: __________</v>
          </cell>
          <cell r="I357">
            <v>1</v>
          </cell>
          <cell r="J357">
            <v>16860</v>
          </cell>
        </row>
        <row r="358">
          <cell r="B358" t="str">
            <v>AR-2402-A-PV</v>
          </cell>
          <cell r="C358" t="str">
            <v>PanaView® Auto Racing Horizontal Scoreboard; Scoreboard Color: __________; Caption Color: __________</v>
          </cell>
          <cell r="I358">
            <v>1</v>
          </cell>
          <cell r="J358">
            <v>16860</v>
          </cell>
        </row>
        <row r="359">
          <cell r="B359" t="str">
            <v>AR-2404-R-PV</v>
          </cell>
          <cell r="C359" t="str">
            <v>PanaView® Auto Racing Horizontal Scoreboard; Scoreboard Color: __________; Caption Color: __________</v>
          </cell>
          <cell r="I359">
            <v>1</v>
          </cell>
          <cell r="J359">
            <v>10310</v>
          </cell>
        </row>
        <row r="360">
          <cell r="B360" t="str">
            <v>AR-2404-A-PV</v>
          </cell>
          <cell r="C360" t="str">
            <v>PanaView® Auto Racing Horizontal Scoreboard; Scoreboard Color: __________; Caption Color: __________</v>
          </cell>
          <cell r="I360">
            <v>1</v>
          </cell>
          <cell r="J360">
            <v>10310</v>
          </cell>
        </row>
        <row r="361">
          <cell r="B361" t="str">
            <v>DR-2482-R-PV</v>
          </cell>
          <cell r="C361" t="str">
            <v>One Set (One for each lane) of Single Line (5 Digit) Dragstrip Scoreboards with 24in Digits; Scoreboard Color: __________</v>
          </cell>
          <cell r="I361">
            <v>1</v>
          </cell>
          <cell r="J361">
            <v>12745</v>
          </cell>
        </row>
        <row r="362">
          <cell r="B362" t="str">
            <v>DR-2482-A-PV</v>
          </cell>
          <cell r="C362" t="str">
            <v>One Set (One for each lane) of Single Line (5 Digit) Dragstrip Scoreboards with 24in Digits; Scoreboard Color: __________</v>
          </cell>
          <cell r="I362">
            <v>1</v>
          </cell>
          <cell r="J362">
            <v>12745</v>
          </cell>
        </row>
        <row r="363">
          <cell r="B363" t="str">
            <v>DR-2483-R-PV</v>
          </cell>
          <cell r="C363" t="str">
            <v>One Set (One for each lane) of Two Line (10 Digit) Dragstrip Scoreboards with 24in Digits; Scoreboard Color: __________</v>
          </cell>
          <cell r="I363">
            <v>1</v>
          </cell>
          <cell r="J363">
            <v>23085</v>
          </cell>
        </row>
        <row r="364">
          <cell r="B364" t="str">
            <v>DR-2483-A-PV</v>
          </cell>
          <cell r="C364" t="str">
            <v>One Set (One for each lane) of Two Line (10 Digit) Dragstrip Scoreboards with 24in Digits; Scoreboard Color: __________</v>
          </cell>
          <cell r="I364">
            <v>1</v>
          </cell>
          <cell r="J364">
            <v>23085</v>
          </cell>
        </row>
        <row r="365">
          <cell r="B365" t="str">
            <v>DR-3682-R-PV</v>
          </cell>
          <cell r="C365" t="str">
            <v>One Set (One for each lane) of Single Line (5 Digit) Dragstrip Scoreboards with 36in Digits; Scoreboard Color: __________</v>
          </cell>
          <cell r="I365">
            <v>1</v>
          </cell>
          <cell r="J365">
            <v>26145</v>
          </cell>
        </row>
        <row r="366">
          <cell r="B366" t="str">
            <v>DR-3682-A-PV</v>
          </cell>
          <cell r="C366" t="str">
            <v>One Set (One for each lane) of Single Line (5 Digit) Dragstrip Scoreboards with 36in Digits; Scoreboard Color: __________</v>
          </cell>
          <cell r="I366">
            <v>1</v>
          </cell>
          <cell r="J366">
            <v>26145</v>
          </cell>
        </row>
        <row r="367">
          <cell r="B367" t="str">
            <v>DR-3683-R-PV</v>
          </cell>
          <cell r="C367" t="str">
            <v>One Set (One for each lane) of Two Line (10 Digit) Dragstrip Scoreboards with 36 Digits; Scoreboard Color: __________</v>
          </cell>
          <cell r="I367">
            <v>1</v>
          </cell>
          <cell r="J367">
            <v>42955</v>
          </cell>
        </row>
        <row r="368">
          <cell r="B368" t="str">
            <v>DR-3683-A-PV</v>
          </cell>
          <cell r="C368" t="str">
            <v>One Set (One for each lane) of Two Line (10 Digit) Dragstrip Scoreboards with 36in Digits; Scoreboard Color: __________</v>
          </cell>
          <cell r="I368">
            <v>1</v>
          </cell>
          <cell r="J368">
            <v>42955</v>
          </cell>
        </row>
        <row r="369">
          <cell r="B369" t="str">
            <v>DR-4882-R-PV</v>
          </cell>
          <cell r="C369" t="str">
            <v>One Set (One for each lane) of Single Line (5 Digit) Dragstrip Scoreboards with 48in Digits; Scoreboard Color: __________</v>
          </cell>
          <cell r="I369">
            <v>1</v>
          </cell>
          <cell r="J369">
            <v>38155</v>
          </cell>
        </row>
        <row r="370">
          <cell r="B370" t="str">
            <v>DR-4882-A-PV</v>
          </cell>
          <cell r="C370" t="str">
            <v>One Set (One for each lane) of Single Line (5 Digit) Dragstrip Scoreboards with 48in Digits; Scoreboard Color: __________</v>
          </cell>
          <cell r="I370">
            <v>1</v>
          </cell>
          <cell r="J370">
            <v>38155</v>
          </cell>
        </row>
        <row r="371">
          <cell r="B371" t="str">
            <v>DR-4883-36-R-PV</v>
          </cell>
          <cell r="C371" t="str">
            <v>One Set (One for each lane) of Two Line (10 Digit) Dragstrip Scoreboards with 48in Digits; Scoreboard Color: __________</v>
          </cell>
          <cell r="I371">
            <v>1</v>
          </cell>
          <cell r="J371">
            <v>67805</v>
          </cell>
        </row>
        <row r="372">
          <cell r="B372" t="str">
            <v>DR-4883-36-A-PV</v>
          </cell>
          <cell r="C372" t="str">
            <v>One Set (One for each lane) of Two Line (10 Digit) Dragstrip Scoreboards with 48in Digits; Scoreboard Color: __________</v>
          </cell>
          <cell r="I372">
            <v>1</v>
          </cell>
          <cell r="J372">
            <v>67805</v>
          </cell>
        </row>
        <row r="373">
          <cell r="B373" t="str">
            <v>AS-5010 Drag Race Pkg.</v>
          </cell>
          <cell r="C373" t="str">
            <v>All Sport® 5010 Console Package (Timing Interface for Accutime, Compulink, Portatree, and TSI for drag race timing)</v>
          </cell>
          <cell r="I373">
            <v>1</v>
          </cell>
          <cell r="J373">
            <v>1395</v>
          </cell>
        </row>
        <row r="374">
          <cell r="B374" t="str">
            <v>CH-3001-R-PV</v>
          </cell>
          <cell r="C374" t="str">
            <v>PanaView® Go-Kart Racing Display; Scoreboard Color: __________</v>
          </cell>
          <cell r="I374">
            <v>1</v>
          </cell>
          <cell r="J374">
            <v>3145</v>
          </cell>
        </row>
        <row r="375">
          <cell r="B375" t="str">
            <v>CH-3001-A-PV</v>
          </cell>
          <cell r="C375" t="str">
            <v>PanaView® Go-Kart Racing Display; Scoreboard Color: __________</v>
          </cell>
          <cell r="I375">
            <v>1</v>
          </cell>
          <cell r="J375">
            <v>3145</v>
          </cell>
        </row>
        <row r="376">
          <cell r="B376" t="str">
            <v>CH-3002-R-PV</v>
          </cell>
          <cell r="C376" t="str">
            <v>PanaView® Go-Kart Vertical Pylon Scoreboard; Scoreboard Color: __________; Caption Color: __________</v>
          </cell>
          <cell r="I376">
            <v>1</v>
          </cell>
          <cell r="J376">
            <v>5660</v>
          </cell>
        </row>
        <row r="377">
          <cell r="B377" t="str">
            <v>CH-3002-A-PV</v>
          </cell>
          <cell r="C377" t="str">
            <v>PanaView® Go-Kart Vertical Pylon Scoreboard; Scoreboard Color: __________; Caption Color: __________</v>
          </cell>
          <cell r="I377">
            <v>1</v>
          </cell>
          <cell r="J377">
            <v>5660</v>
          </cell>
        </row>
        <row r="378">
          <cell r="B378" t="str">
            <v>CH-3003-R-PV</v>
          </cell>
          <cell r="C378" t="str">
            <v>PanaView® Go-Kart Vertical Pylon Scoreboard; Scoreboard Color: __________; Caption Color: __________</v>
          </cell>
          <cell r="I378">
            <v>1</v>
          </cell>
          <cell r="J378">
            <v>10310</v>
          </cell>
        </row>
        <row r="379">
          <cell r="B379" t="str">
            <v>CH-3003-A-PV</v>
          </cell>
          <cell r="C379" t="str">
            <v>PanaView® Go-Kart Vertical Pylon Scoreboard; Scoreboard Color: __________; Caption Color: __________</v>
          </cell>
          <cell r="I379">
            <v>1</v>
          </cell>
          <cell r="J379">
            <v>10310</v>
          </cell>
        </row>
        <row r="380">
          <cell r="B380" t="str">
            <v>CH-3004-R-PV</v>
          </cell>
          <cell r="C380" t="str">
            <v>PanaView® Go-Kart Vertical Pylon Scoreboard; Scoreboard Color: __________; Caption Color: __________</v>
          </cell>
          <cell r="I380">
            <v>1</v>
          </cell>
          <cell r="J380">
            <v>15150</v>
          </cell>
        </row>
        <row r="381">
          <cell r="B381" t="str">
            <v>CH-3004-A-PV</v>
          </cell>
          <cell r="C381" t="str">
            <v>PanaView® Go-Kart Vertical Pylon Scoreboard; Scoreboard Color: __________; Caption Color: __________</v>
          </cell>
          <cell r="I381">
            <v>1</v>
          </cell>
          <cell r="J381">
            <v>15150</v>
          </cell>
        </row>
        <row r="382">
          <cell r="B382" t="str">
            <v>CH-3006-R-PV</v>
          </cell>
          <cell r="C382" t="str">
            <v>PanaView® Go-Kart Racing Display; Scoreboard Color: __________</v>
          </cell>
          <cell r="I382">
            <v>1</v>
          </cell>
          <cell r="J382">
            <v>2600</v>
          </cell>
        </row>
        <row r="383">
          <cell r="B383" t="str">
            <v>CH-3006-A-PV</v>
          </cell>
          <cell r="C383" t="str">
            <v>PanaView® Go-Kart Racing Display; Scoreboard Color: __________</v>
          </cell>
          <cell r="I383">
            <v>1</v>
          </cell>
          <cell r="J383">
            <v>2600</v>
          </cell>
        </row>
        <row r="384">
          <cell r="B384" t="str">
            <v>AS-5100 Transponder Pkg.</v>
          </cell>
          <cell r="C384" t="str">
            <v>All Sport® 5100 Console Package for Go-Kart/Oval Track Timing</v>
          </cell>
          <cell r="I384">
            <v>1</v>
          </cell>
          <cell r="J384">
            <v>1500</v>
          </cell>
        </row>
        <row r="385">
          <cell r="B385" t="str">
            <v>Galaxy® SI-32 Switch Interface</v>
          </cell>
          <cell r="C385" t="str">
            <v>Switch Interface For Control Of Up To 32 Messages Using Dry Contact Closure Switches (By Customer)</v>
          </cell>
          <cell r="I385">
            <v>1</v>
          </cell>
          <cell r="J385">
            <v>2095</v>
          </cell>
        </row>
        <row r="386">
          <cell r="B386" t="str">
            <v>0A-1196-0002</v>
          </cell>
          <cell r="C386" t="str">
            <v>All Sport 5100 Timing Console</v>
          </cell>
          <cell r="I386">
            <v>1</v>
          </cell>
          <cell r="J386">
            <v>2115</v>
          </cell>
        </row>
        <row r="387">
          <cell r="B387" t="str">
            <v>0A-1196-0056</v>
          </cell>
          <cell r="C387" t="str">
            <v>All Sport 5100 Timing Console Rodeo Interface</v>
          </cell>
          <cell r="I387">
            <v>1</v>
          </cell>
          <cell r="J387">
            <v>1445</v>
          </cell>
        </row>
        <row r="388">
          <cell r="B388" t="str">
            <v>0A-1088-0013</v>
          </cell>
          <cell r="C388" t="str">
            <v>Battery Charger</v>
          </cell>
          <cell r="I388">
            <v>1</v>
          </cell>
          <cell r="J388">
            <v>155</v>
          </cell>
        </row>
        <row r="389">
          <cell r="B389" t="str">
            <v>A-1509</v>
          </cell>
          <cell r="C389" t="str">
            <v>Rodeo Photocell Tripod</v>
          </cell>
          <cell r="I389">
            <v>1</v>
          </cell>
          <cell r="J389">
            <v>350</v>
          </cell>
        </row>
        <row r="390">
          <cell r="B390" t="str">
            <v>0A-1163-0005</v>
          </cell>
          <cell r="C390" t="str">
            <v>Rodeo Horn Kit</v>
          </cell>
          <cell r="I390">
            <v>1</v>
          </cell>
          <cell r="J390">
            <v>945</v>
          </cell>
        </row>
        <row r="391">
          <cell r="B391" t="str">
            <v>0A-1163-0007</v>
          </cell>
          <cell r="C391" t="str">
            <v>Rodeo Horn Kit 150 ft Cable</v>
          </cell>
          <cell r="I391">
            <v>1</v>
          </cell>
          <cell r="J391">
            <v>150</v>
          </cell>
        </row>
        <row r="392">
          <cell r="B392" t="str">
            <v>EN-1684</v>
          </cell>
          <cell r="C392" t="str">
            <v>AS5100 Hard side carrying case</v>
          </cell>
          <cell r="I392">
            <v>1</v>
          </cell>
          <cell r="J392">
            <v>180</v>
          </cell>
        </row>
        <row r="393">
          <cell r="B393" t="str">
            <v>A-1078</v>
          </cell>
          <cell r="C393" t="str">
            <v>Announcers Monitor</v>
          </cell>
          <cell r="I393">
            <v>1</v>
          </cell>
          <cell r="J393">
            <v>950</v>
          </cell>
        </row>
        <row r="394">
          <cell r="B394" t="str">
            <v>RO-2011-R-PV-F</v>
          </cell>
          <cell r="C394" t="str">
            <v>PanaView® Rodeo Scoreboard; Scoreboard Color: __________</v>
          </cell>
          <cell r="I394">
            <v>1</v>
          </cell>
          <cell r="J394">
            <v>3365</v>
          </cell>
        </row>
        <row r="395">
          <cell r="B395" t="str">
            <v>RO-2010-R-PV-F</v>
          </cell>
          <cell r="C395" t="str">
            <v>PanaView® Rodeo Scoreboard; Scoreboard Color: __________</v>
          </cell>
          <cell r="I395">
            <v>1</v>
          </cell>
          <cell r="J395">
            <v>4530</v>
          </cell>
        </row>
        <row r="396">
          <cell r="B396" t="str">
            <v>1ft6inx6ft Sponsor Panel</v>
          </cell>
          <cell r="C396" t="str">
            <v>1ft6inx6ft Sponsor Panel to fit RO-2011</v>
          </cell>
          <cell r="I396">
            <v>1</v>
          </cell>
          <cell r="J396">
            <v>450</v>
          </cell>
        </row>
        <row r="397">
          <cell r="B397" t="str">
            <v>2ftx9ft Sponsor Panel</v>
          </cell>
          <cell r="C397" t="str">
            <v>2ftx9ft Sponsor Panel to fit RO-2010</v>
          </cell>
          <cell r="I397">
            <v>1</v>
          </cell>
          <cell r="J397">
            <v>585</v>
          </cell>
        </row>
        <row r="398">
          <cell r="B398" t="str">
            <v>2ftx12ft Sponsor Panel</v>
          </cell>
          <cell r="C398" t="str">
            <v>2ftx12ft Sponsor Panel to fit RO-2002</v>
          </cell>
          <cell r="I398">
            <v>1</v>
          </cell>
          <cell r="J398">
            <v>750</v>
          </cell>
        </row>
        <row r="399">
          <cell r="B399" t="str">
            <v>Outdoor Sheetmetal Side Ad Panel 5' 0'' x 4' 0''</v>
          </cell>
          <cell r="C399" t="str">
            <v>48in wide x 60in tall non-backlit sponsor/identification panel. Side mounted.</v>
          </cell>
          <cell r="I399">
            <v>1</v>
          </cell>
          <cell r="J399">
            <v>810</v>
          </cell>
        </row>
        <row r="400">
          <cell r="B400" t="str">
            <v>SO-2013-R-PV-F</v>
          </cell>
          <cell r="C400" t="str">
            <v>PanaView® Soccer Scoreboard; Scoreboard Color: __________; Caption Color: __________; Caption Choice (C. KICKS, CORNERS, or SAVES): __________</v>
          </cell>
          <cell r="I400">
            <v>1</v>
          </cell>
          <cell r="J400">
            <v>9840</v>
          </cell>
        </row>
        <row r="401">
          <cell r="B401" t="str">
            <v>SO-2013-A-PV-F</v>
          </cell>
          <cell r="C401" t="str">
            <v>PanaView® Soccer Scoreboard; Scoreboard Color: __________; Caption Color: __________; Caption Choice (C. KICKS, CORNERS, or SAVES): __________</v>
          </cell>
          <cell r="I401">
            <v>1</v>
          </cell>
          <cell r="J401">
            <v>9840</v>
          </cell>
        </row>
        <row r="402">
          <cell r="B402" t="str">
            <v>WR-2101-AR-PV</v>
          </cell>
          <cell r="C402" t="str">
            <v>Portable Matside® Jr. PanaView® One-Sided Wrestling Scoreboard; Scoreboard Color: Black Semi-Gloss; Caption Color: White</v>
          </cell>
          <cell r="I402">
            <v>1</v>
          </cell>
          <cell r="J402">
            <v>2780</v>
          </cell>
        </row>
        <row r="403">
          <cell r="B403" t="str">
            <v>WR-2102-AR-PV</v>
          </cell>
          <cell r="C403" t="str">
            <v>Portable Matside® Jr. PanaView® Two-Sided Wrestling Scoreboard; Scoreboard Color: Black Semi-Gloss; Caption Color: White</v>
          </cell>
          <cell r="I403">
            <v>1</v>
          </cell>
          <cell r="J403">
            <v>4495</v>
          </cell>
        </row>
        <row r="404">
          <cell r="B404" t="str">
            <v>WR-2103-AR-PV</v>
          </cell>
          <cell r="C404" t="str">
            <v>Portable Matside® Jr. PanaView® Three-Sided Wrestling Scoreboard; Scoreboard Color: Black Semi-Gloss;  Caption Color: White</v>
          </cell>
          <cell r="I404">
            <v>1</v>
          </cell>
          <cell r="J404">
            <v>5390</v>
          </cell>
        </row>
        <row r="405">
          <cell r="B405" t="str">
            <v>WR-2104-AR-PV</v>
          </cell>
          <cell r="C405" t="str">
            <v>Team Score / Advantage Time Module for use with WR-2101</v>
          </cell>
          <cell r="I405">
            <v>1</v>
          </cell>
          <cell r="J405">
            <v>1480</v>
          </cell>
        </row>
        <row r="406">
          <cell r="B406" t="str">
            <v>WR-2105-AR-PV</v>
          </cell>
          <cell r="C406" t="str">
            <v>Team Score / Advantage Time Module for use with WR-2102</v>
          </cell>
          <cell r="I406">
            <v>1</v>
          </cell>
          <cell r="J406">
            <v>2320</v>
          </cell>
        </row>
        <row r="407">
          <cell r="B407" t="str">
            <v>WR-2106-AR-PV</v>
          </cell>
          <cell r="C407" t="str">
            <v>Team Score / Advantage Time Module for use with WR-2103</v>
          </cell>
          <cell r="I407">
            <v>1</v>
          </cell>
          <cell r="J407">
            <v>3310</v>
          </cell>
        </row>
        <row r="408">
          <cell r="B408" t="str">
            <v>DakStats Football</v>
          </cell>
          <cell r="C408" t="str">
            <v xml:space="preserve"> Full version of DakStats statistics software for football. </v>
          </cell>
          <cell r="I408">
            <v>1</v>
          </cell>
          <cell r="J408">
            <v>280</v>
          </cell>
        </row>
        <row r="409">
          <cell r="B409" t="str">
            <v>DakStats Basketball</v>
          </cell>
          <cell r="C409" t="str">
            <v>Full version of DakStats statistics software for basketball. Part #: 0A-1149-3600</v>
          </cell>
          <cell r="I409">
            <v>1</v>
          </cell>
          <cell r="J409">
            <v>280</v>
          </cell>
        </row>
        <row r="410">
          <cell r="B410" t="str">
            <v>DakStats Volleyball</v>
          </cell>
          <cell r="C410" t="str">
            <v>Full version of DakStats statistics software for volleyball. Part #: 0A-1149-3700</v>
          </cell>
          <cell r="I410">
            <v>1</v>
          </cell>
          <cell r="J410">
            <v>280</v>
          </cell>
        </row>
        <row r="411">
          <cell r="B411" t="str">
            <v>DakStats Baseball</v>
          </cell>
          <cell r="C411" t="str">
            <v>Full version of DakStats statistics software for baseball. Part #: 0A-1149-3800</v>
          </cell>
          <cell r="I411">
            <v>1</v>
          </cell>
          <cell r="J411">
            <v>280</v>
          </cell>
        </row>
        <row r="412">
          <cell r="B412" t="str">
            <v>DakStats Soccer</v>
          </cell>
          <cell r="C412" t="str">
            <v>Box version of DakStats statistics software for soccer. Part #: 0A-1149-3901</v>
          </cell>
          <cell r="I412">
            <v>1</v>
          </cell>
          <cell r="J412">
            <v>170</v>
          </cell>
        </row>
        <row r="413">
          <cell r="B413" t="str">
            <v>Sports Wire 4000</v>
          </cell>
          <cell r="C413" t="str">
            <v>Software for displaying out-of-town scores. Data subscription required.    Part#: 0A-1092-0079</v>
          </cell>
          <cell r="I413">
            <v>1</v>
          </cell>
          <cell r="J413">
            <v>3905</v>
          </cell>
        </row>
        <row r="414">
          <cell r="B414" t="str">
            <v>Stat Crew Interface: All Sport®</v>
          </cell>
          <cell r="C414" t="str">
            <v>Interfaces Stat Crew VB and BB to the All Sport® controller via Serial interface</v>
          </cell>
          <cell r="I414">
            <v>1</v>
          </cell>
          <cell r="J414">
            <v>950</v>
          </cell>
        </row>
        <row r="415">
          <cell r="B415" t="str">
            <v>DakStats Interface: All Sport®</v>
          </cell>
          <cell r="C415" t="str">
            <v>Interfaces DakStats to an All Sport® controller via Serial interface</v>
          </cell>
          <cell r="I415">
            <v>1</v>
          </cell>
          <cell r="J415">
            <v>725</v>
          </cell>
        </row>
        <row r="416">
          <cell r="B416" t="str">
            <v xml:space="preserve">Stat Crew Interface: Standard </v>
          </cell>
          <cell r="C416" t="str">
            <v>Display basic game stats.  Includes All Sport interface. Part #: 0A-1092-0075</v>
          </cell>
          <cell r="I416">
            <v>1</v>
          </cell>
          <cell r="J416">
            <v>1840</v>
          </cell>
        </row>
        <row r="417">
          <cell r="B417" t="str">
            <v>DakStats Interface: Standard</v>
          </cell>
          <cell r="C417" t="str">
            <v>Display Interface: Supports scoreboard stats stream. All Sport Interface included. Part #: 0A-1092-0072</v>
          </cell>
          <cell r="I417">
            <v>1</v>
          </cell>
          <cell r="J417">
            <v>1395</v>
          </cell>
        </row>
        <row r="418">
          <cell r="B418" t="str">
            <v xml:space="preserve">Stat Crew Interface: Pro </v>
          </cell>
          <cell r="C418" t="str">
            <v>Display basic and requested stats.  Includes All Sport Interface  Part #: 0A-1092-0059</v>
          </cell>
          <cell r="I418">
            <v>1</v>
          </cell>
          <cell r="J418">
            <v>3625</v>
          </cell>
        </row>
        <row r="419">
          <cell r="B419" t="str">
            <v>DakStats Interface: Pro</v>
          </cell>
          <cell r="C419" t="str">
            <v>Display Interface: Supports scoreboard and requested stats.  All Sport Interface included.  Part #: 0A-1092-0061</v>
          </cell>
          <cell r="I419">
            <v>1</v>
          </cell>
          <cell r="J419">
            <v>2790</v>
          </cell>
        </row>
        <row r="420">
          <cell r="B420" t="str">
            <v xml:space="preserve">NFL Interface </v>
          </cell>
          <cell r="C420" t="str">
            <v>Interface to the NFL's GSIS stats system.  Part #: 0A-1092-0047</v>
          </cell>
          <cell r="I420">
            <v>1</v>
          </cell>
          <cell r="J420">
            <v>5575</v>
          </cell>
        </row>
        <row r="421">
          <cell r="B421" t="str">
            <v>NHL Interface</v>
          </cell>
          <cell r="C421" t="str">
            <v>Interface to the NHL stats system.  Part #: 0A-1092-0060</v>
          </cell>
          <cell r="I421">
            <v>1</v>
          </cell>
          <cell r="J421">
            <v>1675</v>
          </cell>
        </row>
        <row r="422">
          <cell r="B422" t="str">
            <v xml:space="preserve">NBA Interface </v>
          </cell>
          <cell r="C422" t="str">
            <v>Interface to the NBA's IDS stats system.  Part #: 0A-1092-0058</v>
          </cell>
          <cell r="I422">
            <v>1</v>
          </cell>
          <cell r="J422">
            <v>3625</v>
          </cell>
        </row>
        <row r="423">
          <cell r="B423" t="str">
            <v>Webcast for DakStats Baseball</v>
          </cell>
          <cell r="C423" t="str">
            <v>Webcasting add-on for DakStats Baseball: 0A-1149-3803</v>
          </cell>
          <cell r="I423">
            <v>1</v>
          </cell>
          <cell r="J423">
            <v>56</v>
          </cell>
        </row>
        <row r="424">
          <cell r="B424" t="str">
            <v xml:space="preserve">Webcast for DakStats Football </v>
          </cell>
          <cell r="C424" t="str">
            <v>Webcasting add-on for DakStats Football.</v>
          </cell>
          <cell r="I424">
            <v>1</v>
          </cell>
          <cell r="J424">
            <v>56</v>
          </cell>
        </row>
        <row r="425">
          <cell r="B425" t="str">
            <v>Webcast for DakStats Volleyball</v>
          </cell>
          <cell r="C425" t="str">
            <v>Webcasting add-on for DakStats Volleyball. Part #: 0A-1149-3703</v>
          </cell>
          <cell r="I425">
            <v>1</v>
          </cell>
          <cell r="J425">
            <v>56</v>
          </cell>
        </row>
        <row r="426">
          <cell r="B426" t="str">
            <v>ED-13023</v>
          </cell>
          <cell r="C426" t="str">
            <v>Operator's Manual; Soccer</v>
          </cell>
          <cell r="I426">
            <v>1</v>
          </cell>
          <cell r="J426">
            <v>23</v>
          </cell>
        </row>
        <row r="427">
          <cell r="B427" t="str">
            <v>ED-11181</v>
          </cell>
          <cell r="C427" t="str">
            <v>Operator's Manual; Baseball, Basketball, Football, and Volleyball</v>
          </cell>
          <cell r="I427">
            <v>1</v>
          </cell>
          <cell r="J427">
            <v>23</v>
          </cell>
        </row>
        <row r="428">
          <cell r="B428" t="str">
            <v>Caption Panel Set, SD-2102 and SD-3102, PLYR ACES DIGS</v>
          </cell>
          <cell r="C428" t="str">
            <v>PLYR ACES DIGS</v>
          </cell>
          <cell r="I428">
            <v>1</v>
          </cell>
          <cell r="J428">
            <v>445</v>
          </cell>
        </row>
        <row r="429">
          <cell r="B429" t="str">
            <v>BA-2014-R-PV-F</v>
          </cell>
          <cell r="C429" t="str">
            <v>PanaView® Baseball/Softball Scoreboard; Scoreboard Color: __________; Caption Color: __________</v>
          </cell>
          <cell r="I429">
            <v>1</v>
          </cell>
          <cell r="J429">
            <v>14680</v>
          </cell>
        </row>
        <row r="430">
          <cell r="B430" t="str">
            <v>BA-2014-A-PV-F</v>
          </cell>
          <cell r="C430" t="str">
            <v>PanaView® Baseball/Softball Scoreboard; Scoreboard Color: __________; Caption Color: __________</v>
          </cell>
          <cell r="I430">
            <v>1</v>
          </cell>
          <cell r="J430">
            <v>14680</v>
          </cell>
        </row>
        <row r="431">
          <cell r="B431" t="str">
            <v>Decoration for Sponsor/Logo on BA-2618</v>
          </cell>
          <cell r="C431" t="str">
            <v>Decoration Applied Directly to the Face of the Scoreboard; Approximate Copy Area: 1' 8" x 2' 11"</v>
          </cell>
          <cell r="I431">
            <v>1</v>
          </cell>
          <cell r="J431">
            <v>150</v>
          </cell>
        </row>
        <row r="432">
          <cell r="B432" t="str">
            <v>BB-2139-AR-PV-240</v>
          </cell>
          <cell r="C432" t="str">
            <v>Tuff Sport® 6 Player Stats Display; 5 Digits; 230V; Displays PLYR #, PLYR NAME, IN GAME, FOULS, PTS; Set of 4</v>
          </cell>
          <cell r="I432">
            <v>1</v>
          </cell>
          <cell r="J432">
            <v>79605</v>
          </cell>
        </row>
        <row r="433">
          <cell r="B433" t="str">
            <v>Decoration for Sponsor/Logo on MS-915</v>
          </cell>
          <cell r="C433" t="str">
            <v>Decoration Applied Directly to the Face of the Scoreboard; Approximate Copy Area: 1' 4" x 1' 7"</v>
          </cell>
          <cell r="I433">
            <v>1</v>
          </cell>
          <cell r="J433">
            <v>60</v>
          </cell>
        </row>
        <row r="434">
          <cell r="B434" t="str">
            <v>SVC</v>
          </cell>
          <cell r="C434" t="str">
            <v>Service Call</v>
          </cell>
          <cell r="I434">
            <v>1</v>
          </cell>
          <cell r="J434">
            <v>0</v>
          </cell>
        </row>
        <row r="435">
          <cell r="B435" t="str">
            <v>Decoration for Sponsor/Logo on SO-2918</v>
          </cell>
          <cell r="C435" t="str">
            <v>Decoration Applied Directly to the Face of the Scoreboard; Approximate Copy Area: 1' 7" x 2' 3"</v>
          </cell>
          <cell r="I435">
            <v>1</v>
          </cell>
          <cell r="J435">
            <v>101</v>
          </cell>
        </row>
        <row r="436">
          <cell r="B436" t="str">
            <v>Decoration for Sponsor/Logo on MS-2004</v>
          </cell>
          <cell r="C436" t="str">
            <v>Decoration Applied Directly to the Face of the Scoreboard; Approximate Copy Area: 3' 10" x 2' 3"</v>
          </cell>
          <cell r="I436">
            <v>1</v>
          </cell>
          <cell r="J436">
            <v>245</v>
          </cell>
        </row>
        <row r="437">
          <cell r="B437" t="str">
            <v>Decoration for Sponsor/Logo on MS-2009</v>
          </cell>
          <cell r="C437" t="str">
            <v>Decoration Applied Directly to the Face of the Scoreboard; Approximate Copy Area: 4' 7" x 6' 3"</v>
          </cell>
          <cell r="I437">
            <v>1</v>
          </cell>
          <cell r="J437">
            <v>620</v>
          </cell>
        </row>
        <row r="438">
          <cell r="B438" t="str">
            <v>Decoration for Sponsor/Logo on MS-2012</v>
          </cell>
          <cell r="C438" t="str">
            <v>Decoration Applied Directly to the Face of the Scoreboard; Approximate Copy Area: 3' 5" x 7' 10"</v>
          </cell>
          <cell r="I438">
            <v>1</v>
          </cell>
          <cell r="J438">
            <v>590</v>
          </cell>
        </row>
        <row r="439">
          <cell r="B439" t="str">
            <v>Decoration for Sponsor/Logo on one side of clock - FB-2026</v>
          </cell>
          <cell r="C439" t="str">
            <v>Decoration Applied Directly to the Face of the Scoreboard; Approximate Copy Area: 4' 8" x 3' 11"</v>
          </cell>
          <cell r="I439">
            <v>1</v>
          </cell>
          <cell r="J439">
            <v>535</v>
          </cell>
        </row>
        <row r="440">
          <cell r="B440" t="str">
            <v>Decoration for Sponsor/Logo on one side of clock - FB-2027</v>
          </cell>
          <cell r="C440" t="str">
            <v>Decoration Applied Directly to the Face of the Scoreboard; Approximate Copy Area: 4' 8" x 1' 8"</v>
          </cell>
          <cell r="I440">
            <v>1</v>
          </cell>
          <cell r="J440">
            <v>210</v>
          </cell>
        </row>
        <row r="441">
          <cell r="B441" t="str">
            <v>Decoration for Sponsor/Logo on one side of clock - FB-2024</v>
          </cell>
          <cell r="C441" t="str">
            <v>Decoration Applied Directly to the Face of the Scoreboard; Approximate Copy Area: 3' 7" x 4' 10"</v>
          </cell>
          <cell r="I441">
            <v>1</v>
          </cell>
          <cell r="J441">
            <v>430</v>
          </cell>
        </row>
        <row r="442">
          <cell r="B442" t="str">
            <v>120VAC Trumpet Horn #55</v>
          </cell>
          <cell r="C442" t="str">
            <v>For Outdoor Scoreboards</v>
          </cell>
          <cell r="I442">
            <v>1</v>
          </cell>
          <cell r="J442">
            <v>880</v>
          </cell>
        </row>
        <row r="443">
          <cell r="B443" t="str">
            <v>Non-Standard</v>
          </cell>
          <cell r="C443" t="str">
            <v>Non-Standard</v>
          </cell>
          <cell r="I443">
            <v>1</v>
          </cell>
          <cell r="J443">
            <v>0</v>
          </cell>
        </row>
        <row r="444">
          <cell r="B444" t="str">
            <v>Outdoor Sheetmetal Side Ad Panel 3' 0'' x 3' 0''</v>
          </cell>
          <cell r="C444" t="str">
            <v>36in wide x 36in tall non-backlit sponsor/identification panel. Side mounted.</v>
          </cell>
          <cell r="I444">
            <v>1</v>
          </cell>
          <cell r="J444">
            <v>595</v>
          </cell>
        </row>
        <row r="445">
          <cell r="B445" t="str">
            <v>PERIOD Captions</v>
          </cell>
          <cell r="C445" t="str">
            <v>Changeable Kit</v>
          </cell>
          <cell r="I445">
            <v>1</v>
          </cell>
          <cell r="J445">
            <v>420</v>
          </cell>
        </row>
        <row r="446">
          <cell r="B446" t="str">
            <v>Volleyball Captions</v>
          </cell>
          <cell r="C446" t="str">
            <v>Conversion Kit</v>
          </cell>
          <cell r="I446">
            <v>1</v>
          </cell>
          <cell r="J446">
            <v>300</v>
          </cell>
        </row>
        <row r="447">
          <cell r="B447" t="str">
            <v xml:space="preserve">15" Team Name Captions </v>
          </cell>
          <cell r="C447" t="str">
            <v>Changeable Kit; Name:_______</v>
          </cell>
          <cell r="I447">
            <v>1</v>
          </cell>
          <cell r="J447">
            <v>620</v>
          </cell>
        </row>
        <row r="448">
          <cell r="B448" t="str">
            <v>ST-POSS</v>
          </cell>
          <cell r="C448" t="str">
            <v>SCORER TABLE POSSESSION INDICATOR</v>
          </cell>
          <cell r="I448">
            <v>1</v>
          </cell>
          <cell r="J448">
            <v>715</v>
          </cell>
        </row>
        <row r="449">
          <cell r="B449" t="str">
            <v>ST-HORN</v>
          </cell>
          <cell r="C449" t="str">
            <v>SCORER TABLE HORN OPTION</v>
          </cell>
          <cell r="I449">
            <v>1</v>
          </cell>
          <cell r="J449">
            <v>71</v>
          </cell>
        </row>
        <row r="450">
          <cell r="B450" t="str">
            <v>ST-STRIPE</v>
          </cell>
          <cell r="C450" t="str">
            <v>1 in BORDER STRIPE</v>
          </cell>
          <cell r="I450">
            <v>1</v>
          </cell>
          <cell r="J450">
            <v>36</v>
          </cell>
        </row>
        <row r="451">
          <cell r="B451" t="str">
            <v>ST-END-LOGO</v>
          </cell>
          <cell r="C451" t="str">
            <v>END PAD LOGO</v>
          </cell>
          <cell r="I451">
            <v>1</v>
          </cell>
          <cell r="J451">
            <v>95</v>
          </cell>
        </row>
        <row r="452">
          <cell r="B452" t="str">
            <v>ST-FACE-8</v>
          </cell>
          <cell r="C452" t="str">
            <v>8 ft FACE PANEL FOR ST-1002/2002 AND ST-1003/2003 SCORER TABLE MODELS</v>
          </cell>
          <cell r="I452">
            <v>1</v>
          </cell>
          <cell r="J452">
            <v>510</v>
          </cell>
        </row>
        <row r="453">
          <cell r="B453" t="str">
            <v>ST-FACE-4</v>
          </cell>
          <cell r="C453" t="str">
            <v>4 ft FACE PANEL FOR ST-1004/2004 AND ST-1005/2005 SCORER TABLE MODELS</v>
          </cell>
          <cell r="I453">
            <v>1</v>
          </cell>
          <cell r="J453">
            <v>420</v>
          </cell>
        </row>
        <row r="454">
          <cell r="B454" t="str">
            <v>ED-11976</v>
          </cell>
          <cell r="C454" t="str">
            <v>All Sport 5000 Operators Manual</v>
          </cell>
          <cell r="I454">
            <v>1</v>
          </cell>
          <cell r="J454">
            <v>60</v>
          </cell>
        </row>
        <row r="455">
          <cell r="B455" t="str">
            <v>0A-1065-0173</v>
          </cell>
          <cell r="C455" t="str">
            <v>Signal Converter Wire to Current Loop</v>
          </cell>
          <cell r="I455">
            <v>1</v>
          </cell>
          <cell r="J455">
            <v>565</v>
          </cell>
        </row>
        <row r="456">
          <cell r="B456" t="str">
            <v>AS-5100 Photocell Pkg.</v>
          </cell>
          <cell r="C456" t="str">
            <v>All Sport® 5100 Timing Console with Transmitter and Receiver Photocells for Oval track timing</v>
          </cell>
          <cell r="I456">
            <v>1</v>
          </cell>
          <cell r="J456">
            <v>2995</v>
          </cell>
        </row>
        <row r="457">
          <cell r="B457" t="str">
            <v>RC-100 Handheld Controller Kit</v>
          </cell>
          <cell r="C457" t="str">
            <v>Charger, Case and Inserts Included</v>
          </cell>
          <cell r="I457">
            <v>1</v>
          </cell>
          <cell r="J457">
            <v>495</v>
          </cell>
        </row>
        <row r="458">
          <cell r="B458" t="str">
            <v>RC-100 Receiver (Diving or Rodeo)</v>
          </cell>
          <cell r="C458" t="str">
            <v>RC-100 Receiver (Base Station) CAN Terminal Kit</v>
          </cell>
          <cell r="I458">
            <v>1</v>
          </cell>
          <cell r="J458">
            <v>650</v>
          </cell>
        </row>
        <row r="459">
          <cell r="B459" t="str">
            <v>RC-100 Scoreboard Receiver Kit</v>
          </cell>
          <cell r="C459" t="str">
            <v>RC-100 Receiver (Base Station)</v>
          </cell>
          <cell r="I459">
            <v>1</v>
          </cell>
          <cell r="J459">
            <v>515</v>
          </cell>
        </row>
        <row r="460">
          <cell r="B460" t="str">
            <v>Carrying Case for RC-100 Controller Kit w/Viewing Window</v>
          </cell>
          <cell r="C460" t="str">
            <v/>
          </cell>
          <cell r="I460">
            <v>1</v>
          </cell>
          <cell r="J460">
            <v>30</v>
          </cell>
        </row>
        <row r="461">
          <cell r="B461" t="str">
            <v>BA-2515, MS-2025, CR-2002, TI-2003 net</v>
          </cell>
          <cell r="C461" t="str">
            <v>Protective netting for BA-2515, MS-2025, CR-2002, TI-2003 (6 ft)</v>
          </cell>
          <cell r="I461">
            <v>1</v>
          </cell>
          <cell r="J461">
            <v>1190</v>
          </cell>
        </row>
        <row r="462">
          <cell r="B462" t="str">
            <v>BA-2618/ 2718, FB-4005, MS-2024 / 3918, SO-2918, CR-2003 net</v>
          </cell>
          <cell r="C462" t="str">
            <v>Protective netting for BA-2618/ 2718, FB-4005, MS-2024 / 3918, SO-2918, CR-2003 (10ft)</v>
          </cell>
          <cell r="I462">
            <v>1</v>
          </cell>
          <cell r="J462">
            <v>1345</v>
          </cell>
        </row>
        <row r="463">
          <cell r="B463" t="str">
            <v>8' Wide Scoreboard Net</v>
          </cell>
          <cell r="C463" t="str">
            <v>Protective Netting; Height _____feet and Width 8 feet</v>
          </cell>
          <cell r="I463">
            <v>1</v>
          </cell>
          <cell r="J463">
            <v>1225</v>
          </cell>
        </row>
        <row r="464">
          <cell r="B464" t="str">
            <v>LED Digit Protective Screens for BA-2515 and BA-2518</v>
          </cell>
          <cell r="C464" t="str">
            <v>Protective screen for outdoor LED scoreboards digits</v>
          </cell>
          <cell r="I464">
            <v>1</v>
          </cell>
          <cell r="J464">
            <v>350</v>
          </cell>
        </row>
        <row r="465">
          <cell r="B465" t="str">
            <v>LED Digit Protective Screens for BA-618, BA-624, BA-2618, BA-2033, BA-2035, TI-2034, TI-2035</v>
          </cell>
          <cell r="C465" t="str">
            <v>Protective screen for outdoor LED scoreboards digits</v>
          </cell>
          <cell r="I465">
            <v>1</v>
          </cell>
          <cell r="J465">
            <v>420</v>
          </cell>
        </row>
        <row r="466">
          <cell r="B466" t="str">
            <v>LED Digit Protective Screens for BA-2718, BA-2715</v>
          </cell>
          <cell r="C466" t="str">
            <v>Protective screen for outdoor LED scoreboards digits</v>
          </cell>
          <cell r="I466">
            <v>1</v>
          </cell>
          <cell r="J466">
            <v>490</v>
          </cell>
        </row>
        <row r="467">
          <cell r="B467" t="str">
            <v>LED Digit Protective Screens for BA-2017-11/21</v>
          </cell>
          <cell r="C467" t="str">
            <v>Protective screen for outdoor LED scoreboards digits</v>
          </cell>
          <cell r="I467">
            <v>1</v>
          </cell>
          <cell r="J467">
            <v>700</v>
          </cell>
        </row>
        <row r="468">
          <cell r="B468" t="str">
            <v>LED Digit Protective Screens for BA-1518-11/21</v>
          </cell>
          <cell r="C468" t="str">
            <v>Protective screen for outdoor LED scoreboards digits</v>
          </cell>
          <cell r="I468">
            <v>1</v>
          </cell>
          <cell r="J468">
            <v>1050</v>
          </cell>
        </row>
        <row r="469">
          <cell r="B469" t="str">
            <v>LED Digit Protective Screens for BA-2026 / BA-2019</v>
          </cell>
          <cell r="C469" t="str">
            <v>Protective screen for outdoor LED scoreboards digits</v>
          </cell>
          <cell r="I469">
            <v>1</v>
          </cell>
          <cell r="J469">
            <v>2590</v>
          </cell>
        </row>
        <row r="470">
          <cell r="B470" t="str">
            <v>LED Digit Protective Screens for BA-2030</v>
          </cell>
          <cell r="C470" t="str">
            <v>Protective screen for outdoor LED scoreboards digits</v>
          </cell>
          <cell r="I470">
            <v>1</v>
          </cell>
          <cell r="J470">
            <v>1750</v>
          </cell>
        </row>
        <row r="471">
          <cell r="B471" t="str">
            <v>LED Digit Protective Screens for BA-2005</v>
          </cell>
          <cell r="C471" t="str">
            <v>Protective screen for outdoor LED scoreboards digits</v>
          </cell>
          <cell r="I471">
            <v>1</v>
          </cell>
          <cell r="J471">
            <v>1890</v>
          </cell>
        </row>
        <row r="472">
          <cell r="B472" t="str">
            <v>LED Digit Protective Screens for BA-2028</v>
          </cell>
          <cell r="C472" t="str">
            <v>Protective screen for outdoor LED scoreboards digits</v>
          </cell>
          <cell r="I472">
            <v>1</v>
          </cell>
          <cell r="J472">
            <v>2660</v>
          </cell>
        </row>
        <row r="473">
          <cell r="B473" t="str">
            <v>LED Digit Protective Screens for an 8 Digit Scoreboard</v>
          </cell>
          <cell r="C473" t="str">
            <v>Protective screens for Outdoor LED Scoreboards BA-2010 and TI-2033</v>
          </cell>
          <cell r="I473">
            <v>1</v>
          </cell>
          <cell r="J473">
            <v>560</v>
          </cell>
        </row>
        <row r="474">
          <cell r="B474" t="str">
            <v>LED Digit Protective Screens for BA-2029</v>
          </cell>
          <cell r="C474" t="str">
            <v>Protective screen for outdoor LED scoreboards digits</v>
          </cell>
          <cell r="I474">
            <v>1</v>
          </cell>
          <cell r="J474">
            <v>2800</v>
          </cell>
        </row>
        <row r="475">
          <cell r="B475" t="str">
            <v>LED Digit Protective Screens for BA-2014-11/21</v>
          </cell>
          <cell r="C475" t="str">
            <v>Protective screen for outdoor LED scoreboards digits</v>
          </cell>
          <cell r="I475">
            <v>1</v>
          </cell>
          <cell r="J475">
            <v>2100</v>
          </cell>
        </row>
        <row r="476">
          <cell r="B476" t="str">
            <v xml:space="preserve"> LED Digit Protective Screens for FB-824-11/21/31</v>
          </cell>
          <cell r="C476" t="str">
            <v>Protective screen for outdoor LED scoreboards digits</v>
          </cell>
          <cell r="I476">
            <v>1</v>
          </cell>
          <cell r="J476">
            <v>560</v>
          </cell>
        </row>
        <row r="477">
          <cell r="B477" t="str">
            <v xml:space="preserve">LED Digit Protective Screens for FB-2018/2021/2024/2026/3010, SO-2019/2021 </v>
          </cell>
          <cell r="C477" t="str">
            <v>Protective screen for outdoor LED scoreboards digits</v>
          </cell>
          <cell r="I477">
            <v>1</v>
          </cell>
          <cell r="J477">
            <v>1260</v>
          </cell>
        </row>
        <row r="478">
          <cell r="B478" t="str">
            <v>LED Digit Protective Screens for FB-2019/2022</v>
          </cell>
          <cell r="C478" t="str">
            <v>Protective screen for outdoor LED scoreboards digits</v>
          </cell>
          <cell r="I478">
            <v>1</v>
          </cell>
          <cell r="J478">
            <v>1330</v>
          </cell>
        </row>
        <row r="479">
          <cell r="B479" t="str">
            <v>LED Digit Protective Screens for FB-2020 / 2023 / 2025 / 2027, SO-2023</v>
          </cell>
          <cell r="C479" t="str">
            <v>Protective screen for outdoor LED scoreboards digits</v>
          </cell>
          <cell r="I479">
            <v>1</v>
          </cell>
          <cell r="J479">
            <v>1400</v>
          </cell>
        </row>
        <row r="480">
          <cell r="B480" t="str">
            <v>LED Digit Protective Screens for FB-4005</v>
          </cell>
          <cell r="C480" t="str">
            <v>Protective screen for outdoor LED scoreboards digits</v>
          </cell>
          <cell r="I480">
            <v>1</v>
          </cell>
          <cell r="J480">
            <v>700</v>
          </cell>
        </row>
        <row r="481">
          <cell r="B481" t="str">
            <v>LED Digit Protective Screens for MS-915/918/2002/2006/3918/2025</v>
          </cell>
          <cell r="C481" t="str">
            <v>Protective screen for outdoor LED scoreboards digits</v>
          </cell>
          <cell r="I481">
            <v>1</v>
          </cell>
          <cell r="J481">
            <v>630</v>
          </cell>
        </row>
        <row r="482">
          <cell r="B482" t="str">
            <v>LED Digit Protective Screens for MS-2004, MS-2012</v>
          </cell>
          <cell r="C482" t="str">
            <v>Protective screen for outdoor LED scoreboards digits</v>
          </cell>
          <cell r="I482">
            <v>1</v>
          </cell>
          <cell r="J482">
            <v>1400</v>
          </cell>
        </row>
        <row r="483">
          <cell r="B483" t="str">
            <v>LED Digit Protective Screens for MS-2009, MS-2024</v>
          </cell>
          <cell r="C483" t="str">
            <v>Protective screens MS-2009, MS-2024</v>
          </cell>
          <cell r="I483">
            <v>1</v>
          </cell>
          <cell r="J483">
            <v>2030</v>
          </cell>
        </row>
        <row r="484">
          <cell r="B484" t="str">
            <v>LED Digit Protective Screens for BA-2022</v>
          </cell>
          <cell r="C484" t="str">
            <v>Protective screen for outdoor LED scoreboards digits BA-2022</v>
          </cell>
          <cell r="I484">
            <v>1</v>
          </cell>
          <cell r="J484">
            <v>1470</v>
          </cell>
        </row>
        <row r="485">
          <cell r="B485" t="str">
            <v>LED Digit Protective Screens for SO-918 and SO-2918</v>
          </cell>
          <cell r="C485" t="str">
            <v>Protective screen for outdoor LED scoreboards digits</v>
          </cell>
          <cell r="I485">
            <v>1</v>
          </cell>
          <cell r="J485">
            <v>630</v>
          </cell>
        </row>
        <row r="486">
          <cell r="B486" t="str">
            <v>LED Digit Protective Screens for SO-2019-11/21</v>
          </cell>
          <cell r="C486" t="str">
            <v>Protective screen for outdoor LED scoreboards digits</v>
          </cell>
          <cell r="I486">
            <v>1</v>
          </cell>
          <cell r="J486">
            <v>1170</v>
          </cell>
        </row>
        <row r="487">
          <cell r="B487" t="str">
            <v>LED Digit Protective Screens for SO-2011-11/21</v>
          </cell>
          <cell r="C487" t="str">
            <v>Protective screen for outdoor LED scoreboards digits</v>
          </cell>
          <cell r="I487">
            <v>1</v>
          </cell>
          <cell r="J487">
            <v>1470</v>
          </cell>
        </row>
        <row r="488">
          <cell r="B488" t="str">
            <v>LED Digit Protective Screens for SO-2008-11/21</v>
          </cell>
          <cell r="C488" t="str">
            <v>Protective screen for outdoor LED scoreboards digits</v>
          </cell>
          <cell r="I488">
            <v>1</v>
          </cell>
          <cell r="J488">
            <v>910</v>
          </cell>
        </row>
        <row r="489">
          <cell r="B489" t="str">
            <v>LED Digit Protective Screens for SO-2013-11/21</v>
          </cell>
          <cell r="C489" t="str">
            <v>Protective screen for outdoor LED scoreboards digits</v>
          </cell>
          <cell r="I489">
            <v>1</v>
          </cell>
          <cell r="J489">
            <v>1190</v>
          </cell>
        </row>
        <row r="490">
          <cell r="B490" t="str">
            <v>LED Digit Protective Screens for SO-2043-11/21</v>
          </cell>
          <cell r="C490" t="str">
            <v>Protective screen for outdoor LED scoreboards digits</v>
          </cell>
          <cell r="I490">
            <v>1</v>
          </cell>
          <cell r="J490">
            <v>1625</v>
          </cell>
        </row>
        <row r="491">
          <cell r="B491" t="str">
            <v xml:space="preserve">MotorSport Software Pkg. </v>
          </cell>
          <cell r="C491" t="str">
            <v xml:space="preserve">AMB Interface Package to allow realtime data (RTD) to Venus Controllers.  Software Licence vaild for 1 year.  </v>
          </cell>
          <cell r="I491">
            <v>1</v>
          </cell>
          <cell r="J491">
            <v>6690</v>
          </cell>
        </row>
        <row r="492">
          <cell r="B492" t="str">
            <v>Venus® 1500 v4 Software Training - Web Seminar</v>
          </cell>
          <cell r="C492" t="str">
            <v>Interactive web-based Venus® 1500 v4 training in a Daktronics hosted classroom environment (English only.  To discuss other arrangements, please contact us at: softwaretraining@daktronics.com)</v>
          </cell>
          <cell r="I492">
            <v>1</v>
          </cell>
          <cell r="J492">
            <v>300</v>
          </cell>
        </row>
        <row r="493">
          <cell r="B493" t="str">
            <v>RC-100 Receiver (use with DakTennis)</v>
          </cell>
          <cell r="C493" t="str">
            <v>RC-100 Receiver (Base Station) - Serial Com Kit</v>
          </cell>
          <cell r="I493">
            <v>1</v>
          </cell>
          <cell r="J493">
            <v>650</v>
          </cell>
        </row>
        <row r="494">
          <cell r="B494" t="str">
            <v>Non-Backlit Football Captions</v>
          </cell>
          <cell r="C494" t="str">
            <v>Non-Backlit Football Captions with Rails for DOWN, TO GO, BALL ON, and TOL Captions</v>
          </cell>
          <cell r="I494">
            <v>1</v>
          </cell>
          <cell r="J494">
            <v>1385</v>
          </cell>
        </row>
        <row r="495">
          <cell r="B495" t="str">
            <v>BB-2142-AR-PV</v>
          </cell>
          <cell r="C495" t="str">
            <v>Tuff Sport® PanaView® Basketball Scoreboard; Scoreboard Color: __________; Caption Color: __________</v>
          </cell>
          <cell r="I495">
            <v>1</v>
          </cell>
          <cell r="J495">
            <v>3310</v>
          </cell>
        </row>
        <row r="496">
          <cell r="B496" t="str">
            <v>TNMC_8x48_Amber LED (34mm)</v>
          </cell>
          <cell r="C496" t="str">
            <v>8x48-34mm LED Team Name Message Center; Set of 2; Amber LED's</v>
          </cell>
          <cell r="I496">
            <v>1</v>
          </cell>
          <cell r="J496">
            <v>5480</v>
          </cell>
        </row>
        <row r="497">
          <cell r="B497" t="str">
            <v>TNMC_8x32_Amber LED (34mm)</v>
          </cell>
          <cell r="C497" t="str">
            <v>8x32-34mm LED Team Name Message Center; Set of 2; Amber LED's</v>
          </cell>
          <cell r="I497">
            <v>1</v>
          </cell>
          <cell r="J497">
            <v>3490</v>
          </cell>
        </row>
        <row r="498">
          <cell r="B498" t="str">
            <v>Stripe;  0A-1192-2794</v>
          </cell>
          <cell r="C498" t="str">
            <v>Border Stripe for BA-2618, BA-2718, FB-4005, MS-2024, MS-3918 and SO-2918 Scoreboards; Color:_______</v>
          </cell>
          <cell r="I498">
            <v>1</v>
          </cell>
          <cell r="J498">
            <v>0</v>
          </cell>
        </row>
        <row r="499">
          <cell r="B499" t="str">
            <v>Stripe; 0A-1091-0505</v>
          </cell>
          <cell r="C499" t="str">
            <v>Border Stripe for BA-2515, BA-2715, MS-2025 and MS-2126 Scoreboards; Color:_______</v>
          </cell>
          <cell r="I499">
            <v>1</v>
          </cell>
          <cell r="J499">
            <v>0</v>
          </cell>
        </row>
        <row r="500">
          <cell r="B500" t="str">
            <v>BA-2019-R-PV-F</v>
          </cell>
          <cell r="C500" t="str">
            <v>PanaView® Baseball/Softball Scoreboard; Scoreboard Color: __________; Caption Color: __________; Left Caption Choice (Pitch Count, At Bat, or Time): _________; Right Caption Choice (Pitch Count, At Bat, or H/E): _________</v>
          </cell>
          <cell r="I500">
            <v>1</v>
          </cell>
          <cell r="J500">
            <v>15125</v>
          </cell>
        </row>
        <row r="501">
          <cell r="B501" t="str">
            <v>BA-2019-A-PV-F</v>
          </cell>
          <cell r="C501" t="str">
            <v>PanaView® Baseball/Softball Scoreboard; Scoreboard Color: __________; Caption Color: __________; Left Caption Choice (Pitch Count, At Bat, or Time): _________; Right Caption Choice (Pitch Count, At Bat, or H/E): _________</v>
          </cell>
          <cell r="I501">
            <v>1</v>
          </cell>
          <cell r="J501">
            <v>15125</v>
          </cell>
        </row>
        <row r="502">
          <cell r="B502" t="str">
            <v>GYMNASTICS CAPTIONS FOR WR-2101/02/03</v>
          </cell>
          <cell r="C502" t="str">
            <v>GYMNASTICS CAPTIONS FOR WR-2101/02/03</v>
          </cell>
          <cell r="I502">
            <v>1</v>
          </cell>
          <cell r="J502">
            <v>300</v>
          </cell>
        </row>
        <row r="503">
          <cell r="B503" t="str">
            <v>RC-100 Multi-Unit Charger</v>
          </cell>
          <cell r="C503" t="str">
            <v>Charges up to 6 RC-100 Units</v>
          </cell>
          <cell r="I503">
            <v>1</v>
          </cell>
          <cell r="J503">
            <v>985</v>
          </cell>
        </row>
        <row r="504">
          <cell r="B504" t="str">
            <v>RC-100 Operators Manual</v>
          </cell>
          <cell r="C504" t="str">
            <v/>
          </cell>
          <cell r="I504">
            <v>1</v>
          </cell>
          <cell r="J504">
            <v>30</v>
          </cell>
        </row>
        <row r="505">
          <cell r="B505" t="str">
            <v>TI-2024-R-PV</v>
          </cell>
          <cell r="C505" t="str">
            <v>Outdoor PanaView® Delay of Game Timer; Set of 2; Without Controller; Scoreboard Color: __________</v>
          </cell>
          <cell r="I505">
            <v>1</v>
          </cell>
          <cell r="J505">
            <v>9550</v>
          </cell>
        </row>
        <row r="506">
          <cell r="B506" t="str">
            <v>TI-2024-A-PV</v>
          </cell>
          <cell r="C506" t="str">
            <v>Outdoor PanaView® Delay of Game Timer; Set of 2; Without Controller; Scoreboard Color: __________</v>
          </cell>
          <cell r="I506">
            <v>1</v>
          </cell>
          <cell r="J506">
            <v>9550</v>
          </cell>
        </row>
        <row r="507">
          <cell r="B507" t="str">
            <v>Stripe; 0A-1192-3099</v>
          </cell>
          <cell r="C507" t="str">
            <v>Border Stripe for TI-2024 Scoreboard; Color:_______</v>
          </cell>
          <cell r="I507">
            <v>1</v>
          </cell>
          <cell r="J507">
            <v>0</v>
          </cell>
        </row>
        <row r="508">
          <cell r="B508" t="str">
            <v>0A-1163-0024</v>
          </cell>
          <cell r="C508" t="str">
            <v>Rodeo Photocell Receiver (QS30)</v>
          </cell>
          <cell r="I508">
            <v>1</v>
          </cell>
          <cell r="J508">
            <v>590</v>
          </cell>
        </row>
        <row r="509">
          <cell r="B509" t="str">
            <v>0A-1163-0025</v>
          </cell>
          <cell r="C509" t="str">
            <v>Rodeo Photocell Transmitter (QS30)</v>
          </cell>
          <cell r="I509">
            <v>1</v>
          </cell>
          <cell r="J509">
            <v>620</v>
          </cell>
        </row>
        <row r="510">
          <cell r="B510" t="str">
            <v>0A-1163-0026</v>
          </cell>
          <cell r="C510" t="str">
            <v>Rodeo Photocell, 300' Cable, 3pin XLR M-F</v>
          </cell>
          <cell r="I510">
            <v>1</v>
          </cell>
          <cell r="J510">
            <v>385</v>
          </cell>
        </row>
        <row r="511">
          <cell r="B511" t="str">
            <v>0A-1149-4200</v>
          </cell>
          <cell r="C511" t="str">
            <v xml:space="preserve">Level 1, DakStats 3000 Rodeo Results Base Program, Includes Timer Interface and PRCA Import </v>
          </cell>
          <cell r="I511">
            <v>1</v>
          </cell>
          <cell r="J511">
            <v>1170</v>
          </cell>
        </row>
        <row r="512">
          <cell r="B512" t="str">
            <v>0A-1149-4299</v>
          </cell>
          <cell r="C512" t="str">
            <v xml:space="preserve">Level 2, DakStats 3000 Rodeo Results Program, Includes Level 1 plus Display and Announcers Interface </v>
          </cell>
          <cell r="I512">
            <v>1</v>
          </cell>
          <cell r="J512">
            <v>3510</v>
          </cell>
        </row>
        <row r="513">
          <cell r="B513" t="str">
            <v>0A-1240-0033</v>
          </cell>
          <cell r="C513" t="str">
            <v>Rodeo Interface Kit for OmniSport 2000 Timing Console</v>
          </cell>
          <cell r="I513">
            <v>1</v>
          </cell>
          <cell r="J513">
            <v>2875</v>
          </cell>
        </row>
        <row r="514">
          <cell r="B514" t="str">
            <v>Sports Wire 4000: Annual Maintenance</v>
          </cell>
          <cell r="C514" t="str">
            <v>Annual maintenance for Sports Wire software.  Part #:0A-1092-0082</v>
          </cell>
          <cell r="I514">
            <v>1</v>
          </cell>
          <cell r="J514">
            <v>840</v>
          </cell>
        </row>
        <row r="515">
          <cell r="B515" t="str">
            <v>CR-2002-R-PV-F</v>
          </cell>
          <cell r="C515" t="str">
            <v>PanaView® Cricket Scoreboard; Scoreboard Color: __________; Caption Color: __________</v>
          </cell>
          <cell r="I515">
            <v>1</v>
          </cell>
          <cell r="J515">
            <v>4400</v>
          </cell>
        </row>
        <row r="516">
          <cell r="B516" t="str">
            <v>CR-2002-A-PV-F</v>
          </cell>
          <cell r="C516" t="str">
            <v>PanaView® Cricket Scoreboard; Scoreboard Color: __________; Caption Color: __________</v>
          </cell>
          <cell r="I516">
            <v>1</v>
          </cell>
          <cell r="J516">
            <v>4400</v>
          </cell>
        </row>
        <row r="517">
          <cell r="B517" t="str">
            <v>CR-2003-R-PV-F</v>
          </cell>
          <cell r="C517" t="str">
            <v>PanaView® Cricket Scoreboard; Scoreboard Color: __________; Caption Color: __________</v>
          </cell>
          <cell r="I517">
            <v>1</v>
          </cell>
          <cell r="J517">
            <v>11200</v>
          </cell>
        </row>
        <row r="518">
          <cell r="B518" t="str">
            <v>CR-2003-A-PV-F</v>
          </cell>
          <cell r="C518" t="str">
            <v>PanaView® Cricket Scoreboard; Scoreboard Color: __________; Caption Color: __________</v>
          </cell>
          <cell r="I518">
            <v>1</v>
          </cell>
          <cell r="J518">
            <v>11200</v>
          </cell>
        </row>
        <row r="519">
          <cell r="B519" t="str">
            <v>BA-2017-R-PV-F</v>
          </cell>
          <cell r="C519" t="str">
            <v>PanaView® Baseball/Softball Scoreboard; Scoreboard Color: __________; Caption Color: __________; Caption Choice (Pitch Count, At Bat, H/E, or Time): ___________</v>
          </cell>
          <cell r="I519">
            <v>1</v>
          </cell>
          <cell r="J519">
            <v>7045</v>
          </cell>
        </row>
        <row r="520">
          <cell r="B520" t="str">
            <v>BA-2017-A-PV-F</v>
          </cell>
          <cell r="C520" t="str">
            <v>PanaView® Baseball/Softball Scoreboard; Scoreboard Color: __________; Caption Color: __________; Caption Choice (Pitch Count, At Bat, H/E, or Time): ___________</v>
          </cell>
          <cell r="I520">
            <v>1</v>
          </cell>
          <cell r="J520">
            <v>7045</v>
          </cell>
        </row>
        <row r="521">
          <cell r="B521" t="str">
            <v>PanaView Penalty Indicator</v>
          </cell>
          <cell r="C521" t="str">
            <v>For H-2104, H-2105, H-2106, H-2107, H-2108 and H-2109 Scoreboards</v>
          </cell>
          <cell r="I521">
            <v>1</v>
          </cell>
          <cell r="J521">
            <v>180</v>
          </cell>
        </row>
        <row r="522">
          <cell r="B522" t="str">
            <v>UniView Penalty Indicator</v>
          </cell>
          <cell r="C522" t="str">
            <v>For H-2104, H-2105, H-2106, H-2107, H-2108 and H-2109 Scoreboards</v>
          </cell>
          <cell r="I522">
            <v>1</v>
          </cell>
          <cell r="J522">
            <v>210</v>
          </cell>
        </row>
        <row r="523">
          <cell r="B523" t="str">
            <v>ED-15365</v>
          </cell>
          <cell r="C523" t="str">
            <v>All Sport CG Operators Manual</v>
          </cell>
          <cell r="I523">
            <v>1</v>
          </cell>
          <cell r="J523">
            <v>30</v>
          </cell>
        </row>
        <row r="524">
          <cell r="B524" t="str">
            <v>Galaxy® Additional Radio Client</v>
          </cell>
          <cell r="C524" t="str">
            <v>Additional Client Radio For Multi Display Systems (Galaxy® Displays Only)</v>
          </cell>
          <cell r="I524">
            <v>1</v>
          </cell>
          <cell r="J524">
            <v>535</v>
          </cell>
        </row>
        <row r="525">
          <cell r="B525" t="str">
            <v>Custom Paint</v>
          </cell>
          <cell r="C525" t="str">
            <v>Custom Paint Selected From A 150 Color Pallet</v>
          </cell>
          <cell r="I525">
            <v>1</v>
          </cell>
          <cell r="J525">
            <v>500</v>
          </cell>
        </row>
        <row r="526">
          <cell r="B526" t="str">
            <v>W-1370</v>
          </cell>
          <cell r="C526" t="str">
            <v>6 COND 18AWG CABLE FOR IN-DECK DIVING WALL PLATES/ FT</v>
          </cell>
          <cell r="I526">
            <v>1</v>
          </cell>
          <cell r="J526">
            <v>1.57</v>
          </cell>
        </row>
        <row r="527">
          <cell r="B527" t="str">
            <v>W-1501</v>
          </cell>
          <cell r="C527" t="str">
            <v>4 COND 18AWG Low Cap CABLE FOR IN-DECK LANE INTERFACE TO WALL PLATE/ FT</v>
          </cell>
          <cell r="I527">
            <v>1</v>
          </cell>
          <cell r="J527">
            <v>1.57</v>
          </cell>
        </row>
        <row r="528">
          <cell r="B528" t="str">
            <v>0A-1153-0036</v>
          </cell>
          <cell r="C528" t="str">
            <v>20 ft Computer Comp Port to Phono Plug, for Hy-Tek Workout Manager to PC-2xxx</v>
          </cell>
          <cell r="I528">
            <v>1</v>
          </cell>
          <cell r="J528">
            <v>88</v>
          </cell>
        </row>
        <row r="529">
          <cell r="B529" t="str">
            <v>DA-1100-4</v>
          </cell>
          <cell r="C529" t="str">
            <v>Standard Clock; 4 foot diameter, Round, No Scroll</v>
          </cell>
          <cell r="I529">
            <v>1</v>
          </cell>
          <cell r="J529">
            <v>6420</v>
          </cell>
        </row>
        <row r="530">
          <cell r="B530" t="str">
            <v>DA-1100-5</v>
          </cell>
          <cell r="C530" t="str">
            <v>Standard Clock; 5 foot diameter, Round, No Scroll</v>
          </cell>
          <cell r="I530">
            <v>1</v>
          </cell>
          <cell r="J530">
            <v>8205</v>
          </cell>
        </row>
        <row r="531">
          <cell r="B531" t="str">
            <v>DA-1100-6</v>
          </cell>
          <cell r="C531" t="str">
            <v>Standard Clock; 6 foot diameter, Round, No Scroll</v>
          </cell>
          <cell r="I531">
            <v>1</v>
          </cell>
          <cell r="J531">
            <v>8360</v>
          </cell>
        </row>
        <row r="532">
          <cell r="B532" t="str">
            <v>DA-1101-3</v>
          </cell>
          <cell r="C532" t="str">
            <v>Edge Clock; 3 foot diameter, w/ Overhang, No Scroll</v>
          </cell>
          <cell r="I532">
            <v>1</v>
          </cell>
          <cell r="J532">
            <v>6040</v>
          </cell>
        </row>
        <row r="533">
          <cell r="B533" t="str">
            <v>DA-1101-5</v>
          </cell>
          <cell r="C533" t="str">
            <v>Edge Clock ; 5 foot diameter, w/ Overhang, No Scroll</v>
          </cell>
          <cell r="I533">
            <v>1</v>
          </cell>
          <cell r="J533">
            <v>7970</v>
          </cell>
        </row>
        <row r="534">
          <cell r="B534" t="str">
            <v>DA-1102-4</v>
          </cell>
          <cell r="C534" t="str">
            <v>Scroll Clock; 4 foot diameter, Round w/Scroll</v>
          </cell>
          <cell r="I534">
            <v>1</v>
          </cell>
          <cell r="J534">
            <v>7055</v>
          </cell>
        </row>
        <row r="535">
          <cell r="B535" t="str">
            <v>DA-1102-6</v>
          </cell>
          <cell r="C535" t="str">
            <v>Scroll Clock; 6 foot diameter, Round w/Scroll</v>
          </cell>
          <cell r="I535">
            <v>1</v>
          </cell>
          <cell r="J535">
            <v>9100</v>
          </cell>
        </row>
        <row r="536">
          <cell r="B536" t="str">
            <v>Routered Lettering and Logos</v>
          </cell>
          <cell r="C536" t="str">
            <v>Flat Aluminum Lettering or Logos for Decorative Accents; PER SQUARE FOOT PRICING</v>
          </cell>
          <cell r="I536">
            <v>1</v>
          </cell>
          <cell r="J536">
            <v>28</v>
          </cell>
        </row>
        <row r="537">
          <cell r="B537" t="str">
            <v xml:space="preserve">Wireless In-Ear Monitor System (PSM900) </v>
          </cell>
          <cell r="C537" t="str">
            <v>Wireless In-Ear Monitor System for On-Field Talent. PSM900 System with P9RA Rechargeable Bodypack Receiver and SE425CL Sound Isolating Earphones</v>
          </cell>
          <cell r="I537">
            <v>1</v>
          </cell>
          <cell r="J537">
            <v>2500</v>
          </cell>
        </row>
        <row r="538">
          <cell r="B538" t="str">
            <v>ADA Hearing Assist System</v>
          </cell>
          <cell r="C538" t="str">
            <v xml:space="preserve">The Hearing Assist System is an ADA Compliant FM System which includes: 1 Transmitter, 4 Receivers, 4 Earpphones, 2 Neck Loops/Lanyards, USB Charger, 1 Universal Antenna, and 1 Signage Kit. - 216Mhz. Additional receivers/earphones sold separately. </v>
          </cell>
          <cell r="I538">
            <v>1</v>
          </cell>
          <cell r="J538">
            <v>2895</v>
          </cell>
        </row>
        <row r="539">
          <cell r="B539" t="str">
            <v>DakStats Hockey</v>
          </cell>
          <cell r="C539" t="str">
            <v>Box version of DakStats statistics software for hockey. Part #: 0A-1149-4001</v>
          </cell>
          <cell r="I539">
            <v>1</v>
          </cell>
          <cell r="J539">
            <v>170</v>
          </cell>
        </row>
        <row r="540">
          <cell r="B540" t="str">
            <v>DakStats on CD</v>
          </cell>
          <cell r="C540" t="str">
            <v>Include this CD only when shipping DakStats on CD is required.  Part #: 0A-1149-0059</v>
          </cell>
          <cell r="I540">
            <v>1</v>
          </cell>
          <cell r="J540">
            <v>23</v>
          </cell>
        </row>
        <row r="541">
          <cell r="B541" t="str">
            <v>0A-1056-0170</v>
          </cell>
          <cell r="C541" t="str">
            <v>10 Lane Bulkhead Interface Module</v>
          </cell>
          <cell r="I541">
            <v>1</v>
          </cell>
          <cell r="J541">
            <v>705</v>
          </cell>
        </row>
        <row r="542">
          <cell r="B542" t="str">
            <v>0A-1056-0171</v>
          </cell>
          <cell r="C542" t="str">
            <v>8 Lane Bulkhead Interface Module</v>
          </cell>
          <cell r="I542">
            <v>1</v>
          </cell>
          <cell r="J542">
            <v>705</v>
          </cell>
        </row>
        <row r="543">
          <cell r="B543" t="str">
            <v>0A-1056-0172</v>
          </cell>
          <cell r="C543" t="str">
            <v>6 Lane Bulkhead Inteface Module</v>
          </cell>
          <cell r="I543">
            <v>1</v>
          </cell>
          <cell r="J543">
            <v>705</v>
          </cell>
        </row>
        <row r="544">
          <cell r="B544" t="str">
            <v>Flag Pole; 6 Foot</v>
          </cell>
          <cell r="C544" t="str">
            <v>Flag Pole; 6 Foot Vertical</v>
          </cell>
          <cell r="I544">
            <v>1</v>
          </cell>
          <cell r="J544">
            <v>415</v>
          </cell>
        </row>
        <row r="545">
          <cell r="B545" t="str">
            <v>CONTROL ENCLOSURE- TRANSPARENT SHOT CLOCK</v>
          </cell>
          <cell r="C545" t="str">
            <v>Control Enclosure for BB-2160 and BB-2161 Shot clocks and light strips</v>
          </cell>
          <cell r="I545">
            <v>1</v>
          </cell>
          <cell r="J545">
            <v>2935</v>
          </cell>
        </row>
        <row r="546">
          <cell r="B546" t="str">
            <v>TI-2015-R-PV for Delay of Game</v>
          </cell>
          <cell r="C546" t="str">
            <v>Outdoor PanaView® Delay of Game Timer; Set of 2; Includes horn</v>
          </cell>
          <cell r="I546">
            <v>1</v>
          </cell>
          <cell r="J546">
            <v>5475</v>
          </cell>
        </row>
        <row r="547">
          <cell r="B547" t="str">
            <v>TI-2015-A-PV for Delay of Game</v>
          </cell>
          <cell r="C547" t="str">
            <v>Outdoor PanaView® Delay of Game Timer; Set of 2; Includes horn</v>
          </cell>
          <cell r="I547">
            <v>1</v>
          </cell>
          <cell r="J547">
            <v>5475</v>
          </cell>
        </row>
        <row r="548">
          <cell r="B548" t="str">
            <v>TI-218-A-PV for Delay of Game</v>
          </cell>
          <cell r="C548" t="str">
            <v>Outdoor PanaView® Delay of Game Timer; Set of 2</v>
          </cell>
          <cell r="I548">
            <v>1</v>
          </cell>
          <cell r="J548">
            <v>3965</v>
          </cell>
        </row>
        <row r="549">
          <cell r="B549" t="str">
            <v>TI-218-R-PV for Delay of Game</v>
          </cell>
          <cell r="C549" t="str">
            <v>Outdoor PanaView® Delay of Game Timer; Set of 2</v>
          </cell>
          <cell r="I549">
            <v>1</v>
          </cell>
          <cell r="J549">
            <v>3965</v>
          </cell>
        </row>
        <row r="550">
          <cell r="B550" t="str">
            <v xml:space="preserve">Baseball Captions </v>
          </cell>
          <cell r="C550" t="str">
            <v>Conversion Kit</v>
          </cell>
          <cell r="I550">
            <v>1</v>
          </cell>
          <cell r="J550">
            <v>300</v>
          </cell>
        </row>
        <row r="551">
          <cell r="B551" t="str">
            <v>Stripe; 0A-1192-2887</v>
          </cell>
          <cell r="C551" t="str">
            <v>Perimeter Border Stripe for SO-2013 Scoreboard; Color:_______</v>
          </cell>
          <cell r="I551">
            <v>1</v>
          </cell>
          <cell r="J551">
            <v>0</v>
          </cell>
        </row>
        <row r="552">
          <cell r="B552" t="str">
            <v>DA-1205-18</v>
          </cell>
          <cell r="C552" t="str">
            <v>Full Dome; 3 feet tall x 18 feet long</v>
          </cell>
          <cell r="I552">
            <v>1</v>
          </cell>
          <cell r="J552">
            <v>2675</v>
          </cell>
        </row>
        <row r="553">
          <cell r="B553" t="str">
            <v>DA-1205-20</v>
          </cell>
          <cell r="C553" t="str">
            <v>Full Dome; 3 feet tall x 20 feet long</v>
          </cell>
          <cell r="I553">
            <v>1</v>
          </cell>
          <cell r="J553">
            <v>2850</v>
          </cell>
        </row>
        <row r="554">
          <cell r="B554" t="str">
            <v>DA-1205-25</v>
          </cell>
          <cell r="C554" t="str">
            <v>Full Dome; 4 feet tall x 25 feet long</v>
          </cell>
          <cell r="I554">
            <v>1</v>
          </cell>
          <cell r="J554">
            <v>3920</v>
          </cell>
        </row>
        <row r="555">
          <cell r="B555" t="str">
            <v>DA-1205-32</v>
          </cell>
          <cell r="C555" t="str">
            <v>Full Dome; 5 feet tall x 32 feet long</v>
          </cell>
          <cell r="I555">
            <v>1</v>
          </cell>
          <cell r="J555">
            <v>5765</v>
          </cell>
        </row>
        <row r="556">
          <cell r="B556" t="str">
            <v>DA-1205-36</v>
          </cell>
          <cell r="C556" t="str">
            <v>Full Dome; 5 feet tall x 36 feet long</v>
          </cell>
          <cell r="I556">
            <v>1</v>
          </cell>
          <cell r="J556">
            <v>6160</v>
          </cell>
        </row>
        <row r="557">
          <cell r="B557" t="str">
            <v>Wide Mtg Hdwe Kit for Ad Panels &amp; Non FB Ext Scbds (0A-1091-0500)</v>
          </cell>
          <cell r="C557" t="str">
            <v>Mounting Hardware; Wide (Florida) Column, 4 Connections</v>
          </cell>
          <cell r="I557">
            <v>1</v>
          </cell>
          <cell r="J557">
            <v>440</v>
          </cell>
        </row>
        <row r="558">
          <cell r="B558" t="str">
            <v>Stripe; 0A-1344-0037</v>
          </cell>
          <cell r="C558" t="str">
            <v>Border Stripe for CR-2003 Scoreboard; Color:_______</v>
          </cell>
          <cell r="I558">
            <v>1</v>
          </cell>
          <cell r="J558">
            <v>150</v>
          </cell>
        </row>
        <row r="559">
          <cell r="B559" t="str">
            <v>TR-3101-11</v>
          </cell>
          <cell r="C559" t="str">
            <v>Nine Digit Single Line Track scoreboard for lane and non-lane events with 10inch digits, 120vac</v>
          </cell>
          <cell r="I559">
            <v>1</v>
          </cell>
          <cell r="J559">
            <v>3280</v>
          </cell>
        </row>
        <row r="560">
          <cell r="B560" t="str">
            <v>ID_C_TS_6_I</v>
          </cell>
          <cell r="C560" t="str">
            <v>Corner Panel, 6' Scoreboard - 12" x 16"</v>
          </cell>
          <cell r="I560">
            <v>1</v>
          </cell>
          <cell r="J560">
            <v>150</v>
          </cell>
        </row>
        <row r="561">
          <cell r="B561" t="str">
            <v>DataTime® External Light/Temp Sensor</v>
          </cell>
          <cell r="C561" t="str">
            <v>DataTime® External Light/Temp Sensor for Time &amp; Temp Digit Displays</v>
          </cell>
          <cell r="I561">
            <v>1</v>
          </cell>
          <cell r="J561">
            <v>295</v>
          </cell>
        </row>
        <row r="562">
          <cell r="B562" t="str">
            <v>Lacrosse / Field Hockey Captions</v>
          </cell>
          <cell r="C562" t="str">
            <v>Conversion Kit</v>
          </cell>
          <cell r="I562">
            <v>1</v>
          </cell>
          <cell r="J562">
            <v>875</v>
          </cell>
        </row>
        <row r="563">
          <cell r="B563" t="str">
            <v>5" Soccer Captions</v>
          </cell>
          <cell r="C563" t="str">
            <v xml:space="preserve">Conversion Kit </v>
          </cell>
          <cell r="I563">
            <v>1</v>
          </cell>
          <cell r="J563">
            <v>240</v>
          </cell>
        </row>
        <row r="564">
          <cell r="B564" t="str">
            <v>8" Soccer Captions</v>
          </cell>
          <cell r="C564" t="str">
            <v>Conversion Kit</v>
          </cell>
          <cell r="I564">
            <v>1</v>
          </cell>
          <cell r="J564">
            <v>875</v>
          </cell>
        </row>
        <row r="565">
          <cell r="B565" t="str">
            <v>Painting the Rear of Indoor Standard Scoreboards</v>
          </cell>
          <cell r="C565" t="str">
            <v>Price for Painting the Rear of Indoor Standard Scoreboards the same color as Face of Scoreboard</v>
          </cell>
          <cell r="I565">
            <v>1</v>
          </cell>
          <cell r="J565">
            <v>750</v>
          </cell>
        </row>
        <row r="566">
          <cell r="B566" t="str">
            <v>Painting the Rear of Outdoor Standard Scoreboards up to 25 feet long</v>
          </cell>
          <cell r="C566" t="str">
            <v>Price for Painting Rear of Outdoor Standard Scoreboard up to 25 feet long the same color as Face of Scoreboard</v>
          </cell>
          <cell r="I566">
            <v>1</v>
          </cell>
          <cell r="J566">
            <v>1500</v>
          </cell>
        </row>
        <row r="567">
          <cell r="B567" t="str">
            <v>Painting the Rear of Outdoor Standard Scoreboards over 25 feet long</v>
          </cell>
          <cell r="C567" t="str">
            <v>Price for Painting Rear of Outdoor Standard Scoreboards over 25 feet long the same color as Face of Scoreboard</v>
          </cell>
          <cell r="I567">
            <v>1</v>
          </cell>
          <cell r="J567">
            <v>1500</v>
          </cell>
        </row>
        <row r="568">
          <cell r="B568" t="str">
            <v>BA-2022-A-PV-F</v>
          </cell>
          <cell r="C568" t="str">
            <v>PanaView® Baseball/Softball Scoreboard; Scoreboard Color: __________; Caption Color: __________</v>
          </cell>
          <cell r="I568">
            <v>1</v>
          </cell>
          <cell r="J568">
            <v>11585</v>
          </cell>
        </row>
        <row r="569">
          <cell r="B569" t="str">
            <v>BA-2022-R-PV-F</v>
          </cell>
          <cell r="C569" t="str">
            <v>PanaView® Baseball/Softball Scoreboard; Scoreboard Color: __________; Caption Color: __________</v>
          </cell>
          <cell r="I569">
            <v>1</v>
          </cell>
          <cell r="J569">
            <v>11585</v>
          </cell>
        </row>
        <row r="570">
          <cell r="B570" t="str">
            <v>DA-1501-1.25</v>
          </cell>
          <cell r="C570" t="str">
            <v>Indoor decorative diagonal truss--1.25 FT</v>
          </cell>
          <cell r="I570">
            <v>1</v>
          </cell>
          <cell r="J570">
            <v>260</v>
          </cell>
        </row>
        <row r="571">
          <cell r="B571" t="str">
            <v>DA-1501-2.25</v>
          </cell>
          <cell r="C571" t="str">
            <v>Indoor decorative diagonal truss--2.25 FT</v>
          </cell>
          <cell r="I571">
            <v>1</v>
          </cell>
          <cell r="J571">
            <v>300</v>
          </cell>
        </row>
        <row r="572">
          <cell r="B572" t="str">
            <v>DA-1501-3</v>
          </cell>
          <cell r="C572" t="str">
            <v>Indoor decorative diagonal truss--3 ft</v>
          </cell>
          <cell r="I572">
            <v>1</v>
          </cell>
          <cell r="J572">
            <v>385</v>
          </cell>
        </row>
        <row r="573">
          <cell r="B573" t="str">
            <v>DA-1501-4</v>
          </cell>
          <cell r="C573" t="str">
            <v>Indoor decorative diagonal truss--4 FT</v>
          </cell>
          <cell r="I573">
            <v>1</v>
          </cell>
          <cell r="J573">
            <v>425</v>
          </cell>
        </row>
        <row r="574">
          <cell r="B574" t="str">
            <v>DA-1501-5</v>
          </cell>
          <cell r="C574" t="str">
            <v>Indoor decorative diagonal truss--5 FT</v>
          </cell>
          <cell r="I574">
            <v>1</v>
          </cell>
          <cell r="J574">
            <v>480</v>
          </cell>
        </row>
        <row r="575">
          <cell r="B575" t="str">
            <v>DA-1501-6</v>
          </cell>
          <cell r="C575" t="str">
            <v>Indoor decorative diagonal truss--6 FT</v>
          </cell>
          <cell r="I575">
            <v>1</v>
          </cell>
          <cell r="J575">
            <v>520</v>
          </cell>
        </row>
        <row r="576">
          <cell r="B576" t="str">
            <v>DA-1501-7</v>
          </cell>
          <cell r="C576" t="str">
            <v>Indoor decorative diagonal truss--7 FT</v>
          </cell>
          <cell r="I576">
            <v>1</v>
          </cell>
          <cell r="J576">
            <v>535</v>
          </cell>
        </row>
        <row r="577">
          <cell r="B577" t="str">
            <v>DA-1501-8</v>
          </cell>
          <cell r="C577" t="str">
            <v>Indoor decorative diagonal truss--8 FT</v>
          </cell>
          <cell r="I577">
            <v>1</v>
          </cell>
          <cell r="J577">
            <v>565</v>
          </cell>
        </row>
        <row r="578">
          <cell r="B578" t="str">
            <v>DA-1501-9</v>
          </cell>
          <cell r="C578" t="str">
            <v>Indoor decorative diagonal truss--9FT</v>
          </cell>
          <cell r="I578">
            <v>1</v>
          </cell>
          <cell r="J578">
            <v>620</v>
          </cell>
        </row>
        <row r="579">
          <cell r="B579" t="str">
            <v>DA-1501-10</v>
          </cell>
          <cell r="C579" t="str">
            <v>Indoor decorative diagonal truss--10 FT</v>
          </cell>
          <cell r="I579">
            <v>1</v>
          </cell>
          <cell r="J579">
            <v>680</v>
          </cell>
        </row>
        <row r="580">
          <cell r="B580" t="str">
            <v>DA-1502-1.25</v>
          </cell>
          <cell r="C580" t="str">
            <v>Indoor decorative cross truss--1.25 FT</v>
          </cell>
          <cell r="I580">
            <v>1</v>
          </cell>
          <cell r="J580">
            <v>260</v>
          </cell>
        </row>
        <row r="581">
          <cell r="B581" t="str">
            <v>DA-1502-2.25</v>
          </cell>
          <cell r="C581" t="str">
            <v>Indoor decorative cross truss--2.25 FT</v>
          </cell>
          <cell r="I581">
            <v>1</v>
          </cell>
          <cell r="J581">
            <v>300</v>
          </cell>
        </row>
        <row r="582">
          <cell r="B582" t="str">
            <v>DA-1502-3</v>
          </cell>
          <cell r="C582" t="str">
            <v>Indoor decorative cross truss--3 FT</v>
          </cell>
          <cell r="I582">
            <v>1</v>
          </cell>
          <cell r="J582">
            <v>385</v>
          </cell>
        </row>
        <row r="583">
          <cell r="B583" t="str">
            <v>DA-1502-4</v>
          </cell>
          <cell r="C583" t="str">
            <v>Indoor decorative cross truss-4 FT</v>
          </cell>
          <cell r="I583">
            <v>1</v>
          </cell>
          <cell r="J583">
            <v>425</v>
          </cell>
        </row>
        <row r="584">
          <cell r="B584" t="str">
            <v>DA-1502-5</v>
          </cell>
          <cell r="C584" t="str">
            <v>Indoor decorative cross truss--5 FT</v>
          </cell>
          <cell r="I584">
            <v>1</v>
          </cell>
          <cell r="J584">
            <v>480</v>
          </cell>
        </row>
        <row r="585">
          <cell r="B585" t="str">
            <v>DA-1502-6</v>
          </cell>
          <cell r="C585" t="str">
            <v>Indoor decorative cross truss--6 FT</v>
          </cell>
          <cell r="I585">
            <v>1</v>
          </cell>
          <cell r="J585">
            <v>520</v>
          </cell>
        </row>
        <row r="586">
          <cell r="B586" t="str">
            <v>DA-1502-7</v>
          </cell>
          <cell r="C586" t="str">
            <v>Indoor decorative cross truss--7 FT</v>
          </cell>
          <cell r="I586">
            <v>1</v>
          </cell>
          <cell r="J586">
            <v>535</v>
          </cell>
        </row>
        <row r="587">
          <cell r="B587" t="str">
            <v>DA-1502-8</v>
          </cell>
          <cell r="C587" t="str">
            <v>Indoor decorative cross truss--8 FT</v>
          </cell>
          <cell r="I587">
            <v>1</v>
          </cell>
          <cell r="J587">
            <v>565</v>
          </cell>
        </row>
        <row r="588">
          <cell r="B588" t="str">
            <v>DA-1502-10</v>
          </cell>
          <cell r="C588" t="str">
            <v>Indoor decorative cross truss--10 FT</v>
          </cell>
          <cell r="I588">
            <v>1</v>
          </cell>
          <cell r="J588">
            <v>680</v>
          </cell>
        </row>
        <row r="589">
          <cell r="B589" t="str">
            <v>Caption Panel Set, SD-2101/SD-2102 and SD-3101/SD-3102, PLYR BLKS KILLS</v>
          </cell>
          <cell r="C589" t="str">
            <v>PLYR BLKS KILLS</v>
          </cell>
          <cell r="I589">
            <v>1</v>
          </cell>
          <cell r="J589">
            <v>445</v>
          </cell>
        </row>
        <row r="590">
          <cell r="B590" t="str">
            <v>Caption Panel Set, SD-2101/SD-2102 and SD-3101/SD-3102, H/G WEIGHT</v>
          </cell>
          <cell r="C590" t="str">
            <v>H/G WEIGHT</v>
          </cell>
          <cell r="I590">
            <v>1</v>
          </cell>
          <cell r="J590">
            <v>445</v>
          </cell>
        </row>
        <row r="591">
          <cell r="B591" t="str">
            <v>Caption Panel Set, SD-2103 and SD-3103, Volleyball</v>
          </cell>
          <cell r="C591" t="str">
            <v>PLYR  ACES  DIGS or PLYR  KILLS  DIGS</v>
          </cell>
          <cell r="I591">
            <v>1</v>
          </cell>
          <cell r="J591">
            <v>445</v>
          </cell>
        </row>
        <row r="592">
          <cell r="B592" t="str">
            <v>Caption Panel Set, SD-2103 and SD-3103, Wrestling</v>
          </cell>
          <cell r="C592" t="str">
            <v>H/G  WEIGHT</v>
          </cell>
          <cell r="I592">
            <v>1</v>
          </cell>
          <cell r="J592">
            <v>315</v>
          </cell>
        </row>
        <row r="593">
          <cell r="B593" t="str">
            <v>Caption Panel Set, SD-2104, Hockey</v>
          </cell>
          <cell r="C593" t="str">
            <v>PLYR  PENALTY</v>
          </cell>
          <cell r="I593">
            <v>1</v>
          </cell>
          <cell r="J593">
            <v>315</v>
          </cell>
        </row>
        <row r="594">
          <cell r="B594" t="str">
            <v>Caption Panel Set, SD-2101/SD-2102 and SD-3101/SD-3102, PLYR PENALTY</v>
          </cell>
          <cell r="C594" t="str">
            <v>PLYR PENALTY</v>
          </cell>
          <cell r="I594">
            <v>1</v>
          </cell>
          <cell r="J594">
            <v>445</v>
          </cell>
        </row>
        <row r="595">
          <cell r="B595" t="str">
            <v>Caption Panel Set, SD-2103 and SD-3103, Hockey</v>
          </cell>
          <cell r="C595" t="str">
            <v>PLYR  PENALTY</v>
          </cell>
          <cell r="I595">
            <v>1</v>
          </cell>
          <cell r="J595">
            <v>315</v>
          </cell>
        </row>
        <row r="596">
          <cell r="B596" t="str">
            <v>Caption Panel Set, SD-2104, Wrestling</v>
          </cell>
          <cell r="C596" t="str">
            <v>H/G  WEIGHT</v>
          </cell>
          <cell r="I596">
            <v>1</v>
          </cell>
          <cell r="J596">
            <v>315</v>
          </cell>
        </row>
        <row r="597">
          <cell r="B597" t="str">
            <v>DA-1500-1.25</v>
          </cell>
          <cell r="C597" t="str">
            <v>Indoor decorative accent piping--1.25 FT</v>
          </cell>
          <cell r="I597">
            <v>1</v>
          </cell>
          <cell r="J597">
            <v>245</v>
          </cell>
        </row>
        <row r="598">
          <cell r="B598" t="str">
            <v>DA-1500-2.25</v>
          </cell>
          <cell r="C598" t="str">
            <v>Indoor decorative accent piping--2.25 FT</v>
          </cell>
          <cell r="I598">
            <v>1</v>
          </cell>
          <cell r="J598">
            <v>270</v>
          </cell>
        </row>
        <row r="599">
          <cell r="B599" t="str">
            <v>DA-1500-3</v>
          </cell>
          <cell r="C599" t="str">
            <v>Indoor decorative accent piping--3 FT</v>
          </cell>
          <cell r="I599">
            <v>1</v>
          </cell>
          <cell r="J599">
            <v>250</v>
          </cell>
        </row>
        <row r="600">
          <cell r="B600" t="str">
            <v>DA-1500-4</v>
          </cell>
          <cell r="C600" t="str">
            <v>Indoor decorative accent piping--4 FT</v>
          </cell>
          <cell r="I600">
            <v>1</v>
          </cell>
          <cell r="J600">
            <v>360</v>
          </cell>
        </row>
        <row r="601">
          <cell r="B601" t="str">
            <v>DA-1500-5</v>
          </cell>
          <cell r="C601" t="str">
            <v>Indoor decorative accent piping--5 FT</v>
          </cell>
          <cell r="I601">
            <v>1</v>
          </cell>
          <cell r="J601">
            <v>310</v>
          </cell>
        </row>
        <row r="602">
          <cell r="B602" t="str">
            <v>DA-1500-6</v>
          </cell>
          <cell r="C602" t="str">
            <v>Indoor decorative accent piping--6 FT</v>
          </cell>
          <cell r="I602">
            <v>1</v>
          </cell>
          <cell r="J602">
            <v>425</v>
          </cell>
        </row>
        <row r="603">
          <cell r="B603" t="str">
            <v>DA-1500-7</v>
          </cell>
          <cell r="C603" t="str">
            <v>Indoor decorative accent piping--7 FT</v>
          </cell>
          <cell r="I603">
            <v>1</v>
          </cell>
          <cell r="J603">
            <v>450</v>
          </cell>
        </row>
        <row r="604">
          <cell r="B604" t="str">
            <v>DA-1500-8</v>
          </cell>
          <cell r="C604" t="str">
            <v>Indoor decorative accent piping--8 FT</v>
          </cell>
          <cell r="I604">
            <v>1</v>
          </cell>
          <cell r="J604">
            <v>475</v>
          </cell>
        </row>
        <row r="605">
          <cell r="B605" t="str">
            <v>DA-1500-9</v>
          </cell>
          <cell r="C605" t="str">
            <v>Indoor decorative accent piping--9 FT</v>
          </cell>
          <cell r="I605">
            <v>1</v>
          </cell>
          <cell r="J605">
            <v>495</v>
          </cell>
        </row>
        <row r="606">
          <cell r="B606" t="str">
            <v>DA-1500-10</v>
          </cell>
          <cell r="C606" t="str">
            <v>Indoor decorative accent piping--10 FT</v>
          </cell>
          <cell r="I606">
            <v>1</v>
          </cell>
          <cell r="J606">
            <v>530</v>
          </cell>
        </row>
        <row r="607">
          <cell r="B607" t="str">
            <v>GameDay - Graphics Generator</v>
          </cell>
          <cell r="C607" t="str">
            <v>Creates drive, shot or hit charts for dispaly.  DakStats required.   Part #: 0A-1092-0084</v>
          </cell>
          <cell r="I607">
            <v>1</v>
          </cell>
          <cell r="J607">
            <v>1115</v>
          </cell>
        </row>
        <row r="608">
          <cell r="B608" t="str">
            <v>PS-2121</v>
          </cell>
          <cell r="C608" t="str">
            <v>Protective screen for BB-2121</v>
          </cell>
          <cell r="I608">
            <v>1</v>
          </cell>
          <cell r="J608">
            <v>3015</v>
          </cell>
        </row>
        <row r="609">
          <cell r="B609" t="str">
            <v>PS-2123</v>
          </cell>
          <cell r="C609" t="str">
            <v>Protective screen for BB-2123/3123</v>
          </cell>
          <cell r="I609">
            <v>1</v>
          </cell>
          <cell r="J609">
            <v>1885</v>
          </cell>
        </row>
        <row r="610">
          <cell r="B610" t="str">
            <v>PS-2125</v>
          </cell>
          <cell r="C610" t="str">
            <v>Protective screen for BB-2125</v>
          </cell>
          <cell r="I610">
            <v>1</v>
          </cell>
          <cell r="J610">
            <v>1680</v>
          </cell>
        </row>
        <row r="611">
          <cell r="B611" t="str">
            <v>PS-2142</v>
          </cell>
          <cell r="C611" t="str">
            <v>Protective screen for BB-2142</v>
          </cell>
          <cell r="I611">
            <v>1</v>
          </cell>
          <cell r="J611">
            <v>2775</v>
          </cell>
        </row>
        <row r="612">
          <cell r="B612" t="str">
            <v>CONTROL KIT NOTE:</v>
          </cell>
          <cell r="C612" t="str">
            <v>CONTROL KIT NOT INCLUDED. PLEASE ADD ONE OF THE OPTIONAL CONTROL KITS LISTED .</v>
          </cell>
          <cell r="I612">
            <v>1</v>
          </cell>
          <cell r="J612">
            <v>0</v>
          </cell>
        </row>
        <row r="613">
          <cell r="B613" t="str">
            <v>TN-2501-R</v>
          </cell>
          <cell r="C613" t="str">
            <v>Indoor Single Court Tennis Scoreboard; 3 Set; Scoreboard Color:_______________  Caption Color:______________</v>
          </cell>
          <cell r="I613">
            <v>1</v>
          </cell>
          <cell r="J613">
            <v>3075</v>
          </cell>
        </row>
        <row r="614">
          <cell r="B614" t="str">
            <v>TN-2503-A</v>
          </cell>
          <cell r="C614" t="str">
            <v>Indoor Single Court Tennis Scoreboard; 3 Set; Scoreboard Color:_______________  Caption Color:______________</v>
          </cell>
          <cell r="I614">
            <v>1</v>
          </cell>
          <cell r="J614">
            <v>2985</v>
          </cell>
        </row>
        <row r="615">
          <cell r="B615" t="str">
            <v>TN-2504-A</v>
          </cell>
          <cell r="C615" t="str">
            <v>Indoor Single Court Tennis Scoreboard; 3 Set; Game Score; Scoreboard Color:_______________  Caption Color:______________</v>
          </cell>
          <cell r="I615">
            <v>1</v>
          </cell>
          <cell r="J615">
            <v>4900</v>
          </cell>
        </row>
        <row r="616">
          <cell r="B616" t="str">
            <v>TN-2505-A</v>
          </cell>
          <cell r="C616" t="str">
            <v>Indoor Single Court Tennis Scoreboard; Team Scores; Scoreboard Color:_______________  Caption Color:______________</v>
          </cell>
          <cell r="I616">
            <v>1</v>
          </cell>
          <cell r="J616">
            <v>2445</v>
          </cell>
        </row>
        <row r="617">
          <cell r="B617" t="str">
            <v>Mtg Hdwe for Ad Panel &amp; Non FB Extrusion Scbds (0A-1091-0508)</v>
          </cell>
          <cell r="C617" t="str">
            <v>Mounting Hardware; Non FB Extrusion, 4 Connections</v>
          </cell>
          <cell r="I617">
            <v>1</v>
          </cell>
          <cell r="J617">
            <v>210</v>
          </cell>
        </row>
        <row r="618">
          <cell r="B618" t="str">
            <v>Mtg Hdwe for FB Extrusion Scbds (0A-1091-0509)</v>
          </cell>
          <cell r="C618" t="str">
            <v>Mounting Hardware; FB Extrusion, 4 Connections</v>
          </cell>
          <cell r="I618">
            <v>1</v>
          </cell>
          <cell r="J618">
            <v>300</v>
          </cell>
        </row>
        <row r="619">
          <cell r="B619" t="str">
            <v>Upgrade Price for all Wide (Florida) Mtg Hdwe Kits</v>
          </cell>
          <cell r="C619" t="str">
            <v>Add this price (for each 4 connection packet) for any mounting hardware kit to accomodate beam up to 14" wide</v>
          </cell>
          <cell r="I619">
            <v>1</v>
          </cell>
          <cell r="J619">
            <v>240</v>
          </cell>
        </row>
        <row r="620">
          <cell r="B620" t="str">
            <v>ID_24x48_O</v>
          </cell>
          <cell r="C620" t="str">
            <v>24in x 4ft non-backlit sponsor/identification panel</v>
          </cell>
          <cell r="I620">
            <v>1</v>
          </cell>
          <cell r="J620">
            <v>605</v>
          </cell>
        </row>
        <row r="621">
          <cell r="B621" t="str">
            <v>0A-1240-0038</v>
          </cell>
          <cell r="C621" t="str">
            <v>30' cable; CTS timer to Daktronics scoreboard</v>
          </cell>
          <cell r="I621">
            <v>1</v>
          </cell>
          <cell r="J621">
            <v>95</v>
          </cell>
        </row>
        <row r="622">
          <cell r="B622" t="str">
            <v>0A-1240-0039</v>
          </cell>
          <cell r="C622" t="str">
            <v>100' cable; CTS timer to Daktronics scoreboard</v>
          </cell>
          <cell r="I622">
            <v>1</v>
          </cell>
          <cell r="J622">
            <v>140</v>
          </cell>
        </row>
        <row r="623">
          <cell r="B623" t="str">
            <v>A-3309</v>
          </cell>
          <cell r="C623" t="str">
            <v>Colorado Timer Interface software</v>
          </cell>
          <cell r="I623">
            <v>1</v>
          </cell>
          <cell r="J623">
            <v>645</v>
          </cell>
        </row>
        <row r="624">
          <cell r="B624" t="str">
            <v>WP-2103</v>
          </cell>
          <cell r="C624" t="str">
            <v>WP-2103 Portable Game/Shot Clock for Indoor/Outdoor use</v>
          </cell>
          <cell r="I624">
            <v>1</v>
          </cell>
          <cell r="J624">
            <v>3710</v>
          </cell>
        </row>
        <row r="625">
          <cell r="B625" t="str">
            <v>OM2120 Rodeo</v>
          </cell>
          <cell r="C625" t="str">
            <v>OmniSport 2000 Ethernet Timing Console; Programmed for Rodeo</v>
          </cell>
          <cell r="I625">
            <v>1</v>
          </cell>
          <cell r="J625">
            <v>2635</v>
          </cell>
        </row>
        <row r="626">
          <cell r="B626" t="str">
            <v>0A-1240-0042</v>
          </cell>
          <cell r="C626" t="str">
            <v>OmniSport 2000; Rodeo Maintenance Kit</v>
          </cell>
          <cell r="I626">
            <v>1</v>
          </cell>
          <cell r="J626">
            <v>190</v>
          </cell>
        </row>
        <row r="627">
          <cell r="B627" t="str">
            <v>Power Cord / Signal Jack Conversion Kit</v>
          </cell>
          <cell r="C627" t="str">
            <v>Power Cord / Signal Jack Conversion Kit for Portability for Timers models TI-218 / 2003 / 2012 / 2015 / 2019 / 2024 / 2032</v>
          </cell>
          <cell r="I627">
            <v>1</v>
          </cell>
          <cell r="J627">
            <v>240</v>
          </cell>
        </row>
        <row r="628">
          <cell r="B628" t="str">
            <v>Outdoor Handle Kit for Timers</v>
          </cell>
          <cell r="C628" t="str">
            <v>Handle Kit for Timers Models: TI-218 / 2003 / 2019 / 2024</v>
          </cell>
          <cell r="I628">
            <v>1</v>
          </cell>
          <cell r="J628">
            <v>88</v>
          </cell>
        </row>
        <row r="629">
          <cell r="B629" t="str">
            <v>Four-wheel Cart for use with TI-2003/TI-2012/TI-2024/TI-2034/TI-2035/TI-2203</v>
          </cell>
          <cell r="C629" t="str">
            <v>Four-wheel Cart for use with TI-2003/TI-2012/TI-2024/TI-2034/TI-2035/TI-2203</v>
          </cell>
          <cell r="I629">
            <v>1</v>
          </cell>
          <cell r="J629">
            <v>845</v>
          </cell>
        </row>
        <row r="630">
          <cell r="B630" t="str">
            <v>Stripe; 0A-1192-0277</v>
          </cell>
          <cell r="C630" t="str">
            <v>Perimeter Border Stripe for MS-2006/MS-2012/MS-2030 Scoreboard; Color:_______</v>
          </cell>
          <cell r="I630">
            <v>1</v>
          </cell>
          <cell r="J630">
            <v>0</v>
          </cell>
        </row>
        <row r="631">
          <cell r="B631" t="str">
            <v>TN-2603-R</v>
          </cell>
          <cell r="C631" t="str">
            <v>Outdoor Single Court Tennis Scoreboard; 3 Set; Scoreboard Color:_______________  Caption Color:______________</v>
          </cell>
          <cell r="I631">
            <v>1</v>
          </cell>
          <cell r="J631">
            <v>4400</v>
          </cell>
        </row>
        <row r="632">
          <cell r="B632" t="str">
            <v>TN-2603-A</v>
          </cell>
          <cell r="C632" t="str">
            <v>Outdoor Single Court Tennis Scoreboard; 3 Set; Scoreboard Color:_______________  Caption Color:______________</v>
          </cell>
          <cell r="I632">
            <v>1</v>
          </cell>
          <cell r="J632">
            <v>4400</v>
          </cell>
        </row>
        <row r="633">
          <cell r="B633" t="str">
            <v>TN-2604-R</v>
          </cell>
          <cell r="C633" t="str">
            <v>Outdoor Single Court Tennis Scoreboard; 3 Set; Scoreboard Color:_______________  Caption Color:______________</v>
          </cell>
          <cell r="I633">
            <v>1</v>
          </cell>
          <cell r="J633">
            <v>5070</v>
          </cell>
        </row>
        <row r="634">
          <cell r="B634" t="str">
            <v>TN-2604-A</v>
          </cell>
          <cell r="C634" t="str">
            <v>Outdoor Single Court Tennis Scoreboard; 3 Set; Scoreboard Color:_______________  Caption Color:______________</v>
          </cell>
          <cell r="I634">
            <v>1</v>
          </cell>
          <cell r="J634">
            <v>5070</v>
          </cell>
        </row>
        <row r="635">
          <cell r="B635" t="str">
            <v>TN-2605-R</v>
          </cell>
          <cell r="C635" t="str">
            <v>Outdoor Tennis Scoreboard; Team Score; Scoreboard Color:_______________  Caption Color:______________</v>
          </cell>
          <cell r="I635">
            <v>1</v>
          </cell>
          <cell r="J635">
            <v>4760</v>
          </cell>
        </row>
        <row r="636">
          <cell r="B636" t="str">
            <v>TN-2605-A</v>
          </cell>
          <cell r="C636" t="str">
            <v>Outdoor Tennis Scoreboard; Team Score; Scoreboard Color:_______________  Caption Color:______________</v>
          </cell>
          <cell r="I636">
            <v>1</v>
          </cell>
          <cell r="J636">
            <v>4760</v>
          </cell>
        </row>
        <row r="637">
          <cell r="B637" t="str">
            <v>TN-2650-R</v>
          </cell>
          <cell r="C637" t="str">
            <v>Outdoor 6 Court Tennis Scoreboard; 3 Set; Team Score; Scoreboard Color:_______________  Caption Color:______________</v>
          </cell>
          <cell r="I637">
            <v>1</v>
          </cell>
          <cell r="J637">
            <v>28375</v>
          </cell>
        </row>
        <row r="638">
          <cell r="B638" t="str">
            <v>TN-2650-A</v>
          </cell>
          <cell r="C638" t="str">
            <v>Outdoor 6 Court Tennis Scoreboard; 3 Set; Team Score; Scoreboard Color:_______________  Caption Color:______________</v>
          </cell>
          <cell r="I638">
            <v>1</v>
          </cell>
          <cell r="J638">
            <v>28375</v>
          </cell>
        </row>
        <row r="639">
          <cell r="B639" t="str">
            <v>TN-2651-R</v>
          </cell>
          <cell r="C639" t="str">
            <v>Outdoor 6 Court Tennis Scoreboard; 3 Set; Game Score; Team Score; Scoreboard Color:_______________  Caption Color:______________</v>
          </cell>
          <cell r="I639">
            <v>1</v>
          </cell>
          <cell r="J639">
            <v>32385</v>
          </cell>
        </row>
        <row r="640">
          <cell r="B640" t="str">
            <v>TN-2651-A</v>
          </cell>
          <cell r="C640" t="str">
            <v>Outdoor 6 Court Tennis Scoreboard; 3 Set; Game Score; Team Score; Scoreboard Color:_______________  Caption Color:______________</v>
          </cell>
          <cell r="I640">
            <v>1</v>
          </cell>
          <cell r="J640">
            <v>32385</v>
          </cell>
        </row>
        <row r="641">
          <cell r="B641" t="str">
            <v>TN-2652-R</v>
          </cell>
          <cell r="C641" t="str">
            <v>Outdoor 6 Court Tennis Scoreboard; 3 Set; Team Score; Scoreboard Color:_______________  Caption Color:______________</v>
          </cell>
          <cell r="I641">
            <v>1</v>
          </cell>
          <cell r="J641">
            <v>28875</v>
          </cell>
        </row>
        <row r="642">
          <cell r="B642" t="str">
            <v>TN-2652-A</v>
          </cell>
          <cell r="C642" t="str">
            <v>Outdoor 6 Court Tennis Scoreboard; 3 Set; Team Score; Scoreboard Color:_______________  Caption Color:______________</v>
          </cell>
          <cell r="I642">
            <v>1</v>
          </cell>
          <cell r="J642">
            <v>28875</v>
          </cell>
        </row>
        <row r="643">
          <cell r="B643" t="str">
            <v>TN-2653-R</v>
          </cell>
          <cell r="C643" t="str">
            <v>Outdoor 6 Court Tennis Scoreboard; 3 Set; Game Score; Team Score; Scoreboard Color:_______________  Caption Color:______________</v>
          </cell>
          <cell r="I643">
            <v>1</v>
          </cell>
          <cell r="J643">
            <v>31050</v>
          </cell>
        </row>
        <row r="644">
          <cell r="B644" t="str">
            <v>TN-2653-A</v>
          </cell>
          <cell r="C644" t="str">
            <v>Outdoor 6 Court Tennis Scoreboard; 3 Set; Game Score; Team Score; Scoreboard Color:_______________  Caption Color:______________</v>
          </cell>
          <cell r="I644">
            <v>1</v>
          </cell>
          <cell r="J644">
            <v>31050</v>
          </cell>
        </row>
        <row r="645">
          <cell r="B645" t="str">
            <v>TN-2654-R</v>
          </cell>
          <cell r="C645" t="str">
            <v>Outdoor 6 Court Tennis Scoreboard; 3 Set; Team Score; Scoreboard Color:_______________  Caption Color:______________</v>
          </cell>
          <cell r="I645">
            <v>1</v>
          </cell>
          <cell r="J645">
            <v>31780</v>
          </cell>
        </row>
        <row r="646">
          <cell r="B646" t="str">
            <v>TN-2654-A</v>
          </cell>
          <cell r="C646" t="str">
            <v>Outdoor 6 Court Tennis Scoreboard; 3 Set; Team Score; Scoreboard Color:_______________  Caption Color:______________</v>
          </cell>
          <cell r="I646">
            <v>1</v>
          </cell>
          <cell r="J646">
            <v>31780</v>
          </cell>
        </row>
        <row r="647">
          <cell r="B647" t="str">
            <v>TN-2655-R</v>
          </cell>
          <cell r="C647" t="str">
            <v>Outdoor 6 Court Tennis Scoreboard; 3 Sets; Game Score; Team Score; Scoreboard Color:_______________  Caption Color:______________</v>
          </cell>
          <cell r="I647">
            <v>1</v>
          </cell>
          <cell r="J647">
            <v>38770</v>
          </cell>
        </row>
        <row r="648">
          <cell r="B648" t="str">
            <v>TN-2655-A</v>
          </cell>
          <cell r="C648" t="str">
            <v>Outdoor 6 Court Tennis; 3 Set; Game Score; Team Score; Scoreboard Color:_______________  Caption Color:______________</v>
          </cell>
          <cell r="I648">
            <v>1</v>
          </cell>
          <cell r="J648">
            <v>38770</v>
          </cell>
        </row>
        <row r="649">
          <cell r="B649" t="str">
            <v>Stripe; Tennis</v>
          </cell>
          <cell r="C649" t="str">
            <v>Outdoor Tennis Border Stripe; Color:_______</v>
          </cell>
          <cell r="I649">
            <v>1</v>
          </cell>
          <cell r="J649">
            <v>235</v>
          </cell>
        </row>
        <row r="650">
          <cell r="B650" t="str">
            <v>Time of Day Adder (Outdoor Tennis)</v>
          </cell>
          <cell r="C650" t="str">
            <v xml:space="preserve">Time of Day adder for all standard outdoor multi-court tennis scoreboards. </v>
          </cell>
          <cell r="I650">
            <v>1</v>
          </cell>
          <cell r="J650">
            <v>2255</v>
          </cell>
        </row>
        <row r="651">
          <cell r="B651" t="str">
            <v>Painting the Rear of Indoor Multi-court Tennis Scoreboards</v>
          </cell>
          <cell r="C651" t="str">
            <v>Price for Painting the Rear of Indoor Multi-court Tennis Standard Scoreboards the same color as Face of Scoreboard</v>
          </cell>
          <cell r="I651">
            <v>1</v>
          </cell>
          <cell r="J651">
            <v>750</v>
          </cell>
        </row>
        <row r="652">
          <cell r="B652" t="str">
            <v>0A-1092-0085</v>
          </cell>
          <cell r="C652" t="str">
            <v>Annual software maintenance for DakTennis FTP output.</v>
          </cell>
          <cell r="I652">
            <v>1</v>
          </cell>
          <cell r="J652">
            <v>880</v>
          </cell>
        </row>
        <row r="653">
          <cell r="B653" t="str">
            <v>10" PERIOD / HALF Captions</v>
          </cell>
          <cell r="C653" t="str">
            <v>Reversible Conversion Kit</v>
          </cell>
          <cell r="I653">
            <v>1</v>
          </cell>
          <cell r="J653">
            <v>400</v>
          </cell>
        </row>
        <row r="654">
          <cell r="B654" t="str">
            <v>12" Baseball / Softball Captions</v>
          </cell>
          <cell r="C654" t="str">
            <v xml:space="preserve">Conversion Kit </v>
          </cell>
          <cell r="I654">
            <v>1</v>
          </cell>
          <cell r="J654">
            <v>795</v>
          </cell>
        </row>
        <row r="655">
          <cell r="B655" t="str">
            <v>Farmtek 1</v>
          </cell>
          <cell r="C655" t="str">
            <v>Farmtek Polaris Timer with 1 set of wireless photocells, accessories and timer cable</v>
          </cell>
          <cell r="I655">
            <v>1</v>
          </cell>
          <cell r="J655">
            <v>1175</v>
          </cell>
        </row>
        <row r="656">
          <cell r="B656" t="str">
            <v>AS-5500 Kit</v>
          </cell>
          <cell r="C656" t="str">
            <v>All Sport® 5500 Control Console w/ColorSmart Technology Kit</v>
          </cell>
          <cell r="I656">
            <v>1</v>
          </cell>
          <cell r="J656">
            <v>1005</v>
          </cell>
        </row>
        <row r="657">
          <cell r="B657" t="str">
            <v>ED-16809</v>
          </cell>
          <cell r="C657" t="str">
            <v>All Sport 5500 Operators Manual</v>
          </cell>
          <cell r="I657">
            <v>1</v>
          </cell>
          <cell r="J657">
            <v>60</v>
          </cell>
        </row>
        <row r="658">
          <cell r="B658" t="str">
            <v>3' Corner Mount Kit</v>
          </cell>
          <cell r="C658" t="str">
            <v>3' Corner Mount Kit for BB-2142/3142</v>
          </cell>
          <cell r="I658">
            <v>1</v>
          </cell>
          <cell r="J658">
            <v>345</v>
          </cell>
        </row>
        <row r="659">
          <cell r="B659" t="str">
            <v>Wire Outdoor 8 Conductor W-1467</v>
          </cell>
          <cell r="C659" t="str">
            <v>24 AWG CAT 5E Twisted Pair Shielded Cable (Per Foot)</v>
          </cell>
          <cell r="I659">
            <v>1</v>
          </cell>
          <cell r="J659">
            <v>0.67</v>
          </cell>
        </row>
        <row r="660">
          <cell r="B660" t="str">
            <v>Serial Server - Ethernet</v>
          </cell>
          <cell r="C660" t="str">
            <v>Includes Serial Server and RS422 Adapter</v>
          </cell>
          <cell r="I660">
            <v>1</v>
          </cell>
          <cell r="J660">
            <v>505</v>
          </cell>
        </row>
        <row r="661">
          <cell r="B661" t="str">
            <v>Galaxy® Indoor Display Communication Kit</v>
          </cell>
          <cell r="C661" t="str">
            <v>Choose One Of The Following Communication Methods: RS232, RS422,  or Onboard Wire Ethernet.  Cable Not Included.</v>
          </cell>
          <cell r="I661">
            <v>1</v>
          </cell>
          <cell r="J661">
            <v>295</v>
          </cell>
        </row>
        <row r="662">
          <cell r="B662" t="str">
            <v>Infonet™ Indoor Display Communication Kit</v>
          </cell>
          <cell r="C662" t="str">
            <v>Choose One Of The Following Communication Methods: RS232 or RS422.  Cable Not Included.</v>
          </cell>
          <cell r="I662">
            <v>1</v>
          </cell>
          <cell r="J662">
            <v>310</v>
          </cell>
        </row>
        <row r="663">
          <cell r="B663" t="str">
            <v>Stripe; BSO 0A-1157-1521 / 1558</v>
          </cell>
          <cell r="C663" t="str">
            <v>Stripe around BSO Digits for BA-2029, BA-2028, BA-2127, BA-2026, BA-2125 and BA-2019 Scoreboards; Color:_______</v>
          </cell>
          <cell r="I663">
            <v>1</v>
          </cell>
          <cell r="J663">
            <v>180</v>
          </cell>
        </row>
        <row r="664">
          <cell r="B664" t="str">
            <v>12" Team Name Captions</v>
          </cell>
          <cell r="C664" t="str">
            <v>Changeable Kit; Name:_______</v>
          </cell>
          <cell r="I664">
            <v>1</v>
          </cell>
          <cell r="J664">
            <v>415</v>
          </cell>
        </row>
        <row r="665">
          <cell r="B665" t="str">
            <v>QTR / PERIOD and INNING Captions</v>
          </cell>
          <cell r="C665" t="str">
            <v>Changeable Kit</v>
          </cell>
          <cell r="I665">
            <v>1</v>
          </cell>
          <cell r="J665">
            <v>565</v>
          </cell>
        </row>
        <row r="666">
          <cell r="B666" t="str">
            <v>Electronic Caption - 6"</v>
          </cell>
          <cell r="C666" t="str">
            <v>For SD-2101, SD-2102 and SD-2103 Stats Displays, set of two</v>
          </cell>
          <cell r="I666">
            <v>1</v>
          </cell>
          <cell r="J666">
            <v>2580</v>
          </cell>
        </row>
        <row r="667">
          <cell r="B667" t="str">
            <v>TNMC_6 for BB-3xxx</v>
          </cell>
          <cell r="C667" t="str">
            <v>8x48-6 Indoor LED Team Name Message Center for BB-3xxx</v>
          </cell>
          <cell r="I667">
            <v>1</v>
          </cell>
          <cell r="J667">
            <v>2640</v>
          </cell>
        </row>
        <row r="668">
          <cell r="B668" t="str">
            <v>FB-2018-R-PV-F</v>
          </cell>
          <cell r="C668" t="str">
            <v>PanaView® Football Scoreboard; Scoreboard Color: __________; Caption Color: __________</v>
          </cell>
          <cell r="I668">
            <v>1</v>
          </cell>
          <cell r="J668">
            <v>12735</v>
          </cell>
        </row>
        <row r="669">
          <cell r="B669" t="str">
            <v>FB-2018-A-PV-F</v>
          </cell>
          <cell r="C669" t="str">
            <v>PanaView® Football Scoreboard; Scoreboard Color: __________; Caption Color: __________</v>
          </cell>
          <cell r="I669">
            <v>1</v>
          </cell>
          <cell r="J669">
            <v>12735</v>
          </cell>
        </row>
        <row r="670">
          <cell r="B670" t="str">
            <v>15" PanaView Time Outs Left Option</v>
          </cell>
          <cell r="C670" t="str">
            <v>For FB-2018, FB-2019 and FB-2020 Scoreboards</v>
          </cell>
          <cell r="I670">
            <v>1</v>
          </cell>
          <cell r="J670">
            <v>475</v>
          </cell>
        </row>
        <row r="671">
          <cell r="B671" t="str">
            <v>FB-2019-R-PV-F</v>
          </cell>
          <cell r="C671" t="str">
            <v>PanaView® Football/Track Scoreboard; Includes Track Captions on Changeable Panels with Rails; Scoreboard Color: __________; Caption Color: __________</v>
          </cell>
          <cell r="I671">
            <v>1</v>
          </cell>
          <cell r="J671">
            <v>13780</v>
          </cell>
        </row>
        <row r="672">
          <cell r="B672" t="str">
            <v>FB-2019-A-PV-F</v>
          </cell>
          <cell r="C672" t="str">
            <v>PanaView® Football/Track Scoreboard; Includes Track Captions on Changeable Panels with Rails; Scoreboard Color: __________; Caption Color: __________</v>
          </cell>
          <cell r="I672">
            <v>1</v>
          </cell>
          <cell r="J672">
            <v>13780</v>
          </cell>
        </row>
        <row r="673">
          <cell r="B673" t="str">
            <v>FB-2020-R-PV-F</v>
          </cell>
          <cell r="C673" t="str">
            <v>PanaView® Football/Track Scoreboard; Includes Track Captions on Changeable Panels with Rails; Scoreboard Color: __________; Caption Color: __________</v>
          </cell>
          <cell r="I673">
            <v>1</v>
          </cell>
          <cell r="J673">
            <v>14900</v>
          </cell>
        </row>
        <row r="674">
          <cell r="B674" t="str">
            <v>FB-2020-A-PV-F</v>
          </cell>
          <cell r="C674" t="str">
            <v>PanaView® Football/Track Scoreboard; Includes Track Captions on Changeable Panels with Rails; Scoreboard Color: __________; Caption Color: __________</v>
          </cell>
          <cell r="I674">
            <v>1</v>
          </cell>
          <cell r="J674">
            <v>14900</v>
          </cell>
        </row>
        <row r="675">
          <cell r="B675" t="str">
            <v>SO-2019-R-PV-F</v>
          </cell>
          <cell r="C675" t="str">
            <v>PanaView® Soccer Scoreboard; Scoreboard Color: __________; Caption Color: __________; Caption Choice (C. KICKS or SAVES): __________; Caption Choice (SHOTS or S.O.G.) __________</v>
          </cell>
          <cell r="I675">
            <v>1</v>
          </cell>
          <cell r="J675">
            <v>13165</v>
          </cell>
        </row>
        <row r="676">
          <cell r="B676" t="str">
            <v>SO-2019-A-PV-F</v>
          </cell>
          <cell r="C676" t="str">
            <v>PanaView® Soccer Scoreboard; Scoreboard Color: __________; Caption Color: __________; Caption Choice (C. KICKS or SAVES): __________; Caption Choice (SHOTS or S.O.G.) __________</v>
          </cell>
          <cell r="I676">
            <v>1</v>
          </cell>
          <cell r="J676">
            <v>13165</v>
          </cell>
        </row>
        <row r="677">
          <cell r="B677" t="str">
            <v>FB-2021-R-PV-F</v>
          </cell>
          <cell r="C677" t="str">
            <v>PanaView® Football Scoreboard; Scoreboard Color: __________; Caption Color: __________</v>
          </cell>
          <cell r="I677">
            <v>1</v>
          </cell>
          <cell r="J677">
            <v>14585</v>
          </cell>
        </row>
        <row r="678">
          <cell r="B678" t="str">
            <v>FB-2021-A-PV-F</v>
          </cell>
          <cell r="C678" t="str">
            <v>PanaView® Football Scoreboard; Scoreboard Color: __________; Caption Color: __________</v>
          </cell>
          <cell r="I678">
            <v>1</v>
          </cell>
          <cell r="J678">
            <v>14585</v>
          </cell>
        </row>
        <row r="679">
          <cell r="B679" t="str">
            <v>FB-2022-R-PV-F</v>
          </cell>
          <cell r="C679" t="str">
            <v>PanaView® Football/Track Scoreboard; Includes Track Captions on Changeable Panels with Rails; Scoreboard Color: __________; Caption Color: __________</v>
          </cell>
          <cell r="I679">
            <v>1</v>
          </cell>
          <cell r="J679">
            <v>15750</v>
          </cell>
        </row>
        <row r="680">
          <cell r="B680" t="str">
            <v>FB-2022-A-PV-F</v>
          </cell>
          <cell r="C680" t="str">
            <v>PanaView® Football/Track Scoreboard; Includes Track Captions on Changeable Panels with Rails; Scoreboard Color: __________; Caption Color: __________</v>
          </cell>
          <cell r="I680">
            <v>1</v>
          </cell>
          <cell r="J680">
            <v>15750</v>
          </cell>
        </row>
        <row r="681">
          <cell r="B681" t="str">
            <v>FB-2023-R-PV-F</v>
          </cell>
          <cell r="C681" t="str">
            <v>PanaView® Football/Track Scoreboard; Includes Track Captions on Changeable Panels with Rails; Scoreboard Color: __________; Caption Color: __________</v>
          </cell>
          <cell r="I681">
            <v>1</v>
          </cell>
          <cell r="J681">
            <v>17030</v>
          </cell>
        </row>
        <row r="682">
          <cell r="B682" t="str">
            <v>FB-2023-A-PV-F</v>
          </cell>
          <cell r="C682" t="str">
            <v>PanaView® Football/Track Scoreboard; Includes Track Captions on Changeable Panels with Rails; Scoreboard Color: __________; Caption Color: __________</v>
          </cell>
          <cell r="I682">
            <v>1</v>
          </cell>
          <cell r="J682">
            <v>17030</v>
          </cell>
        </row>
        <row r="683">
          <cell r="B683" t="str">
            <v>18" PanaView Time Outs Left Option</v>
          </cell>
          <cell r="C683" t="str">
            <v>For FB-2021, FB-2022, SO-2021 and SO-2023 Scoreboards</v>
          </cell>
          <cell r="I683">
            <v>1</v>
          </cell>
          <cell r="J683">
            <v>600</v>
          </cell>
        </row>
        <row r="684">
          <cell r="B684" t="str">
            <v>SO-2021-R-PV-F</v>
          </cell>
          <cell r="C684" t="str">
            <v>PanaView® Soccer Scoreboard; Scoreboard Color: __________; Caption Color: __________; Caption Choice (C. KICKS or SAVES): __________; Caption Choice (SHOTS or S.O.G.) __________</v>
          </cell>
          <cell r="I684">
            <v>1</v>
          </cell>
          <cell r="J684">
            <v>15960</v>
          </cell>
        </row>
        <row r="685">
          <cell r="B685" t="str">
            <v>SO-2021-A-PV-F</v>
          </cell>
          <cell r="C685" t="str">
            <v>PanaView® Soccer Scoreboard; Scoreboard Color: __________; Caption Color: __________; Caption Choice (C. KICKS or SAVES): __________; Caption Choice (SHOTS or S.O.G.) __________</v>
          </cell>
          <cell r="I685">
            <v>1</v>
          </cell>
          <cell r="J685">
            <v>15960</v>
          </cell>
        </row>
        <row r="686">
          <cell r="B686" t="str">
            <v>SO-2023-R-PV-F</v>
          </cell>
          <cell r="C686" t="str">
            <v>PanaView® Soccer Scoreboard; Scoreboard Color: __________; Caption Color: __________; Caption Choice (C. KICKS or SAVES): __________; Caption Choice (SHOTS or S.O.G.) __________</v>
          </cell>
          <cell r="I686">
            <v>1</v>
          </cell>
          <cell r="J686">
            <v>17380</v>
          </cell>
        </row>
        <row r="687">
          <cell r="B687" t="str">
            <v>SO-2023-A-PV-F</v>
          </cell>
          <cell r="C687" t="str">
            <v>PanaView® Soccer Scoreboard; Scoreboard Color: __________; Caption Color: __________; Caption Choice (C. KICKS or SAVES): __________; Caption Choice (SHOTS or S.O.G.) __________</v>
          </cell>
          <cell r="I687">
            <v>1</v>
          </cell>
          <cell r="J687">
            <v>17380</v>
          </cell>
        </row>
        <row r="688">
          <cell r="B688" t="str">
            <v>LED Colon Indicator for Outdoor Scoreboard</v>
          </cell>
          <cell r="C688" t="str">
            <v>Electronic Colon Indicator Replaces Vinyl Colon in Clock</v>
          </cell>
          <cell r="I688">
            <v>1</v>
          </cell>
          <cell r="J688">
            <v>355</v>
          </cell>
        </row>
        <row r="689">
          <cell r="B689" t="str">
            <v>LED Colon and Decimal Indicators for Outdoor Scoreboard</v>
          </cell>
          <cell r="C689" t="str">
            <v>Electronic Colon and Decimal Indicators Replace Vinyl Colon and Decimal in Clock</v>
          </cell>
          <cell r="I689">
            <v>1</v>
          </cell>
          <cell r="J689">
            <v>530</v>
          </cell>
        </row>
        <row r="690">
          <cell r="B690" t="str">
            <v xml:space="preserve">DakStats MLB Package; Super System User </v>
          </cell>
          <cell r="C690" t="str">
            <v>Annual Service for MLB teams: Includes DakStats Baseball, SportsWire, StatVision and Premium Gameday software.  Part #: 0A-1092-0086</v>
          </cell>
          <cell r="I690">
            <v>1</v>
          </cell>
          <cell r="J690">
            <v>15610</v>
          </cell>
        </row>
        <row r="691">
          <cell r="B691" t="str">
            <v xml:space="preserve">DakStats MLB Package; Power User  </v>
          </cell>
          <cell r="C691" t="str">
            <v>Annual Service for MLB teams: Includes DakStats Baseball, SportsWire, StatVision and Gameday software. Part #: 0A-1092-0087</v>
          </cell>
          <cell r="I691">
            <v>1</v>
          </cell>
          <cell r="J691">
            <v>11150</v>
          </cell>
        </row>
        <row r="692">
          <cell r="B692" t="str">
            <v xml:space="preserve">DakStats MLB Package; Basic User </v>
          </cell>
          <cell r="C692" t="str">
            <v>Annual Service for MLB teams: Includes DakStats Baseball, SportsWire and Basic Gameday software. Part: 0A-1092-0088</v>
          </cell>
          <cell r="I692">
            <v>1</v>
          </cell>
          <cell r="J692">
            <v>3345</v>
          </cell>
        </row>
        <row r="693">
          <cell r="B693" t="str">
            <v>Communication Interfafce Enclosure</v>
          </cell>
          <cell r="C693" t="str">
            <v>Communication Interface Enclosure</v>
          </cell>
          <cell r="I693">
            <v>1</v>
          </cell>
          <cell r="J693">
            <v>1630</v>
          </cell>
        </row>
        <row r="694">
          <cell r="B694" t="str">
            <v>ID_72x120_I</v>
          </cell>
          <cell r="C694" t="str">
            <v>6ft x 10ft non-backlit sponsor/identification panel</v>
          </cell>
          <cell r="I694">
            <v>1</v>
          </cell>
          <cell r="J694">
            <v>2220</v>
          </cell>
        </row>
        <row r="695">
          <cell r="B695" t="str">
            <v>Lacrosse / Field Hockey Captions - No Rails</v>
          </cell>
          <cell r="C695" t="str">
            <v>Conversion Kit</v>
          </cell>
          <cell r="I695">
            <v>1</v>
          </cell>
          <cell r="J695">
            <v>760</v>
          </cell>
        </row>
        <row r="696">
          <cell r="B696" t="str">
            <v>Football Captions - No Rails</v>
          </cell>
          <cell r="C696" t="str">
            <v xml:space="preserve">Conversion Kit </v>
          </cell>
          <cell r="I696">
            <v>1</v>
          </cell>
          <cell r="J696">
            <v>725</v>
          </cell>
        </row>
        <row r="697">
          <cell r="B697" t="str">
            <v>2'-6" Corner Mount Kit</v>
          </cell>
          <cell r="C697" t="str">
            <v>2'-6" Corner Mount Kit for BB-2121/3121</v>
          </cell>
          <cell r="I697">
            <v>1</v>
          </cell>
          <cell r="J697">
            <v>325</v>
          </cell>
        </row>
        <row r="698">
          <cell r="B698" t="str">
            <v>5' Corner Mount Kit</v>
          </cell>
          <cell r="C698" t="str">
            <v>Corner Mount Kit for H-2104/2106/2108</v>
          </cell>
          <cell r="I698">
            <v>1</v>
          </cell>
          <cell r="J698">
            <v>445</v>
          </cell>
        </row>
        <row r="699">
          <cell r="B699" t="str">
            <v>0A-1163-0032</v>
          </cell>
          <cell r="C699" t="str">
            <v>Audio Cable, RCA Phono to 3 pin XLR for Horn over PA</v>
          </cell>
          <cell r="I699">
            <v>1</v>
          </cell>
          <cell r="J699">
            <v>60</v>
          </cell>
        </row>
        <row r="700">
          <cell r="B700" t="str">
            <v>VF-2020-27x75-66-A</v>
          </cell>
          <cell r="C700" t="str">
            <v>Budgetary Price- Vanguard® DMS 66mm 30-degree Amber LED Matrix Display - VF-2020 Series</v>
          </cell>
          <cell r="I700">
            <v>1</v>
          </cell>
          <cell r="J700">
            <v>68045</v>
          </cell>
        </row>
        <row r="701">
          <cell r="B701" t="str">
            <v>VF-2020-27x90-66-A</v>
          </cell>
          <cell r="C701" t="str">
            <v>Budgetary Price- Vanguard® DMS 66mm 30-degree Amber LED Matrix Display - VF-2020 Series</v>
          </cell>
          <cell r="I701">
            <v>1</v>
          </cell>
          <cell r="J701">
            <v>76145</v>
          </cell>
        </row>
        <row r="702">
          <cell r="B702" t="str">
            <v>VF-2020-27x105-66-A</v>
          </cell>
          <cell r="C702" t="str">
            <v>Budgetary Price- Vanguard® DMS 66mm 30-degree Amber LED Matrix Display - VF-2020 Series</v>
          </cell>
          <cell r="I702">
            <v>1</v>
          </cell>
          <cell r="J702">
            <v>85960</v>
          </cell>
        </row>
        <row r="703">
          <cell r="B703" t="str">
            <v>VF-2020-27x110-66-A</v>
          </cell>
          <cell r="C703" t="str">
            <v>Budgetary Price- Vanguard® DMS 66mm 30-degree Amber LED Matrix Display - VF-2020 Series</v>
          </cell>
          <cell r="I703">
            <v>1</v>
          </cell>
          <cell r="J703">
            <v>90020</v>
          </cell>
        </row>
        <row r="704">
          <cell r="B704" t="str">
            <v>VF-2020-27x120-66-A</v>
          </cell>
          <cell r="C704" t="str">
            <v>Budgetary Price- Vanguard® DMS 66mm 30-degree Amber LED Matrix Display - VF-2020 Series</v>
          </cell>
          <cell r="I704">
            <v>1</v>
          </cell>
          <cell r="J704">
            <v>94720</v>
          </cell>
        </row>
        <row r="705">
          <cell r="B705" t="str">
            <v>VF-2020-27x125-66-A</v>
          </cell>
          <cell r="C705" t="str">
            <v>Budgetary Price- Vanguard® DMS 66mm 30-degree Amber LED Matrix Display - VF-2020 Series</v>
          </cell>
          <cell r="I705">
            <v>1</v>
          </cell>
          <cell r="J705">
            <v>99550</v>
          </cell>
        </row>
        <row r="706">
          <cell r="B706" t="str">
            <v>Decoration for Sponsor/Logo on one side of clock - FB-2025</v>
          </cell>
          <cell r="C706" t="str">
            <v>Decoration Applied Directly to the Face of the Scoreboard; Approximate Copy Area: 3' 7" x 2' 8"</v>
          </cell>
          <cell r="I706">
            <v>1</v>
          </cell>
          <cell r="J706">
            <v>250</v>
          </cell>
        </row>
        <row r="707">
          <cell r="B707" t="str">
            <v>Decoration for Sponsor/Logo in one lower corner - FB-2021, FB-2022, SO-2021, or SO-2023</v>
          </cell>
          <cell r="C707" t="str">
            <v>Decoration Applied to Metal Panel; Approximate Copy Area: 3' 6" x 2' 7.75"</v>
          </cell>
          <cell r="I707">
            <v>1</v>
          </cell>
          <cell r="J707">
            <v>385</v>
          </cell>
        </row>
        <row r="708">
          <cell r="B708" t="str">
            <v>Decoration for Sponsor/Logo in one lower corner - FB-2018, FB-2019, or FB-2020</v>
          </cell>
          <cell r="C708" t="str">
            <v>Decoration Applied to Metal Panel; Approximate Copy Area: 2' x 1' 10"</v>
          </cell>
          <cell r="I708">
            <v>1</v>
          </cell>
          <cell r="J708">
            <v>350</v>
          </cell>
        </row>
        <row r="709">
          <cell r="B709" t="str">
            <v>Extra Team Name Capt; 12 x 48</v>
          </cell>
          <cell r="C709" t="str">
            <v>Extra Panel Caption Kit</v>
          </cell>
          <cell r="I709">
            <v>1</v>
          </cell>
          <cell r="J709">
            <v>385</v>
          </cell>
        </row>
        <row r="710">
          <cell r="B710" t="str">
            <v xml:space="preserve">18' Team Name Captions </v>
          </cell>
          <cell r="C710" t="str">
            <v>Changeable Kit; Name:_______</v>
          </cell>
          <cell r="I710">
            <v>1</v>
          </cell>
          <cell r="J710">
            <v>415</v>
          </cell>
        </row>
        <row r="711">
          <cell r="B711" t="str">
            <v>DataMaster® Additional RC-50 Key Fob</v>
          </cell>
          <cell r="C711" t="str">
            <v>Additional RC-50 Key Fob Controller</v>
          </cell>
          <cell r="I711">
            <v>1</v>
          </cell>
          <cell r="J711">
            <v>110</v>
          </cell>
        </row>
        <row r="712">
          <cell r="B712" t="str">
            <v>Webcast for DakStats Basketball</v>
          </cell>
          <cell r="C712" t="str">
            <v>Webcasting add-on for DakStats Basketball.  Part #: 0A-1149-3603</v>
          </cell>
          <cell r="I712">
            <v>1</v>
          </cell>
          <cell r="J712">
            <v>56</v>
          </cell>
        </row>
        <row r="713">
          <cell r="B713" t="str">
            <v>DataMaster®/DataTime® Additional J-Box</v>
          </cell>
          <cell r="C713" t="str">
            <v>Additional J-Box 9 Pin Serial Jack for DM-100 Control</v>
          </cell>
          <cell r="I713">
            <v>1</v>
          </cell>
          <cell r="J713">
            <v>64</v>
          </cell>
        </row>
        <row r="714">
          <cell r="B714" t="str">
            <v>BA-2023-R-PV-F</v>
          </cell>
          <cell r="C714" t="str">
            <v>PanaView® Pitch Count Scoreboard; Scoreboard Color: __________; Caption Color: __________</v>
          </cell>
          <cell r="I714">
            <v>1</v>
          </cell>
          <cell r="J714">
            <v>3250</v>
          </cell>
        </row>
        <row r="715">
          <cell r="B715" t="str">
            <v>BA-2023-A-PV-F</v>
          </cell>
          <cell r="C715" t="str">
            <v>PanaView® Pitch Count Scoreboard; Scoreboard Color: __________; Caption Color: __________</v>
          </cell>
          <cell r="I715">
            <v>1</v>
          </cell>
          <cell r="J715">
            <v>3250</v>
          </cell>
        </row>
        <row r="716">
          <cell r="B716" t="str">
            <v>LED Digit Protective Screens for BA-2023</v>
          </cell>
          <cell r="C716" t="str">
            <v>(4) Protective screens for outdoor LED scoreboards digits</v>
          </cell>
          <cell r="I716">
            <v>1</v>
          </cell>
          <cell r="J716">
            <v>280</v>
          </cell>
        </row>
        <row r="717">
          <cell r="B717" t="str">
            <v>LED Digit Protective Screens for (1) Two Digit Timer</v>
          </cell>
          <cell r="C717" t="str">
            <v xml:space="preserve">Protective screens for a Two Digit LED Outdoor Timer </v>
          </cell>
          <cell r="I717">
            <v>1</v>
          </cell>
          <cell r="J717">
            <v>140</v>
          </cell>
        </row>
        <row r="718">
          <cell r="B718" t="str">
            <v>Wireless Goal Light Set of Three, 120V</v>
          </cell>
          <cell r="C718" t="str">
            <v>Wireless NHL Goal Light Set, 120V</v>
          </cell>
          <cell r="I718">
            <v>1</v>
          </cell>
          <cell r="J718">
            <v>12770</v>
          </cell>
        </row>
        <row r="719">
          <cell r="B719" t="str">
            <v>0A-1056-0216</v>
          </cell>
          <cell r="C719" t="str">
            <v>Individual Lane Deck Plate; for mounting directly to deck</v>
          </cell>
          <cell r="I719">
            <v>1</v>
          </cell>
          <cell r="J719">
            <v>300</v>
          </cell>
        </row>
        <row r="720">
          <cell r="B720" t="str">
            <v>0A-1056-0217</v>
          </cell>
          <cell r="C720" t="str">
            <v>Start/speaker Location Deck Plate; for mounting directly to deck</v>
          </cell>
          <cell r="I720">
            <v>1</v>
          </cell>
          <cell r="J720">
            <v>300</v>
          </cell>
        </row>
        <row r="721">
          <cell r="B721" t="str">
            <v>0A-1056-0218</v>
          </cell>
          <cell r="C721" t="str">
            <v>Bulkhead connection deck plate; for mounting directly to bulkhead or deck</v>
          </cell>
          <cell r="I721">
            <v>1</v>
          </cell>
          <cell r="J721">
            <v>575</v>
          </cell>
        </row>
        <row r="722">
          <cell r="B722" t="str">
            <v>0A-1056-0203</v>
          </cell>
          <cell r="C722" t="str">
            <v>Individual Lane Deck Plate; with 100' pre-terminated cable for mounting directly to deck</v>
          </cell>
          <cell r="I722">
            <v>1</v>
          </cell>
          <cell r="J722">
            <v>420</v>
          </cell>
        </row>
        <row r="723">
          <cell r="B723" t="str">
            <v>0A-1056-0208</v>
          </cell>
          <cell r="C723" t="str">
            <v>Individual Lane Deck Plate; with 150' pre-terminated cable for mounting directly to deck</v>
          </cell>
          <cell r="I723">
            <v>1</v>
          </cell>
          <cell r="J723">
            <v>450</v>
          </cell>
        </row>
        <row r="724">
          <cell r="B724" t="str">
            <v>0A-1056-0213</v>
          </cell>
          <cell r="C724" t="str">
            <v>Individual Lane Deck Plate; with 200' pre-terminated cable for mounting directly to deck</v>
          </cell>
          <cell r="I724">
            <v>1</v>
          </cell>
          <cell r="J724">
            <v>480</v>
          </cell>
        </row>
        <row r="725">
          <cell r="B725" t="str">
            <v>0A-1056-0214</v>
          </cell>
          <cell r="C725" t="str">
            <v xml:space="preserve">Start/speaker deck plate;  with 225' pre-terminated cable for mounting directly to deck </v>
          </cell>
          <cell r="I725">
            <v>1</v>
          </cell>
          <cell r="J725">
            <v>505</v>
          </cell>
        </row>
        <row r="726">
          <cell r="B726" t="str">
            <v>0A-1056-0215</v>
          </cell>
          <cell r="C726" t="str">
            <v>Bulkhead connection deck plate; with 200' pre-terminated cable for mounting directly to bulkhead or deck</v>
          </cell>
          <cell r="I726">
            <v>1</v>
          </cell>
          <cell r="J726">
            <v>600</v>
          </cell>
        </row>
        <row r="727">
          <cell r="B727" t="str">
            <v>0A-1056-0110</v>
          </cell>
          <cell r="C727" t="str">
            <v>Individual Lane Deck Plate</v>
          </cell>
          <cell r="I727">
            <v>1</v>
          </cell>
          <cell r="J727">
            <v>300</v>
          </cell>
        </row>
        <row r="728">
          <cell r="B728" t="str">
            <v>0A-1056-0133</v>
          </cell>
          <cell r="C728" t="str">
            <v>Bulkhead connection deck plate; for mounting to Carlon box</v>
          </cell>
          <cell r="I728">
            <v>1</v>
          </cell>
          <cell r="J728">
            <v>575</v>
          </cell>
        </row>
        <row r="729">
          <cell r="B729" t="str">
            <v>0A-1056-0184</v>
          </cell>
          <cell r="C729" t="str">
            <v>Individual Lane d Deck Plate; with 100' pre-terminated cable for mounting directly to Carlon box</v>
          </cell>
          <cell r="I729">
            <v>1</v>
          </cell>
          <cell r="J729">
            <v>285</v>
          </cell>
        </row>
        <row r="730">
          <cell r="B730" t="str">
            <v>0A-1056-0189</v>
          </cell>
          <cell r="C730" t="str">
            <v>Individual Lane Deck Plate; with 150' pre-terminated cable for mounting directly to Carlon box</v>
          </cell>
          <cell r="I730">
            <v>1</v>
          </cell>
          <cell r="J730">
            <v>310</v>
          </cell>
        </row>
        <row r="731">
          <cell r="B731" t="str">
            <v>0A-1056-0194</v>
          </cell>
          <cell r="C731" t="str">
            <v>Individual Lane Deck Plate; with 200' pre-terminated cable for mounting directly to Carlon box</v>
          </cell>
          <cell r="I731">
            <v>1</v>
          </cell>
          <cell r="J731">
            <v>345</v>
          </cell>
        </row>
        <row r="732">
          <cell r="B732" t="str">
            <v>0A-1056-0196</v>
          </cell>
          <cell r="C732" t="str">
            <v xml:space="preserve">Start/speaker Deck Plate;  with 225' pre-terminated cable for mounting directly to Carlon box </v>
          </cell>
          <cell r="I732">
            <v>1</v>
          </cell>
          <cell r="J732">
            <v>360</v>
          </cell>
        </row>
        <row r="733">
          <cell r="B733" t="str">
            <v>0A-1056-0195</v>
          </cell>
          <cell r="C733" t="str">
            <v>Bulkhead Connection Deck Plate; with 200' pre-terminated cable for mounting directly to Carlon box</v>
          </cell>
          <cell r="I733">
            <v>1</v>
          </cell>
          <cell r="J733">
            <v>600</v>
          </cell>
        </row>
        <row r="734">
          <cell r="B734" t="str">
            <v>0A-1153-0100</v>
          </cell>
          <cell r="C734" t="str">
            <v>Caption Module, without captions</v>
          </cell>
          <cell r="I734">
            <v>1</v>
          </cell>
          <cell r="J734">
            <v>995</v>
          </cell>
        </row>
        <row r="735">
          <cell r="B735" t="str">
            <v>0A-1153-0399</v>
          </cell>
          <cell r="C735" t="str">
            <v>Caption Panel Set, SW-2100 Series, Swim/Track, White</v>
          </cell>
          <cell r="I735">
            <v>1</v>
          </cell>
          <cell r="J735">
            <v>370</v>
          </cell>
        </row>
        <row r="736">
          <cell r="B736" t="str">
            <v>0A-1153-0400</v>
          </cell>
          <cell r="C736" t="str">
            <v>Caption Panel Set, SW-2100 Series, Swim/Track, Color to be determined</v>
          </cell>
          <cell r="I736">
            <v>1</v>
          </cell>
          <cell r="J736">
            <v>785</v>
          </cell>
        </row>
        <row r="737">
          <cell r="B737" t="str">
            <v>0A-1153-0403</v>
          </cell>
          <cell r="C737" t="str">
            <v>Caption Panel Set, SW-2200 Series, Multi-Sport, White</v>
          </cell>
          <cell r="I737">
            <v>1</v>
          </cell>
          <cell r="J737">
            <v>1160</v>
          </cell>
        </row>
        <row r="738">
          <cell r="B738" t="str">
            <v>0A-1153-0404</v>
          </cell>
          <cell r="C738" t="str">
            <v>Caption Panel Set, SW-2200 Series, Multi-Sport, Color to be determined</v>
          </cell>
          <cell r="I738">
            <v>1</v>
          </cell>
          <cell r="J738">
            <v>1175</v>
          </cell>
        </row>
        <row r="739">
          <cell r="B739" t="str">
            <v>10" INNING / HALF Captions</v>
          </cell>
          <cell r="C739" t="str">
            <v>Reversible Conversion Kit</v>
          </cell>
          <cell r="I739">
            <v>1</v>
          </cell>
          <cell r="J739">
            <v>400</v>
          </cell>
        </row>
        <row r="740">
          <cell r="B740" t="str">
            <v>Multi-Drop Protocol - Software Developer's Kit</v>
          </cell>
          <cell r="C740" t="str">
            <v>DakMDP.DLL Software Developer's Kit - Part #: 0A-1092-0049</v>
          </cell>
          <cell r="I740">
            <v>1</v>
          </cell>
          <cell r="J740">
            <v>2790</v>
          </cell>
        </row>
        <row r="741">
          <cell r="B741" t="str">
            <v>DA-1207</v>
          </cell>
          <cell r="C741" t="str">
            <v>24in x 60in non-backlit domed sponsor/identification panel</v>
          </cell>
          <cell r="I741">
            <v>1</v>
          </cell>
          <cell r="J741">
            <v>1430</v>
          </cell>
        </row>
        <row r="742">
          <cell r="B742" t="str">
            <v>Cricket Captions</v>
          </cell>
          <cell r="C742" t="str">
            <v>Conversion Kit</v>
          </cell>
          <cell r="I742">
            <v>1</v>
          </cell>
          <cell r="J742">
            <v>935</v>
          </cell>
        </row>
        <row r="743">
          <cell r="B743" t="str">
            <v>9" QTR / HALF Captions</v>
          </cell>
          <cell r="C743" t="str">
            <v>Reversible Conversion Kit</v>
          </cell>
          <cell r="I743">
            <v>1</v>
          </cell>
          <cell r="J743">
            <v>300</v>
          </cell>
        </row>
        <row r="744">
          <cell r="B744" t="str">
            <v xml:space="preserve">9" AT BAT Captions </v>
          </cell>
          <cell r="C744" t="str">
            <v xml:space="preserve">Changeable Kit </v>
          </cell>
          <cell r="I744">
            <v>1</v>
          </cell>
          <cell r="J744">
            <v>265</v>
          </cell>
        </row>
        <row r="745">
          <cell r="B745" t="str">
            <v xml:space="preserve">PITCH COUNT Captions </v>
          </cell>
          <cell r="C745" t="str">
            <v xml:space="preserve">Changeable Kit </v>
          </cell>
          <cell r="I745">
            <v>1</v>
          </cell>
          <cell r="J745">
            <v>420</v>
          </cell>
        </row>
        <row r="746">
          <cell r="B746" t="str">
            <v>DataMaster® Additional Fixed Mount Client Radio</v>
          </cell>
          <cell r="C746" t="str">
            <v>Additional Client Radio for DataMaster® Display with DM-100</v>
          </cell>
          <cell r="I746">
            <v>1</v>
          </cell>
          <cell r="J746">
            <v>560</v>
          </cell>
        </row>
        <row r="747">
          <cell r="B747" t="str">
            <v>0A-1125-0009</v>
          </cell>
          <cell r="C747" t="str">
            <v>Six position fiber splice box and j-box</v>
          </cell>
          <cell r="I747">
            <v>1</v>
          </cell>
          <cell r="J747">
            <v>210</v>
          </cell>
        </row>
        <row r="748">
          <cell r="B748" t="str">
            <v>0A-1125-0011</v>
          </cell>
          <cell r="C748" t="str">
            <v>Com Box for Ethernet Fiber and RTD Fiber to Galaxy 3400 and Galaxy Pro 3700 displays</v>
          </cell>
          <cell r="I748">
            <v>1</v>
          </cell>
          <cell r="J748">
            <v>1235</v>
          </cell>
        </row>
        <row r="749">
          <cell r="B749" t="str">
            <v>W-1360</v>
          </cell>
          <cell r="C749" t="str">
            <v>Cable; Fiber Optic, 10ft, Terminated with ST ends</v>
          </cell>
          <cell r="I749">
            <v>1</v>
          </cell>
          <cell r="J749">
            <v>22</v>
          </cell>
        </row>
        <row r="750">
          <cell r="B750" t="str">
            <v>W-1547</v>
          </cell>
          <cell r="C750" t="str">
            <v>Cable; CAT5E, 20'</v>
          </cell>
          <cell r="I750">
            <v>1</v>
          </cell>
          <cell r="J750">
            <v>7.81</v>
          </cell>
        </row>
        <row r="751">
          <cell r="B751" t="str">
            <v>0A-1196-0131</v>
          </cell>
          <cell r="C751" t="str">
            <v>Single Patch Panel Current Loop to Fiber Converter</v>
          </cell>
          <cell r="I751">
            <v>1</v>
          </cell>
          <cell r="J751">
            <v>255</v>
          </cell>
        </row>
        <row r="752">
          <cell r="B752" t="str">
            <v>W-1456</v>
          </cell>
          <cell r="C752" t="str">
            <v>6 core 62.5 Fiber Optic cable, Un-terminated</v>
          </cell>
          <cell r="I752">
            <v>1</v>
          </cell>
          <cell r="J752">
            <v>1.65</v>
          </cell>
        </row>
        <row r="753">
          <cell r="B753" t="str">
            <v>P-1293</v>
          </cell>
          <cell r="C753" t="str">
            <v>Fiber end for 62.5 fiber cable.  Does not include labor to terminate.</v>
          </cell>
          <cell r="I753">
            <v>1</v>
          </cell>
          <cell r="J753">
            <v>21</v>
          </cell>
        </row>
        <row r="754">
          <cell r="B754" t="str">
            <v>Extra Team Name Capt; 15 x 62</v>
          </cell>
          <cell r="C754" t="str">
            <v>Extra Panel Caption Kit</v>
          </cell>
          <cell r="I754">
            <v>1</v>
          </cell>
          <cell r="J754">
            <v>435</v>
          </cell>
        </row>
        <row r="755">
          <cell r="B755" t="str">
            <v xml:space="preserve">Extra Team Name Capt </v>
          </cell>
          <cell r="C755" t="str">
            <v>Extra Panel Caption Kit</v>
          </cell>
          <cell r="I755">
            <v>1</v>
          </cell>
          <cell r="J755">
            <v>265</v>
          </cell>
        </row>
        <row r="756">
          <cell r="B756" t="str">
            <v>32' Team Name Captions</v>
          </cell>
          <cell r="C756" t="str">
            <v>Changeable Kit; Name:_______</v>
          </cell>
          <cell r="I756">
            <v>1</v>
          </cell>
          <cell r="J756">
            <v>470</v>
          </cell>
        </row>
        <row r="757">
          <cell r="B757" t="str">
            <v>Extra Team Name Capt; 12 x 46</v>
          </cell>
          <cell r="C757" t="str">
            <v>Extra Panel Caption Kit</v>
          </cell>
          <cell r="I757">
            <v>1</v>
          </cell>
          <cell r="J757">
            <v>385</v>
          </cell>
        </row>
        <row r="758">
          <cell r="B758" t="str">
            <v>TIME Captions</v>
          </cell>
          <cell r="C758" t="str">
            <v xml:space="preserve">Changeable Kit </v>
          </cell>
          <cell r="I758">
            <v>1</v>
          </cell>
          <cell r="J758">
            <v>460</v>
          </cell>
        </row>
        <row r="759">
          <cell r="B759" t="str">
            <v xml:space="preserve">15" PITCH COUNT Captions  </v>
          </cell>
          <cell r="C759" t="str">
            <v>Changeable Kit</v>
          </cell>
          <cell r="I759">
            <v>1</v>
          </cell>
          <cell r="J759">
            <v>460</v>
          </cell>
        </row>
        <row r="760">
          <cell r="B760" t="str">
            <v xml:space="preserve">AT BAT Captions </v>
          </cell>
          <cell r="C760" t="str">
            <v>Changeable Kit</v>
          </cell>
          <cell r="I760">
            <v>1</v>
          </cell>
          <cell r="J760">
            <v>460</v>
          </cell>
        </row>
        <row r="761">
          <cell r="B761" t="str">
            <v>AR-2429-R-PV</v>
          </cell>
          <cell r="C761" t="str">
            <v>PanaView® Auto Racing Vertical Pylon Scoreboard; Scoreboard Color: __________; Caption Color: __________</v>
          </cell>
          <cell r="I761">
            <v>1</v>
          </cell>
          <cell r="J761">
            <v>44240</v>
          </cell>
        </row>
        <row r="762">
          <cell r="B762" t="str">
            <v>AR-2429-A-PV</v>
          </cell>
          <cell r="C762" t="str">
            <v>PanaView® Auto Racing Vertical Pylon Scoreboard; Scoreboard Color: __________; Caption Color: __________</v>
          </cell>
          <cell r="I762">
            <v>1</v>
          </cell>
          <cell r="J762">
            <v>44240</v>
          </cell>
        </row>
        <row r="763">
          <cell r="B763" t="str">
            <v>High Gain Wireless Microphone Antenna Kit</v>
          </cell>
          <cell r="C763" t="str">
            <v>High Gain Wireless Microphone Antenna Kit. Two Log Periodic Antennas, 50' Low Loss Microwave Cables, and Mounting Hardware</v>
          </cell>
          <cell r="I763">
            <v>1</v>
          </cell>
          <cell r="J763">
            <v>1410</v>
          </cell>
        </row>
        <row r="764">
          <cell r="B764" t="str">
            <v>Generator (A-2022)</v>
          </cell>
          <cell r="C764" t="str">
            <v xml:space="preserve">Honda Gasoline Generator, 6.5hp, 196cc, 120V, 3000W max, Super Quiet Portable Inverter Generator, #EU3000IS </v>
          </cell>
          <cell r="I764">
            <v>1</v>
          </cell>
          <cell r="J764">
            <v>3335</v>
          </cell>
        </row>
        <row r="765">
          <cell r="B765" t="str">
            <v>W-1560</v>
          </cell>
          <cell r="C765" t="str">
            <v>Microphone Cable, XLR M to XLR F, 25'</v>
          </cell>
          <cell r="I765">
            <v>1</v>
          </cell>
          <cell r="J765">
            <v>42</v>
          </cell>
        </row>
        <row r="766">
          <cell r="B766" t="str">
            <v xml:space="preserve">DakStats MLB Package; MiLB User </v>
          </cell>
          <cell r="C766" t="str">
            <v>DakStats MiLB - Stats, scores, standings and leaders for MiLB facilities: Part #0A-1092-0090</v>
          </cell>
          <cell r="I766">
            <v>1</v>
          </cell>
          <cell r="J766">
            <v>2230</v>
          </cell>
        </row>
        <row r="767">
          <cell r="B767" t="str">
            <v>SS2000HD</v>
          </cell>
          <cell r="C767" t="str">
            <v>Sportsound 2000HD Sound Cabinet,  Cabinet Color:______________, Mesh Color: _____________</v>
          </cell>
          <cell r="I767">
            <v>1</v>
          </cell>
          <cell r="J767">
            <v>116965</v>
          </cell>
        </row>
        <row r="768">
          <cell r="B768" t="str">
            <v>Shure, DFR22 Feedback Destroyer, 2-channel (A-2261)</v>
          </cell>
          <cell r="C768" t="str">
            <v>Shure, DFR22 Feedback Destroyer, Two Channel</v>
          </cell>
          <cell r="I768">
            <v>1</v>
          </cell>
          <cell r="J768">
            <v>1130</v>
          </cell>
        </row>
        <row r="769">
          <cell r="B769" t="str">
            <v>SSR-300-40</v>
          </cell>
          <cell r="C769" t="str">
            <v>Sportsound Rack 300 that includes: Table top 16 Channel Digital Mixing Console (not in rack), CD/Media Player w/Tuner, Wireless Mic System (handheld &amp; bodyback), Digital Feedback Reducer, Announcers Interface System, Media Distribution Sys w/4 plates, In Ear Monitor, Hearing Assist System, Crowd Mic</v>
          </cell>
          <cell r="I769">
            <v>1</v>
          </cell>
          <cell r="J769">
            <v>35835</v>
          </cell>
        </row>
        <row r="770">
          <cell r="B770" t="str">
            <v xml:space="preserve">25' Team Name Captions </v>
          </cell>
          <cell r="C770" t="str">
            <v>Changeable Kit; Name:_______</v>
          </cell>
          <cell r="I770">
            <v>1</v>
          </cell>
          <cell r="J770">
            <v>440</v>
          </cell>
        </row>
        <row r="771">
          <cell r="B771" t="str">
            <v>Extra Team Name Capt; 14 x 66</v>
          </cell>
          <cell r="C771" t="str">
            <v>Extra Panel Caption Kit</v>
          </cell>
          <cell r="I771">
            <v>1</v>
          </cell>
          <cell r="J771">
            <v>415</v>
          </cell>
        </row>
        <row r="772">
          <cell r="B772" t="str">
            <v>Tripod for Matside Jr. wrestling scoreboards</v>
          </cell>
          <cell r="C772" t="str">
            <v>Tripod for Matside Jr. wrestling scoreboards</v>
          </cell>
          <cell r="I772">
            <v>1</v>
          </cell>
          <cell r="J772">
            <v>300</v>
          </cell>
        </row>
        <row r="773">
          <cell r="B773" t="str">
            <v>W-1489</v>
          </cell>
          <cell r="C773" t="str">
            <v>Fiber Optic Cable; 50 µm Multimode; 6 Fiber with non-terminated ends</v>
          </cell>
          <cell r="I773">
            <v>1</v>
          </cell>
          <cell r="J773">
            <v>1.6060000000000001</v>
          </cell>
        </row>
        <row r="774">
          <cell r="B774" t="str">
            <v>VP-12180</v>
          </cell>
          <cell r="C774" t="str">
            <v>1200 Lbs Total Load Capacity @ 0-180 FPM/ 460v / 60Hz / 62'-0 Max Travel / 3/16 GAC Installed</v>
          </cell>
          <cell r="I774">
            <v>1</v>
          </cell>
          <cell r="J774">
            <v>13970</v>
          </cell>
        </row>
        <row r="775">
          <cell r="B775" t="str">
            <v>VP-2020</v>
          </cell>
          <cell r="C775" t="str">
            <v xml:space="preserve">2000 Lbs Total Load Capacity @ 0-20 FPM / 460v / 60Hz / 62'-0 Max Travel / 3/16 GAC Installed </v>
          </cell>
          <cell r="I775">
            <v>1</v>
          </cell>
          <cell r="J775">
            <v>13670</v>
          </cell>
        </row>
        <row r="776">
          <cell r="B776" t="str">
            <v>VP-1740</v>
          </cell>
          <cell r="C776" t="str">
            <v xml:space="preserve">1750 Lbs Total Load Capacity @ 0-40 FPM / 460v / 60Hz / 62'-0 Max Travel / 3/16 GAC Installed </v>
          </cell>
          <cell r="I776">
            <v>1</v>
          </cell>
          <cell r="J776">
            <v>13865</v>
          </cell>
        </row>
        <row r="777">
          <cell r="B777" t="str">
            <v xml:space="preserve"> WARRANTY </v>
          </cell>
          <cell r="C777" t="str">
            <v xml:space="preserve">Standard 1 Year Warranty </v>
          </cell>
          <cell r="I777">
            <v>1</v>
          </cell>
          <cell r="J777">
            <v>0</v>
          </cell>
        </row>
        <row r="778">
          <cell r="B778" t="str">
            <v>32' BACKLIT CAPTIONS</v>
          </cell>
          <cell r="C778" t="str">
            <v>For 32' Scoreboards w/o Track Captions</v>
          </cell>
          <cell r="I778">
            <v>1</v>
          </cell>
          <cell r="J778">
            <v>5805</v>
          </cell>
        </row>
        <row r="779">
          <cell r="B779" t="str">
            <v>Decoration for Sponsor/Logo on SO-2008</v>
          </cell>
          <cell r="C779" t="str">
            <v>Decoration Applied Directly to the Face of the Scoreboard; Approximate Copy Area: 1' 7" x 2' 5"</v>
          </cell>
          <cell r="I779">
            <v>1</v>
          </cell>
          <cell r="J779">
            <v>88</v>
          </cell>
        </row>
        <row r="780">
          <cell r="B780" t="str">
            <v>Daktronics Motorsports Interface; User's Kit</v>
          </cell>
          <cell r="C780" t="str">
            <v>Software for interfacing to oval track racing scoring systems.  Part # 0A-1092-0013</v>
          </cell>
          <cell r="I780">
            <v>1</v>
          </cell>
          <cell r="J780">
            <v>3345</v>
          </cell>
        </row>
        <row r="781">
          <cell r="B781" t="str">
            <v>Daktronics Motorsports Interface; Annual Maintenance Kit</v>
          </cell>
          <cell r="C781" t="str">
            <v>Annual maintenance for Motorsports Interface.  Part # 0A-1092-0014</v>
          </cell>
          <cell r="I781">
            <v>1</v>
          </cell>
          <cell r="J781">
            <v>560</v>
          </cell>
        </row>
        <row r="782">
          <cell r="B782" t="str">
            <v>TI-2003-R-PV</v>
          </cell>
          <cell r="C782" t="str">
            <v>Outdoor PanaView® Delay of Game Timer; Standalone Unit; Scoreboard Color: __________</v>
          </cell>
          <cell r="I782">
            <v>1</v>
          </cell>
          <cell r="J782">
            <v>2560</v>
          </cell>
        </row>
        <row r="783">
          <cell r="B783" t="str">
            <v>TI-2003-A-PV</v>
          </cell>
          <cell r="C783" t="str">
            <v>Outdoor PanaView® Delay of Game Timer; Standalone Unit; Scoreboard Color: __________</v>
          </cell>
          <cell r="I783">
            <v>1</v>
          </cell>
          <cell r="J783">
            <v>2560</v>
          </cell>
        </row>
        <row r="784">
          <cell r="B784" t="str">
            <v>VP-07180-2</v>
          </cell>
          <cell r="C784" t="str">
            <v xml:space="preserve">1500 Lbs Total Load Capacity @ 0-90 FPM / 460v / 60Hz / 31'-0 Max Travel / 3/16 GAC Installed/ Double Purchased  </v>
          </cell>
          <cell r="I784">
            <v>1</v>
          </cell>
          <cell r="J784">
            <v>13160</v>
          </cell>
        </row>
        <row r="785">
          <cell r="B785" t="str">
            <v>VP-12180-2</v>
          </cell>
          <cell r="C785" t="str">
            <v>2400 Lbs Total Load Capacity @ 0-90 FPM/ 460v / 60Hz / 31'-0 Max Travel / 3/16 GAC Installed/ Double Purchased</v>
          </cell>
          <cell r="I785">
            <v>1</v>
          </cell>
          <cell r="J785">
            <v>13970</v>
          </cell>
        </row>
        <row r="786">
          <cell r="B786" t="str">
            <v>VP-1740-2</v>
          </cell>
          <cell r="C786" t="str">
            <v xml:space="preserve">3500 Lbs Total Load Capacity @ 0-20 FPM / 460v / 60Hz / 31'-0 Max Travel / 3/16 GAC Installed/ Double Purchased  </v>
          </cell>
          <cell r="I786">
            <v>1</v>
          </cell>
          <cell r="J786">
            <v>13865</v>
          </cell>
        </row>
        <row r="787">
          <cell r="B787" t="str">
            <v>VP-2020-2</v>
          </cell>
          <cell r="C787" t="str">
            <v xml:space="preserve">4000 Lbs Total Load Capacity @ 0-10 FPM / 460v / 60Hz / 31'-0 Max Travel / 3/16 GAC Installed/ Double Purchased </v>
          </cell>
          <cell r="I787">
            <v>1</v>
          </cell>
          <cell r="J787">
            <v>13670</v>
          </cell>
        </row>
        <row r="788">
          <cell r="B788" t="str">
            <v>CH-3105-11</v>
          </cell>
          <cell r="C788" t="str">
            <v>Go-Kart Six Position Vertical Scoreboard with 8 in Outdoor LED Digits (Kart #, Lap #, &amp; Lap Time). Price includes signal coverter (0A-1065-0173) and cable (W-1267).</v>
          </cell>
          <cell r="I788">
            <v>1</v>
          </cell>
          <cell r="J788">
            <v>24725</v>
          </cell>
        </row>
        <row r="789">
          <cell r="B789" t="str">
            <v>CH-3105-21</v>
          </cell>
          <cell r="C789" t="str">
            <v>Go-Kart Six Position Vertical Scoreboard with 8 in Outdoor LED Digits (Kart #, Lap #, &amp; Lap Time). Price includes signal converter (0A-1065-0173) and cable (W-1267).</v>
          </cell>
          <cell r="I789">
            <v>1</v>
          </cell>
          <cell r="J789">
            <v>24725</v>
          </cell>
        </row>
        <row r="790">
          <cell r="B790" t="str">
            <v>FB-2027-R-PV-F</v>
          </cell>
          <cell r="C790" t="str">
            <v>PanaView® Football/Track Scoreboard; Includes Track Captions on Changeable Panels with Rails; Scoreboard Color: __________; Caption Color: __________</v>
          </cell>
          <cell r="I790">
            <v>1</v>
          </cell>
          <cell r="J790">
            <v>22190</v>
          </cell>
        </row>
        <row r="791">
          <cell r="B791" t="str">
            <v>FB-2027-A-PV-F</v>
          </cell>
          <cell r="C791" t="str">
            <v>PanaView® Football/Track Scoreboard; Includes Track Captions on Changeable Panels with Rails; Scoreboard Color: __________; Caption Color: __________</v>
          </cell>
          <cell r="I791">
            <v>1</v>
          </cell>
          <cell r="J791">
            <v>22190</v>
          </cell>
        </row>
        <row r="792">
          <cell r="B792" t="str">
            <v>FB-2026-R-PV-F</v>
          </cell>
          <cell r="C792" t="str">
            <v>PanaView® Football Scoreboard; Scoreboard Color: __________; Caption Color: __________</v>
          </cell>
          <cell r="I792">
            <v>1</v>
          </cell>
          <cell r="J792">
            <v>20540</v>
          </cell>
        </row>
        <row r="793">
          <cell r="B793" t="str">
            <v>FB-2026-A-PV-F</v>
          </cell>
          <cell r="C793" t="str">
            <v>PanaView® Football Scoreboard; Scoreboard Color: __________; Caption Color: __________</v>
          </cell>
          <cell r="I793">
            <v>1</v>
          </cell>
          <cell r="J793">
            <v>20540</v>
          </cell>
        </row>
        <row r="794">
          <cell r="B794" t="str">
            <v>FB-2025-R-PV-F</v>
          </cell>
          <cell r="C794" t="str">
            <v>PanaView® Football/Track Scoreboard; Includes Track Captions on Changeable Panels with Rails; Scoreboard Color: __________; Caption Color: __________</v>
          </cell>
          <cell r="I794">
            <v>1</v>
          </cell>
          <cell r="J794">
            <v>19785</v>
          </cell>
        </row>
        <row r="795">
          <cell r="B795" t="str">
            <v>FB-2025-A-PV-F</v>
          </cell>
          <cell r="C795" t="str">
            <v>PanaView® Football/Track Scoreboard; Includes Track Captions on Changeable Panels with Rails; Scoreboard Color: __________; Caption Color: __________</v>
          </cell>
          <cell r="I795">
            <v>1</v>
          </cell>
          <cell r="J795">
            <v>19785</v>
          </cell>
        </row>
        <row r="796">
          <cell r="B796" t="str">
            <v>FB-2024-R-PV-F</v>
          </cell>
          <cell r="C796" t="str">
            <v>PanaView® Football Scoreboard; Scoreboard Color: __________; Caption Color: __________</v>
          </cell>
          <cell r="I796">
            <v>1</v>
          </cell>
          <cell r="J796">
            <v>18200</v>
          </cell>
        </row>
        <row r="797">
          <cell r="B797" t="str">
            <v>FB-2024-A-PV-F</v>
          </cell>
          <cell r="C797" t="str">
            <v>PanaView® Football Scoreboard; Scoreboard Color: __________; Caption Color: __________</v>
          </cell>
          <cell r="I797">
            <v>1</v>
          </cell>
          <cell r="J797">
            <v>18200</v>
          </cell>
        </row>
        <row r="798">
          <cell r="B798" t="str">
            <v>TI-2030-R-PV</v>
          </cell>
          <cell r="C798" t="str">
            <v>Indoor PanaView® 10 Digit Days, Hours, Minutes and Seconds Timer; Scoreboard Color: __________</v>
          </cell>
          <cell r="I798">
            <v>1</v>
          </cell>
          <cell r="J798">
            <v>3395</v>
          </cell>
        </row>
        <row r="799">
          <cell r="B799" t="str">
            <v>RC-100 Control System for Play Clocks</v>
          </cell>
          <cell r="C799" t="str">
            <v>RC-100 Control System for Play Clocks</v>
          </cell>
          <cell r="I799">
            <v>1</v>
          </cell>
          <cell r="J799">
            <v>1465</v>
          </cell>
        </row>
        <row r="800">
          <cell r="B800" t="str">
            <v>Installation Assurance</v>
          </cell>
          <cell r="C800" t="str">
            <v>Onsite verification of equipment installation.  Adds 90 days onsite labor service to the Parts Assurance Warranty</v>
          </cell>
          <cell r="I800">
            <v>1</v>
          </cell>
          <cell r="J800">
            <v>975</v>
          </cell>
        </row>
        <row r="801">
          <cell r="B801" t="str">
            <v>Installation Assurance Plus</v>
          </cell>
          <cell r="C801" t="str">
            <v>Advanced onsite support of equipment installation.  Adds 90 days onsite labor service to the Parts Assurance Warranty.</v>
          </cell>
          <cell r="I801">
            <v>1</v>
          </cell>
          <cell r="J801">
            <v>1500</v>
          </cell>
        </row>
        <row r="802">
          <cell r="B802" t="str">
            <v>G5G5 - Parts Assurance</v>
          </cell>
          <cell r="C802" t="str">
            <v>Five (5) Year Parts Only Warranty</v>
          </cell>
          <cell r="I802">
            <v>1</v>
          </cell>
          <cell r="J802">
            <v>0</v>
          </cell>
        </row>
        <row r="803">
          <cell r="B803" t="str">
            <v>G1G1-Gold Warranty</v>
          </cell>
          <cell r="C803" t="str">
            <v>One (1) Year Gold Warranty</v>
          </cell>
          <cell r="I803">
            <v>1</v>
          </cell>
          <cell r="J803">
            <v>0</v>
          </cell>
        </row>
        <row r="804">
          <cell r="B804" t="str">
            <v>Ethernet Switch</v>
          </cell>
          <cell r="C804" t="str">
            <v>Allows daisy chaining multiple primary ethernet displays</v>
          </cell>
          <cell r="I804">
            <v>1</v>
          </cell>
          <cell r="J804">
            <v>1280</v>
          </cell>
        </row>
        <row r="805">
          <cell r="B805" t="str">
            <v>Additional Venus® 1500 v4 Software License</v>
          </cell>
          <cell r="C805" t="str">
            <v>Venus® 1500 v4 License Code Compatible with Windows® XP, Windows® Vista™, Windows® 7 or Windows® 8</v>
          </cell>
          <cell r="I805">
            <v>1</v>
          </cell>
          <cell r="J805">
            <v>170</v>
          </cell>
        </row>
        <row r="806">
          <cell r="B806" t="str">
            <v>Venus® 1500 v4 Software</v>
          </cell>
          <cell r="C806" t="str">
            <v>Venus® 1500 v4 License Code Compatible with Windows® XP, Windows® Vista™, Windows® 7 or Windows® 8</v>
          </cell>
          <cell r="I806">
            <v>2</v>
          </cell>
          <cell r="J806">
            <v>0</v>
          </cell>
        </row>
        <row r="807">
          <cell r="B807" t="str">
            <v>Track &amp; Field Quick Guide</v>
          </cell>
          <cell r="C807" t="str">
            <v>Daktronics Track systems Integration Manual to Finish Lynx and Hy-tek</v>
          </cell>
          <cell r="I807">
            <v>1</v>
          </cell>
          <cell r="J807">
            <v>28</v>
          </cell>
        </row>
        <row r="808">
          <cell r="B808" t="str">
            <v>0A-1177-1029</v>
          </cell>
          <cell r="C808" t="str">
            <v>Outdoor J-box, 2"x4" with RJ-45 Ethernet connection</v>
          </cell>
          <cell r="I808">
            <v>1</v>
          </cell>
          <cell r="J808">
            <v>125</v>
          </cell>
        </row>
        <row r="809">
          <cell r="B809" t="str">
            <v>0A-1196-0152</v>
          </cell>
          <cell r="C809" t="str">
            <v>Double Patch Panel Current Loop to Fiber Converter</v>
          </cell>
          <cell r="I809">
            <v>1</v>
          </cell>
          <cell r="J809">
            <v>465</v>
          </cell>
        </row>
        <row r="810">
          <cell r="B810" t="str">
            <v>0A-1196-0168</v>
          </cell>
          <cell r="C810" t="str">
            <v xml:space="preserve">Cable for All Sport 25pin (C.L. RTD) to 1/4" </v>
          </cell>
          <cell r="I810">
            <v>1</v>
          </cell>
          <cell r="J810">
            <v>60</v>
          </cell>
        </row>
        <row r="811">
          <cell r="B811" t="str">
            <v>0A-1125-00103</v>
          </cell>
          <cell r="C811" t="str">
            <v>Outdoor J-box, 4"x4" with Two RJ-45 Ethernet connections and Two Fiber ST connections</v>
          </cell>
          <cell r="I811">
            <v>1</v>
          </cell>
          <cell r="J811">
            <v>265</v>
          </cell>
        </row>
        <row r="812">
          <cell r="B812" t="str">
            <v>0A-1125-0010</v>
          </cell>
          <cell r="C812" t="str">
            <v>Outdoor J-box, 4"x4" with Two RJ-45 Ethernet connections and Two Fiber ST connections</v>
          </cell>
          <cell r="I812">
            <v>1</v>
          </cell>
          <cell r="J812">
            <v>265</v>
          </cell>
        </row>
        <row r="813">
          <cell r="B813" t="str">
            <v>G5G5-Gold Warranty</v>
          </cell>
          <cell r="C813" t="str">
            <v>Five (5) Year Gold coverage</v>
          </cell>
          <cell r="I813">
            <v>1</v>
          </cell>
          <cell r="J813">
            <v>0</v>
          </cell>
        </row>
        <row r="814">
          <cell r="B814" t="str">
            <v>0A-1056-0227</v>
          </cell>
          <cell r="C814" t="str">
            <v>10ft (3.05m) Timing Cable; bulkhead to deck</v>
          </cell>
          <cell r="I814">
            <v>1</v>
          </cell>
          <cell r="J814">
            <v>395</v>
          </cell>
        </row>
        <row r="815">
          <cell r="B815" t="str">
            <v>0A-1240-0053</v>
          </cell>
          <cell r="C815" t="str">
            <v>Wall Plate; Single End</v>
          </cell>
          <cell r="I815">
            <v>1</v>
          </cell>
          <cell r="J815">
            <v>290</v>
          </cell>
        </row>
        <row r="816">
          <cell r="B816" t="str">
            <v>0A-1240-0058</v>
          </cell>
          <cell r="C816" t="str">
            <v>Wall Plate; Double End</v>
          </cell>
          <cell r="I816">
            <v>1</v>
          </cell>
          <cell r="J816">
            <v>290</v>
          </cell>
        </row>
        <row r="817">
          <cell r="B817" t="str">
            <v>0A-1240-0057</v>
          </cell>
          <cell r="C817" t="str">
            <v>Wall Plate; Diving Well</v>
          </cell>
          <cell r="I817">
            <v>1</v>
          </cell>
          <cell r="J817">
            <v>275</v>
          </cell>
        </row>
        <row r="818">
          <cell r="B818" t="str">
            <v>0A-1240-0059</v>
          </cell>
          <cell r="C818" t="str">
            <v>Wall Plate; Single End with Judges</v>
          </cell>
          <cell r="I818">
            <v>1</v>
          </cell>
          <cell r="J818">
            <v>290</v>
          </cell>
        </row>
        <row r="819">
          <cell r="B819" t="str">
            <v>0A-1240-0060</v>
          </cell>
          <cell r="C819" t="str">
            <v>Wall Plate; Double End with Judges</v>
          </cell>
          <cell r="I819">
            <v>1</v>
          </cell>
          <cell r="J819">
            <v>290</v>
          </cell>
        </row>
        <row r="820">
          <cell r="B820" t="str">
            <v>0A-1240-0054</v>
          </cell>
          <cell r="C820" t="str">
            <v>Wall Plate; Double End with RJ45 and RTD</v>
          </cell>
          <cell r="I820">
            <v>1</v>
          </cell>
          <cell r="J820">
            <v>350</v>
          </cell>
        </row>
        <row r="821">
          <cell r="B821" t="str">
            <v>0A-1240-0055</v>
          </cell>
          <cell r="C821" t="str">
            <v>Wall Plate; Triple End with RJ45 and RTD</v>
          </cell>
          <cell r="I821">
            <v>1</v>
          </cell>
          <cell r="J821">
            <v>410</v>
          </cell>
        </row>
        <row r="822">
          <cell r="B822" t="str">
            <v>0A-1240-0056</v>
          </cell>
          <cell r="C822" t="str">
            <v>Wall Plate; Triple End with RJ45 and 4 RTD's</v>
          </cell>
          <cell r="I822">
            <v>1</v>
          </cell>
          <cell r="J822">
            <v>340</v>
          </cell>
        </row>
        <row r="823">
          <cell r="B823" t="str">
            <v>0M-324425</v>
          </cell>
          <cell r="C823" t="str">
            <v>Trim Ring for Wall Plate to convert from 12"x12" to 14"x14"</v>
          </cell>
          <cell r="I823">
            <v>1</v>
          </cell>
          <cell r="J823">
            <v>42</v>
          </cell>
        </row>
        <row r="824">
          <cell r="B824" t="str">
            <v>0A-1056-0225</v>
          </cell>
          <cell r="C824" t="str">
            <v>Start/speaker deck plate; White; for mounting directly to Carlon box</v>
          </cell>
          <cell r="I824">
            <v>1</v>
          </cell>
          <cell r="J824">
            <v>195</v>
          </cell>
        </row>
        <row r="825">
          <cell r="B825" t="str">
            <v>0A-1056-0111</v>
          </cell>
          <cell r="C825" t="str">
            <v>Individual Lane Deck Plate; White; for mounting directly to Carlon box</v>
          </cell>
          <cell r="I825">
            <v>1</v>
          </cell>
          <cell r="J825">
            <v>195</v>
          </cell>
        </row>
        <row r="826">
          <cell r="B826" t="str">
            <v>0A-1056-0229</v>
          </cell>
          <cell r="C826" t="str">
            <v>Bulkhead connection deck plate; White; for mounting to a Carlon box</v>
          </cell>
          <cell r="I826">
            <v>1</v>
          </cell>
          <cell r="J826">
            <v>195</v>
          </cell>
        </row>
        <row r="827">
          <cell r="B827" t="str">
            <v>Solar Powered Scoreboard Kit (A-2250)</v>
          </cell>
          <cell r="C827" t="str">
            <v>Solar Powered Scoreboard Kit (See DD1105773 for list of Scoreboards) - One Year Warranty - Parts Coverage</v>
          </cell>
          <cell r="I827">
            <v>1</v>
          </cell>
          <cell r="J827">
            <v>5690</v>
          </cell>
        </row>
        <row r="828">
          <cell r="B828" t="str">
            <v>Spare Parts Package</v>
          </cell>
          <cell r="C828" t="str">
            <v>Spare Parts Package</v>
          </cell>
          <cell r="I828">
            <v>1</v>
          </cell>
          <cell r="J828">
            <v>0</v>
          </cell>
        </row>
        <row r="829">
          <cell r="B829" t="str">
            <v>SERVICE 0A-1248-0011</v>
          </cell>
          <cell r="C829" t="str">
            <v>INACTIVE MVC, SINGLE FACE LUS</v>
          </cell>
          <cell r="I829">
            <v>1</v>
          </cell>
          <cell r="J829">
            <v>755</v>
          </cell>
        </row>
        <row r="830">
          <cell r="B830" t="str">
            <v>SERVICE 0A-1248-0012</v>
          </cell>
          <cell r="C830" t="str">
            <v>INACTIVE MVC, DOUBLE FACE LUS</v>
          </cell>
          <cell r="I830">
            <v>1</v>
          </cell>
          <cell r="J830">
            <v>755</v>
          </cell>
        </row>
        <row r="831">
          <cell r="B831" t="str">
            <v>SERVICE 0A-1248-0021</v>
          </cell>
          <cell r="C831" t="str">
            <v>DDSC DATA CONVERTOR</v>
          </cell>
          <cell r="I831">
            <v>1</v>
          </cell>
          <cell r="J831">
            <v>3915</v>
          </cell>
        </row>
        <row r="832">
          <cell r="B832" t="str">
            <v>SERVICE 0A-1248-0022</v>
          </cell>
          <cell r="C832" t="str">
            <v>FINAL, SD DATA CONVERTOR</v>
          </cell>
          <cell r="I832">
            <v>1</v>
          </cell>
          <cell r="J832">
            <v>3055</v>
          </cell>
        </row>
        <row r="833">
          <cell r="B833" t="str">
            <v>SERVICE 0A-1248-5001</v>
          </cell>
          <cell r="C833" t="str">
            <v>DDSC CLOCK AND PS UPGRADE</v>
          </cell>
          <cell r="I833">
            <v>1</v>
          </cell>
          <cell r="J833">
            <v>2250</v>
          </cell>
        </row>
        <row r="834">
          <cell r="B834" t="str">
            <v>SERVICE 0A-1248-5005</v>
          </cell>
          <cell r="C834" t="str">
            <v>VF-3000 UPGRADE KIT DDSC</v>
          </cell>
          <cell r="I834">
            <v>1</v>
          </cell>
          <cell r="J834">
            <v>6330</v>
          </cell>
        </row>
        <row r="835">
          <cell r="B835" t="str">
            <v>SERVICE 0A-1248-5006</v>
          </cell>
          <cell r="C835" t="str">
            <v>VF-3000 UPGRADE KIT SMART DRIVER</v>
          </cell>
          <cell r="I835">
            <v>1</v>
          </cell>
          <cell r="J835">
            <v>6330</v>
          </cell>
        </row>
        <row r="836">
          <cell r="B836" t="str">
            <v>SERVICE 0P-1151-0002</v>
          </cell>
          <cell r="C836" t="str">
            <v>LIGHT LEVEL DETECTOR</v>
          </cell>
          <cell r="I836">
            <v>1</v>
          </cell>
          <cell r="J836">
            <v>240</v>
          </cell>
        </row>
        <row r="837">
          <cell r="B837" t="str">
            <v>SERVICE 0P-1194-0004</v>
          </cell>
          <cell r="C837" t="str">
            <v>INACTIVE A/D PIXEL TEST CARD</v>
          </cell>
          <cell r="I837">
            <v>1</v>
          </cell>
          <cell r="J837">
            <v>665</v>
          </cell>
        </row>
        <row r="838">
          <cell r="B838" t="str">
            <v>SERVICE 0P-1247-0001</v>
          </cell>
          <cell r="C838" t="str">
            <v>CAN TEMP &amp; LIGHT DETECTOR</v>
          </cell>
          <cell r="I838">
            <v>1</v>
          </cell>
          <cell r="J838">
            <v>200</v>
          </cell>
        </row>
        <row r="839">
          <cell r="B839" t="str">
            <v>SERVICE 0P-1247-0002</v>
          </cell>
          <cell r="C839" t="str">
            <v>CAN TEMP &amp; LIGHT DETECTOR, COATED, W/BUS TERM</v>
          </cell>
          <cell r="I839">
            <v>1</v>
          </cell>
          <cell r="J839">
            <v>265</v>
          </cell>
        </row>
        <row r="840">
          <cell r="B840" t="str">
            <v>SERVICE 0P-1247-0003</v>
          </cell>
          <cell r="C840" t="str">
            <v>CAN TEMP/LIGHT, COATED, W.O BUS TERM</v>
          </cell>
          <cell r="I840">
            <v>1</v>
          </cell>
          <cell r="J840">
            <v>280</v>
          </cell>
        </row>
        <row r="841">
          <cell r="B841" t="str">
            <v>SERVICE 0P-1247-0004</v>
          </cell>
          <cell r="C841" t="str">
            <v>CAN; P CHANNEL AC CNTRLR, W/DIAG. 120VAC</v>
          </cell>
          <cell r="I841">
            <v>1</v>
          </cell>
          <cell r="J841">
            <v>1035</v>
          </cell>
        </row>
        <row r="842">
          <cell r="B842" t="str">
            <v>SERVICE 0P-1247-0006</v>
          </cell>
          <cell r="C842" t="str">
            <v>CAN DC/IO; 24 INPUT, 5V</v>
          </cell>
          <cell r="I842">
            <v>1</v>
          </cell>
          <cell r="J842">
            <v>365</v>
          </cell>
        </row>
        <row r="843">
          <cell r="B843" t="str">
            <v>SERVICE 0P-1247-0008</v>
          </cell>
          <cell r="C843" t="str">
            <v>CAN TEMP &amp; LIGHT DETECTOR II, COATED, W/BUS TERM</v>
          </cell>
          <cell r="I843">
            <v>1</v>
          </cell>
          <cell r="J843">
            <v>300</v>
          </cell>
        </row>
        <row r="844">
          <cell r="B844" t="str">
            <v>SERVICE 0P-1247-0009</v>
          </cell>
          <cell r="C844" t="str">
            <v>CAN DC I/O; 24 INPUT, 5V, COATED</v>
          </cell>
          <cell r="I844">
            <v>1</v>
          </cell>
          <cell r="J844">
            <v>350</v>
          </cell>
        </row>
        <row r="845">
          <cell r="B845" t="str">
            <v>SERVICE 0P-1247-0011</v>
          </cell>
          <cell r="C845" t="str">
            <v>CAN DC I/O; 24 INPUT, 5V, COATED</v>
          </cell>
          <cell r="I845">
            <v>1</v>
          </cell>
          <cell r="J845">
            <v>350</v>
          </cell>
        </row>
        <row r="846">
          <cell r="B846" t="str">
            <v>SERVICE 0P-1247-0013</v>
          </cell>
          <cell r="C846" t="str">
            <v>CAN TEMP/HUMIDITY &amp; LIGHT DETECTOR-C-W/BUS TERM</v>
          </cell>
          <cell r="I846">
            <v>1</v>
          </cell>
          <cell r="J846">
            <v>315</v>
          </cell>
        </row>
        <row r="847">
          <cell r="B847" t="str">
            <v>SERVICE 0P-1247-0021</v>
          </cell>
          <cell r="C847" t="str">
            <v>CAN TEMP/HUM. &amp; LIGHT DET. II, +5V, COATED</v>
          </cell>
          <cell r="I847">
            <v>1</v>
          </cell>
          <cell r="J847">
            <v>315</v>
          </cell>
        </row>
        <row r="848">
          <cell r="B848" t="str">
            <v>SERVICE 0P-1247-0023</v>
          </cell>
          <cell r="C848" t="str">
            <v>CAN TEMP &amp; LIGHT DETECTOR II, +5V, COATED</v>
          </cell>
          <cell r="I848">
            <v>1</v>
          </cell>
          <cell r="J848">
            <v>245</v>
          </cell>
        </row>
        <row r="849">
          <cell r="B849" t="str">
            <v>SERVICE 0P-1247-0026</v>
          </cell>
          <cell r="C849" t="str">
            <v>CAN 2 INPUT FAN RPM SENSOR, 5V, COATED</v>
          </cell>
          <cell r="I849">
            <v>1</v>
          </cell>
          <cell r="J849">
            <v>450</v>
          </cell>
        </row>
        <row r="850">
          <cell r="B850" t="str">
            <v>SERVICE 0P-1248-0005</v>
          </cell>
          <cell r="C850" t="str">
            <v>CAN DIST BD, CAN 1-10, 5V, COATED, CR1105</v>
          </cell>
          <cell r="I850">
            <v>1</v>
          </cell>
          <cell r="J850">
            <v>725</v>
          </cell>
        </row>
        <row r="851">
          <cell r="B851" t="str">
            <v xml:space="preserve">SERVICE 0P-1248-0007 </v>
          </cell>
          <cell r="C851" t="str">
            <v>CAN DIST BD; CAN 1-5, 5V, COATED, CR1105</v>
          </cell>
          <cell r="I851">
            <v>1</v>
          </cell>
          <cell r="J851">
            <v>1105</v>
          </cell>
        </row>
        <row r="852">
          <cell r="B852" t="str">
            <v>SERVICE A-1593</v>
          </cell>
          <cell r="C852" t="str">
            <v>POWER SUPPLY; 15 VOLT SWITCHING; 330W</v>
          </cell>
          <cell r="I852">
            <v>1</v>
          </cell>
          <cell r="J852">
            <v>865</v>
          </cell>
        </row>
        <row r="853">
          <cell r="B853" t="str">
            <v>SERVICE A-1632</v>
          </cell>
          <cell r="C853" t="str">
            <v>POWER SUPPLY; 5V@20A 85-264VAC UNIVERSAL INPUT</v>
          </cell>
          <cell r="I853">
            <v>1</v>
          </cell>
          <cell r="J853">
            <v>405</v>
          </cell>
        </row>
        <row r="854">
          <cell r="B854" t="str">
            <v>SERVICE A-1633</v>
          </cell>
          <cell r="C854" t="str">
            <v>POWER SUPPLY; +9, 17A, 85-265VAC, 150W POWER</v>
          </cell>
          <cell r="I854">
            <v>1</v>
          </cell>
          <cell r="J854">
            <v>260</v>
          </cell>
        </row>
        <row r="855">
          <cell r="B855" t="str">
            <v>SERVICE A-1648</v>
          </cell>
          <cell r="C855" t="str">
            <v>POWER SUPPLY; 12VDC SWITCHING; 27A, 330W</v>
          </cell>
          <cell r="I855">
            <v>1</v>
          </cell>
          <cell r="J855">
            <v>865</v>
          </cell>
        </row>
        <row r="856">
          <cell r="B856" t="str">
            <v>SERVICE A-1671</v>
          </cell>
          <cell r="C856" t="str">
            <v>MODEM; EXTERNAL INDUSTRIAL, PHONE/LEASED LINE/RS23</v>
          </cell>
          <cell r="I856">
            <v>1</v>
          </cell>
          <cell r="J856">
            <v>925</v>
          </cell>
        </row>
        <row r="857">
          <cell r="B857" t="str">
            <v>SERVICE A-1711</v>
          </cell>
          <cell r="C857" t="str">
            <v>UDS-1100 DEVICE SERVER; 10/100 DB25F</v>
          </cell>
          <cell r="I857">
            <v>1</v>
          </cell>
          <cell r="J857">
            <v>375</v>
          </cell>
        </row>
        <row r="858">
          <cell r="B858" t="str">
            <v>SERVICE B-1006</v>
          </cell>
          <cell r="C858" t="str">
            <v>AXIAL FAN;120X120X38,&gt;110CFM,115VAC,0.16A</v>
          </cell>
          <cell r="I858">
            <v>1</v>
          </cell>
          <cell r="J858">
            <v>25</v>
          </cell>
        </row>
        <row r="859">
          <cell r="B859" t="str">
            <v>SERVICE B-1019</v>
          </cell>
          <cell r="C859" t="str">
            <v>NFD, AXIAL FAN,172X150X51,&gt;245CFM,115VAC,0.04A</v>
          </cell>
          <cell r="I859">
            <v>1</v>
          </cell>
          <cell r="J859">
            <v>75</v>
          </cell>
        </row>
        <row r="860">
          <cell r="B860" t="str">
            <v>SERVICE B-1051</v>
          </cell>
          <cell r="C860" t="str">
            <v>AXIAL FAN;120X120X38,&gt;118CFM,12VDC,0.6A</v>
          </cell>
          <cell r="I860">
            <v>1</v>
          </cell>
          <cell r="J860">
            <v>60</v>
          </cell>
        </row>
        <row r="861">
          <cell r="B861" t="str">
            <v>SERVICE EX-0A-1248-0021</v>
          </cell>
          <cell r="C861" t="str">
            <v>Exchange DDSC DATA CONVERTOR</v>
          </cell>
          <cell r="I861">
            <v>1</v>
          </cell>
          <cell r="J861">
            <v>2940</v>
          </cell>
        </row>
        <row r="862">
          <cell r="B862" t="str">
            <v>SERVICE EX-0A-1248-0022</v>
          </cell>
          <cell r="C862" t="str">
            <v>Exchange SD DATA CONVERTOR</v>
          </cell>
          <cell r="I862">
            <v>1</v>
          </cell>
          <cell r="J862">
            <v>2290</v>
          </cell>
        </row>
        <row r="863">
          <cell r="B863" t="str">
            <v>SERVICE EX-0A-1248-0016</v>
          </cell>
          <cell r="C863" t="str">
            <v>Exchange VFC-3000 CONTROLLER</v>
          </cell>
          <cell r="I863">
            <v>1</v>
          </cell>
          <cell r="J863">
            <v>1730</v>
          </cell>
        </row>
        <row r="864">
          <cell r="B864" t="str">
            <v>SERVICE 0P-1100-0038</v>
          </cell>
          <cell r="C864" t="str">
            <v>INTERNAL RS-485 TEMP SENSOR</v>
          </cell>
          <cell r="I864">
            <v>1</v>
          </cell>
          <cell r="J864">
            <v>505</v>
          </cell>
        </row>
        <row r="865">
          <cell r="B865" t="str">
            <v>SERVICE 0P-1100-0014</v>
          </cell>
          <cell r="C865" t="str">
            <v>EXTERNAL RS-485 TEMP SENSOR</v>
          </cell>
          <cell r="I865">
            <v>1</v>
          </cell>
          <cell r="J865">
            <v>420</v>
          </cell>
        </row>
        <row r="866">
          <cell r="B866" t="str">
            <v>SERVICE 0P-1100-0015</v>
          </cell>
          <cell r="C866" t="str">
            <v>INACTIVE DISPLAY DRIVER, 6X7</v>
          </cell>
          <cell r="I866">
            <v>1</v>
          </cell>
          <cell r="J866">
            <v>330</v>
          </cell>
        </row>
        <row r="867">
          <cell r="B867" t="str">
            <v>SERVICE 0P-1100-0016</v>
          </cell>
          <cell r="C867" t="str">
            <v>DISP BOARD; 1X5 18", 17DEG</v>
          </cell>
          <cell r="I867">
            <v>1</v>
          </cell>
          <cell r="J867">
            <v>250</v>
          </cell>
        </row>
        <row r="868">
          <cell r="B868" t="str">
            <v>SERVICE 0P-1100-0018</v>
          </cell>
          <cell r="C868" t="str">
            <v>INACTIVE DISP BOARD; 1X5 12", 17DEG</v>
          </cell>
          <cell r="I868">
            <v>1</v>
          </cell>
          <cell r="J868">
            <v>235</v>
          </cell>
        </row>
        <row r="869">
          <cell r="B869" t="str">
            <v>SERVICE 0P-1100-0021</v>
          </cell>
          <cell r="C869" t="str">
            <v>6 X 9 DISPLAY LED DRIVER</v>
          </cell>
          <cell r="I869">
            <v>1</v>
          </cell>
          <cell r="J869">
            <v>440</v>
          </cell>
        </row>
        <row r="870">
          <cell r="B870" t="str">
            <v>SERVICE 0P-1100-0025</v>
          </cell>
          <cell r="C870" t="str">
            <v>DISP BD, 1X5 12", 6 LED, AMB 17 DEG</v>
          </cell>
          <cell r="I870">
            <v>1</v>
          </cell>
          <cell r="J870">
            <v>300</v>
          </cell>
        </row>
        <row r="871">
          <cell r="B871" t="str">
            <v>SERVICE 0P-1100-0026</v>
          </cell>
          <cell r="C871" t="str">
            <v>SMART DRIVER 9X6M 62MA</v>
          </cell>
          <cell r="I871">
            <v>1</v>
          </cell>
          <cell r="J871">
            <v>495</v>
          </cell>
        </row>
        <row r="872">
          <cell r="B872" t="str">
            <v>SERVICE 0P-1100-0029</v>
          </cell>
          <cell r="C872" t="str">
            <v>DISP BD, 1X5 18", 17DEG, ZERO OHM</v>
          </cell>
          <cell r="I872">
            <v>1</v>
          </cell>
          <cell r="J872">
            <v>250</v>
          </cell>
        </row>
        <row r="873">
          <cell r="B873" t="str">
            <v>SERVICE 0P-1100-0031</v>
          </cell>
          <cell r="C873" t="str">
            <v>SMART DRIVER; 9X6, 31MA</v>
          </cell>
          <cell r="I873">
            <v>1</v>
          </cell>
          <cell r="J873">
            <v>605</v>
          </cell>
        </row>
        <row r="874">
          <cell r="B874" t="str">
            <v>SERVICE 0P-1100-0032</v>
          </cell>
          <cell r="C874" t="str">
            <v>DISP BD, 1X5 12", AMB 17 DEG, ZERO OHM</v>
          </cell>
          <cell r="I874">
            <v>1</v>
          </cell>
          <cell r="J874">
            <v>310</v>
          </cell>
        </row>
        <row r="875">
          <cell r="B875" t="str">
            <v>SERVICE 0P-1253-1600</v>
          </cell>
          <cell r="C875" t="str">
            <v>SMART DRV, 9X6, MONO, 40MA</v>
          </cell>
          <cell r="I875">
            <v>1</v>
          </cell>
          <cell r="J875">
            <v>550</v>
          </cell>
        </row>
        <row r="876">
          <cell r="B876" t="str">
            <v>SERVICE 0A-1253-0003</v>
          </cell>
          <cell r="C876" t="str">
            <v>MODULE, 7X5-12A (-2 W/ MOD PAN)</v>
          </cell>
          <cell r="I876">
            <v>1</v>
          </cell>
          <cell r="J876">
            <v>905</v>
          </cell>
        </row>
        <row r="877">
          <cell r="B877" t="str">
            <v>SERVICE 0A-1253-0010</v>
          </cell>
          <cell r="C877" t="str">
            <v>MODIII; VAN-7X5-44-4AX2-30X30-C-B1 (W/O MOD PAN)</v>
          </cell>
          <cell r="I877">
            <v>1</v>
          </cell>
          <cell r="J877">
            <v>920</v>
          </cell>
        </row>
        <row r="878">
          <cell r="B878" t="str">
            <v>SERVICE 0A-1253-0200</v>
          </cell>
          <cell r="C878" t="str">
            <v>MOD, VF-1XXX-7X5-12-3R3G2B-15X15 W/O MOD PAN</v>
          </cell>
          <cell r="I878">
            <v>1</v>
          </cell>
          <cell r="J878">
            <v>810</v>
          </cell>
        </row>
        <row r="879">
          <cell r="B879" t="str">
            <v>SERVICE 0A-1253-0606</v>
          </cell>
          <cell r="C879" t="str">
            <v>MOD III; VAN-7X5-66-12A-15X15-40MA-C-B1</v>
          </cell>
          <cell r="I879">
            <v>1</v>
          </cell>
          <cell r="J879">
            <v>1170</v>
          </cell>
        </row>
        <row r="880">
          <cell r="B880" t="str">
            <v>SERVICE 0A-1253-0607</v>
          </cell>
          <cell r="C880" t="str">
            <v>MOD III; VAN-7X5-66-12A-30X30-63MA-C-B1</v>
          </cell>
          <cell r="I880">
            <v>1</v>
          </cell>
          <cell r="J880">
            <v>1000</v>
          </cell>
        </row>
        <row r="881">
          <cell r="B881" t="str">
            <v>SERVICE 0A-1253-0608</v>
          </cell>
          <cell r="C881" t="str">
            <v>MOD III; VAN-7X5-66-12A-30X30-63MA-C-b1, ED-16584</v>
          </cell>
          <cell r="I881">
            <v>1</v>
          </cell>
          <cell r="J881">
            <v>970</v>
          </cell>
        </row>
        <row r="882">
          <cell r="B882" t="str">
            <v>SERVICE 0A-1253-9507</v>
          </cell>
          <cell r="C882" t="str">
            <v>MOD III; VAN-9X5-44-3AX2-30X30-30MA-C-B1</v>
          </cell>
          <cell r="I882">
            <v>1</v>
          </cell>
          <cell r="J882">
            <v>940</v>
          </cell>
        </row>
        <row r="883">
          <cell r="B883" t="str">
            <v>SERVICE 0A-1253-9504</v>
          </cell>
          <cell r="C883" t="str">
            <v>MOD III; VAN-9X5-34-3AX2-15X15-25MA-C-B1</v>
          </cell>
          <cell r="I883">
            <v>1</v>
          </cell>
          <cell r="J883">
            <v>915</v>
          </cell>
        </row>
        <row r="884">
          <cell r="B884" t="str">
            <v>SERVICE 0A-1253-9505</v>
          </cell>
          <cell r="C884" t="str">
            <v>MOD III; VAN-9X5-44-3AX2-15X15-25mA-C-B1</v>
          </cell>
          <cell r="I884">
            <v>1</v>
          </cell>
          <cell r="J884">
            <v>905</v>
          </cell>
        </row>
        <row r="885">
          <cell r="B885" t="str">
            <v>SERVICE 0A-1253-9500</v>
          </cell>
          <cell r="C885" t="str">
            <v>MOD; VF-1100-9X5-14-6A-15X15-C, 20mA</v>
          </cell>
          <cell r="I885">
            <v>1</v>
          </cell>
          <cell r="J885">
            <v>725</v>
          </cell>
        </row>
        <row r="886">
          <cell r="B886" t="str">
            <v>SERVICE 0A-1253-9501</v>
          </cell>
          <cell r="C886" t="str">
            <v>MOD ASSY; VF-1100-9X5-14-6A-15X15-C, 20mA</v>
          </cell>
          <cell r="I886">
            <v>1</v>
          </cell>
          <cell r="J886">
            <v>830</v>
          </cell>
        </row>
        <row r="887">
          <cell r="B887" t="str">
            <v>SERVICE 0A-1253-1000</v>
          </cell>
          <cell r="C887" t="str">
            <v>MOD; VF-1100-9X5-12-4A-15X15-C</v>
          </cell>
          <cell r="I887">
            <v>1</v>
          </cell>
          <cell r="J887">
            <v>985</v>
          </cell>
        </row>
        <row r="888">
          <cell r="B888" t="str">
            <v>SERVICE 0A-1253-1001</v>
          </cell>
          <cell r="C888" t="str">
            <v>MOD III; VAN 9X5-44-4AX2-30X30-C-B1</v>
          </cell>
          <cell r="I888">
            <v>1</v>
          </cell>
          <cell r="J888">
            <v>1020</v>
          </cell>
        </row>
        <row r="889">
          <cell r="B889" t="str">
            <v>SERVICE 0A-1253-1200</v>
          </cell>
          <cell r="C889" t="str">
            <v>MOD;VAN-9X5-44-2RG2B-15X15-C-B1</v>
          </cell>
          <cell r="I889">
            <v>1</v>
          </cell>
          <cell r="J889">
            <v>965</v>
          </cell>
        </row>
        <row r="890">
          <cell r="B890" t="str">
            <v>SERVICE 0A-1253-1501</v>
          </cell>
          <cell r="C890" t="str">
            <v>INACTIVE MOD; VF-1100-9X5-18-8A-15X15C</v>
          </cell>
          <cell r="I890">
            <v>1</v>
          </cell>
          <cell r="J890">
            <v>725</v>
          </cell>
        </row>
        <row r="891">
          <cell r="B891" t="str">
            <v>SERVICE 0A-1253-3000</v>
          </cell>
          <cell r="C891" t="str">
            <v>INACTIVE MOD, VF-1XXX-8X8-9-3A-17X17-P</v>
          </cell>
          <cell r="I891">
            <v>1</v>
          </cell>
          <cell r="J891">
            <v>925</v>
          </cell>
        </row>
        <row r="892">
          <cell r="B892" t="str">
            <v>SERVICE 0A-1253-3001</v>
          </cell>
          <cell r="C892" t="str">
            <v>INACTIVE MOD, 4A,8X8, 34MM (35X70)</v>
          </cell>
          <cell r="I892">
            <v>1</v>
          </cell>
          <cell r="J892">
            <v>925</v>
          </cell>
        </row>
        <row r="893">
          <cell r="B893" t="str">
            <v>SERVICE 0A-1253-3002</v>
          </cell>
          <cell r="C893" t="str">
            <v>INACTIVE MOD II, VF-1XXX-8X8-9-4A-35X70-P-TYPE 2</v>
          </cell>
          <cell r="I893">
            <v>1</v>
          </cell>
          <cell r="J893">
            <v>925</v>
          </cell>
        </row>
        <row r="894">
          <cell r="B894" t="str">
            <v>SERVICE 0A-1253-3003</v>
          </cell>
          <cell r="C894" t="str">
            <v>INACTIVE MOD, VF-1XXX-8X8-9-4A-35X70-P, TYPE 2</v>
          </cell>
          <cell r="I894">
            <v>1</v>
          </cell>
          <cell r="J894">
            <v>925</v>
          </cell>
        </row>
        <row r="895">
          <cell r="B895" t="str">
            <v>SERVICE 0A-1253-3004</v>
          </cell>
          <cell r="C895" t="str">
            <v>INACTIVE MOD, VF-1300-8X8-9-3A-15X15-P</v>
          </cell>
          <cell r="I895">
            <v>1</v>
          </cell>
          <cell r="J895">
            <v>925</v>
          </cell>
        </row>
        <row r="896">
          <cell r="B896" t="str">
            <v>SERVICE 0A-1253-3005</v>
          </cell>
          <cell r="C896" t="str">
            <v>INACTIVE MOD; VF-1350-8X8-9-4A-35X70-P</v>
          </cell>
          <cell r="I896">
            <v>1</v>
          </cell>
          <cell r="J896">
            <v>925</v>
          </cell>
        </row>
        <row r="897">
          <cell r="B897" t="str">
            <v>SERVICE 0A-1253-3006</v>
          </cell>
          <cell r="C897" t="str">
            <v>MOD; VF-1320-8X8-9-4A-30X30-P</v>
          </cell>
          <cell r="I897">
            <v>1</v>
          </cell>
          <cell r="J897">
            <v>1605</v>
          </cell>
        </row>
        <row r="898">
          <cell r="B898" t="str">
            <v>SERVICE 0A-1253-3007</v>
          </cell>
          <cell r="C898" t="str">
            <v>MOD; VF-1350-8X8-9-4A-35X70-P</v>
          </cell>
          <cell r="I898">
            <v>1</v>
          </cell>
          <cell r="J898">
            <v>1615</v>
          </cell>
        </row>
        <row r="899">
          <cell r="B899" t="str">
            <v>SERVICE 0A-1253-3008</v>
          </cell>
          <cell r="C899" t="str">
            <v>MOD III; VF-1320-8X8-9-4A-30X30-P, 4PT LATCH</v>
          </cell>
          <cell r="I899">
            <v>1</v>
          </cell>
          <cell r="J899">
            <v>925</v>
          </cell>
        </row>
        <row r="900">
          <cell r="B900" t="str">
            <v>SERVICE 0A-1253-3009</v>
          </cell>
          <cell r="C900" t="str">
            <v>MOD III; VAN-8X8-34-4A-30X30-20MA-P-B1</v>
          </cell>
          <cell r="I900">
            <v>1</v>
          </cell>
          <cell r="J900">
            <v>925</v>
          </cell>
        </row>
        <row r="901">
          <cell r="B901" t="str">
            <v>SERVICE 0A-1253-3010</v>
          </cell>
          <cell r="C901" t="str">
            <v>INACTIVE//MOD III; VAN-8X8-34-4A-35X70-30MA-P-B1</v>
          </cell>
          <cell r="I901">
            <v>1</v>
          </cell>
          <cell r="J901">
            <v>1270</v>
          </cell>
        </row>
        <row r="902">
          <cell r="B902" t="str">
            <v>SERVICE 0A-1253-3018</v>
          </cell>
          <cell r="C902" t="str">
            <v>MOD III; VAN-8X8-34-4A-30X30-20MA-P-B2</v>
          </cell>
          <cell r="I902">
            <v>1</v>
          </cell>
          <cell r="J902">
            <v>925</v>
          </cell>
        </row>
        <row r="903">
          <cell r="B903" t="str">
            <v>SERVICE 0A-1253-3019</v>
          </cell>
          <cell r="C903" t="str">
            <v>MOD II; VAN-8X8-34-4A-30X30-P-B2</v>
          </cell>
          <cell r="I903">
            <v>1</v>
          </cell>
          <cell r="J903">
            <v>1605</v>
          </cell>
        </row>
        <row r="904">
          <cell r="B904" t="str">
            <v>SERVICE 0A-1253-3020</v>
          </cell>
          <cell r="C904" t="str">
            <v>MOD III; VAN-8X8-34-3A-15X15-20MA-P-B1</v>
          </cell>
          <cell r="I904">
            <v>1</v>
          </cell>
          <cell r="J904">
            <v>1315</v>
          </cell>
        </row>
        <row r="905">
          <cell r="B905" t="str">
            <v>SERVICE 0A-1253-3021</v>
          </cell>
          <cell r="C905" t="str">
            <v>MOD III; VAN-8X8-34-8A-35X70-30MA-P-B1</v>
          </cell>
          <cell r="I905">
            <v>1</v>
          </cell>
          <cell r="J905">
            <v>925</v>
          </cell>
        </row>
        <row r="906">
          <cell r="B906" t="str">
            <v>SERVICE 0A-1253-3022</v>
          </cell>
          <cell r="C906" t="str">
            <v>MOD III; VAN-8X8-34-8A-35X70-30MA-P-B2</v>
          </cell>
          <cell r="I906">
            <v>1</v>
          </cell>
          <cell r="J906">
            <v>925</v>
          </cell>
        </row>
        <row r="907">
          <cell r="B907" t="str">
            <v>SERVICE 0A-1253-3023</v>
          </cell>
          <cell r="C907" t="str">
            <v>MOD III; VAN-8X8-34-8A-35X70-30MA-P-B3</v>
          </cell>
          <cell r="I907">
            <v>1</v>
          </cell>
          <cell r="J907">
            <v>925</v>
          </cell>
        </row>
        <row r="908">
          <cell r="B908" t="str">
            <v>SERVICE 0A-1253-3501</v>
          </cell>
          <cell r="C908" t="str">
            <v>MOD III; VAN-8X8-46-6A-30X30-P-B1</v>
          </cell>
          <cell r="I908">
            <v>1</v>
          </cell>
          <cell r="J908">
            <v>925</v>
          </cell>
        </row>
        <row r="909">
          <cell r="B909" t="str">
            <v>SERVICE 0A-1253-3502</v>
          </cell>
          <cell r="C909" t="str">
            <v>INACTIVE MOD III; VAN-8X8-46-8A-35X70-P-B1</v>
          </cell>
          <cell r="I909">
            <v>1</v>
          </cell>
          <cell r="J909">
            <v>925</v>
          </cell>
        </row>
        <row r="910">
          <cell r="B910" t="str">
            <v>SERVICE 0A-1253-3503</v>
          </cell>
          <cell r="C910" t="str">
            <v>MOD III; VAN -8X8-46-6A-30X30-P-B2</v>
          </cell>
          <cell r="I910">
            <v>1</v>
          </cell>
          <cell r="J910">
            <v>1790</v>
          </cell>
        </row>
        <row r="911">
          <cell r="B911" t="str">
            <v>SERVICE 0A-1253-3504</v>
          </cell>
          <cell r="C911" t="str">
            <v>MOD III; VAN -8X8-46-4A-15X15-P-B1</v>
          </cell>
          <cell r="I911">
            <v>1</v>
          </cell>
          <cell r="J911">
            <v>1025</v>
          </cell>
        </row>
        <row r="912">
          <cell r="B912" t="str">
            <v>SERVICE 0A-1253-8000</v>
          </cell>
          <cell r="C912" t="str">
            <v>MOD, VF-1320-8X8-34-2R2G2B-30X30-P-B1</v>
          </cell>
          <cell r="I912">
            <v>1</v>
          </cell>
          <cell r="J912">
            <v>1500</v>
          </cell>
        </row>
        <row r="913">
          <cell r="B913" t="str">
            <v>SERVICE 0A-1253-8001</v>
          </cell>
          <cell r="C913" t="str">
            <v>MOD; VF-1320-8X8-34-2R2G2B-30X30-P-B2</v>
          </cell>
          <cell r="I913">
            <v>1</v>
          </cell>
          <cell r="J913">
            <v>1500</v>
          </cell>
        </row>
        <row r="914">
          <cell r="B914" t="str">
            <v>SERVICE 0A-1253-8002</v>
          </cell>
          <cell r="C914" t="str">
            <v>MOD; VF-1320-8X8-34-2R2G2B-30X30-P-B3</v>
          </cell>
          <cell r="I914">
            <v>1</v>
          </cell>
          <cell r="J914">
            <v>1635</v>
          </cell>
        </row>
        <row r="915">
          <cell r="B915" t="str">
            <v>SERVICE 0A-1253-8500</v>
          </cell>
          <cell r="C915" t="str">
            <v>INACTIVE MOD III; VAN-8X8-46-3R3G3B-30X30-P-B1</v>
          </cell>
          <cell r="I915">
            <v>1</v>
          </cell>
          <cell r="J915">
            <v>1340</v>
          </cell>
        </row>
        <row r="916">
          <cell r="B916" t="str">
            <v>SERVICE 0A-1248-0016</v>
          </cell>
          <cell r="C916" t="str">
            <v>FINAL ASM, VFC-3000</v>
          </cell>
          <cell r="I916">
            <v>1</v>
          </cell>
          <cell r="J916">
            <v>5180</v>
          </cell>
        </row>
        <row r="917">
          <cell r="B917" t="str">
            <v>SERVICE 0A-1248-0020</v>
          </cell>
          <cell r="C917" t="str">
            <v>AUXILIARY CONTROL PANEL (ACP)</v>
          </cell>
          <cell r="I917">
            <v>1</v>
          </cell>
          <cell r="J917">
            <v>1505</v>
          </cell>
        </row>
        <row r="918">
          <cell r="B918" t="str">
            <v>SERVICE 0A-1248-2010</v>
          </cell>
          <cell r="C918" t="str">
            <v>CNTRLR, PROD BD, CAN</v>
          </cell>
          <cell r="I918">
            <v>1</v>
          </cell>
          <cell r="J918">
            <v>2305</v>
          </cell>
        </row>
        <row r="919">
          <cell r="B919" t="str">
            <v>SERVICE 0P-1247-0017</v>
          </cell>
          <cell r="C919" t="str">
            <v>CAN DC I/O; 2-IN-1-OUT, REG, COATED</v>
          </cell>
          <cell r="I919">
            <v>1</v>
          </cell>
          <cell r="J919">
            <v>350</v>
          </cell>
        </row>
        <row r="920">
          <cell r="B920" t="str">
            <v>SERVICE 0P-1247-0019</v>
          </cell>
          <cell r="C920" t="str">
            <v>CAN TEMP &amp; LIGHT DETECTOR II, REG, COATED</v>
          </cell>
          <cell r="I920">
            <v>1</v>
          </cell>
          <cell r="J920">
            <v>200</v>
          </cell>
        </row>
        <row r="921">
          <cell r="B921" t="str">
            <v>SERVICE 0P-1247-0025</v>
          </cell>
          <cell r="C921" t="str">
            <v>REDUNDANT POWER SOURCE, +9VDC, COATED</v>
          </cell>
          <cell r="I921">
            <v>1</v>
          </cell>
          <cell r="J921">
            <v>200</v>
          </cell>
        </row>
        <row r="922">
          <cell r="B922" t="str">
            <v>SERVICE 0P-1247-0027</v>
          </cell>
          <cell r="C922" t="str">
            <v>CAN 2 INPUT FAN RPM SENSOR, REG, COATED</v>
          </cell>
          <cell r="I922">
            <v>1</v>
          </cell>
          <cell r="J922">
            <v>265</v>
          </cell>
        </row>
        <row r="923">
          <cell r="B923" t="str">
            <v>SERVICE 0P-1247-2001</v>
          </cell>
          <cell r="C923" t="str">
            <v>LVDB; POINT OF LOAD, 24VDC, COATED</v>
          </cell>
          <cell r="I923">
            <v>1</v>
          </cell>
          <cell r="J923">
            <v>380</v>
          </cell>
        </row>
        <row r="924">
          <cell r="B924" t="str">
            <v>SERVICE 0P-1247-4007</v>
          </cell>
          <cell r="C924" t="str">
            <v>CAN DC I/O; 24 INPUT, REG, COATED</v>
          </cell>
          <cell r="I924">
            <v>1</v>
          </cell>
          <cell r="J924">
            <v>350</v>
          </cell>
        </row>
        <row r="925">
          <cell r="B925" t="str">
            <v>SERVICE 0P-1247-4009</v>
          </cell>
          <cell r="C925" t="str">
            <v>CAN DC I/O; 16IN/12OUT, OC, REG, COATED</v>
          </cell>
          <cell r="I925">
            <v>1</v>
          </cell>
          <cell r="J925">
            <v>350</v>
          </cell>
        </row>
        <row r="926">
          <cell r="B926" t="str">
            <v>SERVICE 0P-1248-0011</v>
          </cell>
          <cell r="C926" t="str">
            <v>CAN DIST BD; CAN 1-10, REG, COATED, CR1105</v>
          </cell>
          <cell r="I926">
            <v>1</v>
          </cell>
          <cell r="J926">
            <v>725</v>
          </cell>
        </row>
        <row r="927">
          <cell r="B927" t="str">
            <v>SERVICE 0P-1248-0012</v>
          </cell>
          <cell r="C927" t="str">
            <v>CAN DIST BD;CAN 1-5, REG, COATED, CR1105</v>
          </cell>
          <cell r="I927">
            <v>1</v>
          </cell>
          <cell r="J927">
            <v>725</v>
          </cell>
        </row>
        <row r="928">
          <cell r="B928" t="str">
            <v>SERVICE 0P-1248-5000</v>
          </cell>
          <cell r="C928" t="str">
            <v>VL CONTROL PANEL INTERFACE BOARD, COATED</v>
          </cell>
          <cell r="I928">
            <v>1</v>
          </cell>
          <cell r="J928">
            <v>160</v>
          </cell>
        </row>
        <row r="929">
          <cell r="B929" t="str">
            <v>SERVICE B-1054</v>
          </cell>
          <cell r="C929" t="str">
            <v>RADIAL FAN;190X190X69,&gt;365CFM,115VAC,0.65A</v>
          </cell>
          <cell r="I929">
            <v>1</v>
          </cell>
          <cell r="J929">
            <v>695</v>
          </cell>
        </row>
        <row r="930">
          <cell r="B930" t="str">
            <v>SERVICE A-1129</v>
          </cell>
          <cell r="C930" t="str">
            <v>VOLTAGE SURGE PROTECTOR 2 POLE,175 VOLTS</v>
          </cell>
          <cell r="I930">
            <v>1</v>
          </cell>
          <cell r="J930">
            <v>130</v>
          </cell>
        </row>
        <row r="931">
          <cell r="B931" t="str">
            <v>SERVICE K-1025</v>
          </cell>
          <cell r="C931" t="str">
            <v>RELAY; 25AMP SOLID STATE AC OUTPUT,DC INPUT;</v>
          </cell>
          <cell r="I931">
            <v>1</v>
          </cell>
          <cell r="J931">
            <v>135</v>
          </cell>
        </row>
        <row r="932">
          <cell r="B932" t="str">
            <v>SERVICE A-1772</v>
          </cell>
          <cell r="C932" t="str">
            <v>SURGE SUPPRESSOR; 15A 120V AC UL-1449</v>
          </cell>
          <cell r="I932">
            <v>1</v>
          </cell>
          <cell r="J932">
            <v>260</v>
          </cell>
        </row>
        <row r="933">
          <cell r="B933" t="str">
            <v>SERVICE 0A-1309-0503</v>
          </cell>
          <cell r="C933" t="str">
            <v>ASSY, PS TO LVDP (ROAL)</v>
          </cell>
          <cell r="I933">
            <v>1</v>
          </cell>
          <cell r="J933">
            <v>1170</v>
          </cell>
        </row>
        <row r="934">
          <cell r="B934" t="str">
            <v>SERVICE A-2139</v>
          </cell>
          <cell r="C934" t="str">
            <v xml:space="preserve">SURGE SUPPRESSOR, PARALLEL 120/240VAC </v>
          </cell>
          <cell r="I934">
            <v>1</v>
          </cell>
          <cell r="J934">
            <v>405</v>
          </cell>
        </row>
        <row r="935">
          <cell r="B935" t="str">
            <v>SERVICE 0A-1332-4002</v>
          </cell>
          <cell r="C935" t="str">
            <v>INACTIVE MOD IV; VAN -7X5-66-3AX2-15X15-C-B1, SLOT</v>
          </cell>
          <cell r="I935">
            <v>1</v>
          </cell>
          <cell r="J935">
            <v>895</v>
          </cell>
        </row>
        <row r="936">
          <cell r="B936" t="str">
            <v>SERVICE 0A-1332-2900</v>
          </cell>
          <cell r="C936" t="str">
            <v>MOD IV; VAN 9X5-44-15 deg</v>
          </cell>
          <cell r="I936">
            <v>1</v>
          </cell>
          <cell r="J936">
            <v>915</v>
          </cell>
        </row>
        <row r="937">
          <cell r="B937" t="str">
            <v>SERVICE 0A-1332-2976</v>
          </cell>
          <cell r="C937" t="str">
            <v>MOD IV; VAN-9X5-44-30 deg</v>
          </cell>
          <cell r="I937">
            <v>1</v>
          </cell>
          <cell r="J937">
            <v>895</v>
          </cell>
        </row>
        <row r="938">
          <cell r="B938" t="str">
            <v>SERVICE 0A-1332-4904</v>
          </cell>
          <cell r="C938" t="str">
            <v>MOD IV, VAN-9X5-66-3AX2-15X15-C-B1-SLOT</v>
          </cell>
          <cell r="I938">
            <v>1</v>
          </cell>
          <cell r="J938">
            <v>900</v>
          </cell>
        </row>
        <row r="939">
          <cell r="B939" t="str">
            <v>SERVICE 0A-1332-4976</v>
          </cell>
          <cell r="C939" t="str">
            <v>MODULE ASSY, VF-2*20-9X5-18-A</v>
          </cell>
          <cell r="I939">
            <v>1</v>
          </cell>
          <cell r="J939">
            <v>915</v>
          </cell>
        </row>
        <row r="940">
          <cell r="B940" t="str">
            <v>SERVICE 0A-1332-4978</v>
          </cell>
          <cell r="C940" t="str">
            <v>MOD IV; VAN-9X5-66-6Ax2-30X30-C-B1, SLOT</v>
          </cell>
          <cell r="I940">
            <v>1</v>
          </cell>
          <cell r="J940">
            <v>865</v>
          </cell>
        </row>
        <row r="941">
          <cell r="B941" t="str">
            <v>SERVICE 0A-1332-6500</v>
          </cell>
          <cell r="C941" t="str">
            <v>INACTIVE MOD IV; VAN-8X8-34-3AX2-35X70-P-B1</v>
          </cell>
          <cell r="I941">
            <v>1</v>
          </cell>
          <cell r="J941">
            <v>1500</v>
          </cell>
        </row>
        <row r="942">
          <cell r="B942" t="str">
            <v>SERVICE 0A-1332-6501</v>
          </cell>
          <cell r="C942" t="str">
            <v>INACTIVE MOD IV; VAN-8X8-34-3AX2-35X70-P-B2</v>
          </cell>
          <cell r="I942">
            <v>1</v>
          </cell>
          <cell r="J942">
            <v>1500</v>
          </cell>
        </row>
        <row r="943">
          <cell r="B943" t="str">
            <v>SERVICE 0A-1332-6650</v>
          </cell>
          <cell r="C943" t="str">
            <v>INACTIVE MOD IV; VAN-8X8-46-6A-30X30-P-B1</v>
          </cell>
          <cell r="I943">
            <v>1</v>
          </cell>
          <cell r="J943">
            <v>2010</v>
          </cell>
        </row>
        <row r="944">
          <cell r="B944" t="str">
            <v>SERVICE 0A-1332-6651</v>
          </cell>
          <cell r="C944" t="str">
            <v>INACTIVE MOD IV; VAN-8X8-46-6R-30X30-P-B1</v>
          </cell>
          <cell r="I944">
            <v>1</v>
          </cell>
          <cell r="J944">
            <v>2015</v>
          </cell>
        </row>
        <row r="945">
          <cell r="B945" t="str">
            <v>SERVICE 0A-1332-6700</v>
          </cell>
          <cell r="C945" t="str">
            <v>MOD IV; VAN-8X8-46-8A-35X70-P-B1</v>
          </cell>
          <cell r="I945">
            <v>1</v>
          </cell>
          <cell r="J945">
            <v>1965</v>
          </cell>
        </row>
        <row r="946">
          <cell r="B946" t="str">
            <v>SERVICE 0A-1332-6453</v>
          </cell>
          <cell r="C946" t="str">
            <v>MOD IV; VAN-8X8-34-3AX2-30X30-P-B3</v>
          </cell>
          <cell r="I946">
            <v>1</v>
          </cell>
          <cell r="J946">
            <v>1500</v>
          </cell>
        </row>
        <row r="947">
          <cell r="B947" t="str">
            <v>SERVICE 0A-1332-8250</v>
          </cell>
          <cell r="C947" t="str">
            <v>REQ-MOD IV; VAN-16X16-20-1R1G1B-30X30-P-B1</v>
          </cell>
          <cell r="I947">
            <v>1</v>
          </cell>
          <cell r="J947">
            <v>1740</v>
          </cell>
        </row>
        <row r="948">
          <cell r="B948" t="str">
            <v>SERVICE 0A-1332-8275</v>
          </cell>
          <cell r="C948" t="str">
            <v>INACTIVE MOD IV; MASK VAN-16X16-20-1R1G1B-C-B1</v>
          </cell>
          <cell r="I948">
            <v>1</v>
          </cell>
          <cell r="J948">
            <v>1580</v>
          </cell>
        </row>
        <row r="949">
          <cell r="B949" t="str">
            <v>SERVICE 0A-1332-8300</v>
          </cell>
          <cell r="C949" t="str">
            <v>MOD IV; VAN-16X16-201RIGIB-35X70-P-B1</v>
          </cell>
          <cell r="I949">
            <v>1</v>
          </cell>
          <cell r="J949">
            <v>1560</v>
          </cell>
        </row>
        <row r="950">
          <cell r="B950" t="str">
            <v>SERVICE 0A-1332-8325</v>
          </cell>
          <cell r="C950" t="str">
            <v>REQ-MOD IV; VAN-16X16-20-1R1G1B-35X70-P-B1</v>
          </cell>
          <cell r="I950">
            <v>1</v>
          </cell>
          <cell r="J950">
            <v>1790</v>
          </cell>
        </row>
        <row r="951">
          <cell r="B951" t="str">
            <v>SERVICE 0A-1332-8475</v>
          </cell>
          <cell r="C951" t="str">
            <v>INACTIVE MOD IV; VAN-9X15-33-2R2G2B-30X30-C-B1</v>
          </cell>
          <cell r="I951">
            <v>1</v>
          </cell>
          <cell r="J951">
            <v>1305</v>
          </cell>
        </row>
        <row r="952">
          <cell r="B952" t="str">
            <v>SERVICE 0Z-14377-3100M</v>
          </cell>
          <cell r="C952" t="str">
            <v>CONTRACT MODULE</v>
          </cell>
          <cell r="I952">
            <v>1</v>
          </cell>
          <cell r="J952">
            <v>955</v>
          </cell>
        </row>
        <row r="953">
          <cell r="B953" t="str">
            <v>SERVICE 0Z-14377-3200M</v>
          </cell>
          <cell r="C953" t="str">
            <v>CONTRACT MODULE</v>
          </cell>
          <cell r="I953">
            <v>1</v>
          </cell>
          <cell r="J953">
            <v>1375</v>
          </cell>
        </row>
        <row r="954">
          <cell r="B954" t="str">
            <v>SERVICE 0Z-14213-0100M</v>
          </cell>
          <cell r="C954" t="str">
            <v>CONTRACT MODULE</v>
          </cell>
          <cell r="I954">
            <v>1</v>
          </cell>
          <cell r="J954">
            <v>1250</v>
          </cell>
        </row>
        <row r="955">
          <cell r="B955" t="str">
            <v>SERVICE 0Z-14178-0100M</v>
          </cell>
          <cell r="C955" t="str">
            <v>CONTRACT MODULE</v>
          </cell>
          <cell r="I955">
            <v>1</v>
          </cell>
          <cell r="J955">
            <v>1200</v>
          </cell>
        </row>
        <row r="956">
          <cell r="B956" t="str">
            <v>SERVICE 0Z-13664-0100M</v>
          </cell>
          <cell r="C956" t="str">
            <v>CONTRACT MODULE</v>
          </cell>
          <cell r="I956">
            <v>1</v>
          </cell>
          <cell r="J956">
            <v>1270</v>
          </cell>
        </row>
        <row r="957">
          <cell r="B957" t="str">
            <v>Vanguard Traffic Cabinet</v>
          </cell>
          <cell r="C957" t="str">
            <v>Vanguard Traffic Cabinet</v>
          </cell>
          <cell r="I957">
            <v>1</v>
          </cell>
          <cell r="J957">
            <v>0</v>
          </cell>
        </row>
        <row r="958">
          <cell r="B958" t="str">
            <v>On-Site Training</v>
          </cell>
          <cell r="C958" t="str">
            <v>Session Includes up to X (insert hours) Hours on-site Operator Training on (insert equipment)</v>
          </cell>
          <cell r="I958">
            <v>1</v>
          </cell>
          <cell r="J958">
            <v>0</v>
          </cell>
        </row>
        <row r="959">
          <cell r="B959" t="str">
            <v>Factory Acceptance Testing</v>
          </cell>
          <cell r="C959" t="str">
            <v>Factory Acceptance Training</v>
          </cell>
          <cell r="I959">
            <v>1</v>
          </cell>
          <cell r="J959">
            <v>0</v>
          </cell>
        </row>
        <row r="960">
          <cell r="B960" t="str">
            <v>DF-2052-5x3-R/G</v>
          </cell>
          <cell r="C960" t="str">
            <v xml:space="preserve">DataMaster LED Space Availability Displays </v>
          </cell>
          <cell r="I960">
            <v>1</v>
          </cell>
          <cell r="J960">
            <v>4715</v>
          </cell>
        </row>
        <row r="961">
          <cell r="B961" t="str">
            <v>DF-2053-7-R/G</v>
          </cell>
          <cell r="C961" t="str">
            <v xml:space="preserve">DataMaster LED Space Availability Displays </v>
          </cell>
          <cell r="I961">
            <v>1</v>
          </cell>
          <cell r="J961">
            <v>2280</v>
          </cell>
        </row>
        <row r="962">
          <cell r="B962" t="str">
            <v>DF-2052-5x4-R/G</v>
          </cell>
          <cell r="C962" t="str">
            <v xml:space="preserve">DataMaster LED Space Availability Displays </v>
          </cell>
          <cell r="I962">
            <v>1</v>
          </cell>
          <cell r="J962">
            <v>5680</v>
          </cell>
        </row>
        <row r="963">
          <cell r="B963" t="str">
            <v>DF-2052-5x5-R/G</v>
          </cell>
          <cell r="C963" t="str">
            <v xml:space="preserve">DataMaster LED Space Availability Displays </v>
          </cell>
          <cell r="I963">
            <v>1</v>
          </cell>
          <cell r="J963">
            <v>7010</v>
          </cell>
        </row>
        <row r="964">
          <cell r="B964" t="str">
            <v>DF-2052-5x6-R/G</v>
          </cell>
          <cell r="C964" t="str">
            <v xml:space="preserve">DataMaster LED Space Availability Displays </v>
          </cell>
          <cell r="I964">
            <v>1</v>
          </cell>
          <cell r="J964">
            <v>7970</v>
          </cell>
        </row>
        <row r="965">
          <cell r="B965" t="str">
            <v>DF-2052-5x7-R/G</v>
          </cell>
          <cell r="C965" t="str">
            <v xml:space="preserve">DataMaster LED Space Availability Displays </v>
          </cell>
          <cell r="I965">
            <v>1</v>
          </cell>
          <cell r="J965">
            <v>8625</v>
          </cell>
        </row>
        <row r="966">
          <cell r="B966" t="str">
            <v>DF-2052-5x8-R/G</v>
          </cell>
          <cell r="C966" t="str">
            <v xml:space="preserve">DataMaster LED Space Availability Displays </v>
          </cell>
          <cell r="I966">
            <v>1</v>
          </cell>
          <cell r="J966">
            <v>9870</v>
          </cell>
        </row>
        <row r="967">
          <cell r="B967" t="str">
            <v>DF-2052-7x2-R/G</v>
          </cell>
          <cell r="C967" t="str">
            <v xml:space="preserve">DataMaster LED Space Availability Displays </v>
          </cell>
          <cell r="I967">
            <v>1</v>
          </cell>
          <cell r="J967">
            <v>4825</v>
          </cell>
        </row>
        <row r="968">
          <cell r="B968" t="str">
            <v>DF-2052-7x3-R/G</v>
          </cell>
          <cell r="C968" t="str">
            <v xml:space="preserve">DataMaster LED Space Availability Displays </v>
          </cell>
          <cell r="I968">
            <v>1</v>
          </cell>
          <cell r="J968">
            <v>5035</v>
          </cell>
        </row>
        <row r="969">
          <cell r="B969" t="str">
            <v>DF-2052-7x4-R/G</v>
          </cell>
          <cell r="C969" t="str">
            <v xml:space="preserve">DataMaster LED Space Availability Displays </v>
          </cell>
          <cell r="I969">
            <v>1</v>
          </cell>
          <cell r="J969">
            <v>6210</v>
          </cell>
        </row>
        <row r="970">
          <cell r="B970" t="str">
            <v>DF-2052-7x5-R/G</v>
          </cell>
          <cell r="C970" t="str">
            <v xml:space="preserve">DataMaster LED Space Availability Displays </v>
          </cell>
          <cell r="I970">
            <v>1</v>
          </cell>
          <cell r="J970">
            <v>7270</v>
          </cell>
        </row>
        <row r="971">
          <cell r="B971" t="str">
            <v>DF-2052-7x6-R/G</v>
          </cell>
          <cell r="C971" t="str">
            <v xml:space="preserve">DataMaster LED Space Availability Displays </v>
          </cell>
          <cell r="I971">
            <v>1</v>
          </cell>
          <cell r="J971">
            <v>8215</v>
          </cell>
        </row>
        <row r="972">
          <cell r="B972" t="str">
            <v>DF-2052-7x7-R/G</v>
          </cell>
          <cell r="C972" t="str">
            <v xml:space="preserve">DataMaster LED Space Availability Displays </v>
          </cell>
          <cell r="I972">
            <v>1</v>
          </cell>
          <cell r="J972">
            <v>9435</v>
          </cell>
        </row>
        <row r="973">
          <cell r="B973" t="str">
            <v>DF-2052-7x8-R/G</v>
          </cell>
          <cell r="C973" t="str">
            <v xml:space="preserve">DataMaster LED Space Availability Displays </v>
          </cell>
          <cell r="I973">
            <v>1</v>
          </cell>
          <cell r="J973">
            <v>10520</v>
          </cell>
        </row>
        <row r="974">
          <cell r="B974" t="str">
            <v>DF-2053-5-R/G</v>
          </cell>
          <cell r="C974" t="str">
            <v xml:space="preserve">DataMaster LED Space Availability Displays </v>
          </cell>
          <cell r="I974">
            <v>1</v>
          </cell>
          <cell r="J974">
            <v>2250</v>
          </cell>
        </row>
        <row r="975">
          <cell r="B975" t="str">
            <v>DF-2052-5x2-R/G</v>
          </cell>
          <cell r="C975" t="str">
            <v xml:space="preserve">DataMaster LED Space Availability Displays </v>
          </cell>
          <cell r="I975">
            <v>1</v>
          </cell>
          <cell r="J975">
            <v>4495</v>
          </cell>
        </row>
        <row r="976">
          <cell r="B976" t="str">
            <v>Custom Non-Backlit Filler Panels to go beside Outdoor Message Centers/Video Displays/Scoreboards</v>
          </cell>
          <cell r="C976" t="str">
            <v>Non-backlit custom filler panel height x width</v>
          </cell>
          <cell r="I976">
            <v>1</v>
          </cell>
          <cell r="J976">
            <v>0</v>
          </cell>
        </row>
        <row r="977">
          <cell r="B977" t="str">
            <v>Fiber Ends</v>
          </cell>
          <cell r="C977" t="str">
            <v>62.5/125 µm Multimode ST Fiber  End (each)</v>
          </cell>
          <cell r="I977">
            <v>1</v>
          </cell>
          <cell r="J977">
            <v>56</v>
          </cell>
        </row>
        <row r="978">
          <cell r="B978" t="str">
            <v>All Sport® and DakStats RTD Input Kit</v>
          </cell>
          <cell r="C978" t="str">
            <v>Displays Game-In-Progress and Requested Stats Information</v>
          </cell>
          <cell r="I978">
            <v>1</v>
          </cell>
          <cell r="J978">
            <v>2230</v>
          </cell>
        </row>
        <row r="979">
          <cell r="B979" t="str">
            <v>All Sport® and Stat Crew RTD Input Kit</v>
          </cell>
          <cell r="C979" t="str">
            <v>Displays Game-In-Progress and Requested Stats Information</v>
          </cell>
          <cell r="I979">
            <v>1</v>
          </cell>
          <cell r="J979">
            <v>2790</v>
          </cell>
        </row>
        <row r="980">
          <cell r="B980" t="str">
            <v>DDM for Excel</v>
          </cell>
          <cell r="C980" t="str">
            <v>RTD plugin for MS Excel (2003 or 2007)  # 0A-1092-0031</v>
          </cell>
          <cell r="I980">
            <v>1</v>
          </cell>
          <cell r="J980">
            <v>2790</v>
          </cell>
        </row>
        <row r="981">
          <cell r="B981" t="str">
            <v>SERVICE 0A-1137-0300</v>
          </cell>
          <cell r="C981" t="str">
            <v>CABLE, RJ11 TO RJ45 6 COND</v>
          </cell>
          <cell r="I981">
            <v>1</v>
          </cell>
          <cell r="J981">
            <v>45</v>
          </cell>
        </row>
        <row r="982">
          <cell r="B982" t="str">
            <v>SERVICE 0P-1192-0350</v>
          </cell>
          <cell r="C982" t="str">
            <v>DIGIT, 7" 9/10 RED, 14-PIN, 24V</v>
          </cell>
          <cell r="I982">
            <v>1</v>
          </cell>
          <cell r="J982">
            <v>335</v>
          </cell>
        </row>
        <row r="983">
          <cell r="B983" t="str">
            <v>SERVICE W-1672</v>
          </cell>
          <cell r="C983" t="str">
            <v>CABLE; 25FT 62.5/125UM ST-ST FIBER TERMINATED</v>
          </cell>
          <cell r="I983">
            <v>1</v>
          </cell>
          <cell r="J983">
            <v>60</v>
          </cell>
        </row>
        <row r="984">
          <cell r="B984" t="str">
            <v>SERVICE 0A-1478-0502</v>
          </cell>
          <cell r="C984" t="str">
            <v>FLR-500 HANDHELD RADIO CONTROL KIT</v>
          </cell>
          <cell r="I984">
            <v>1</v>
          </cell>
          <cell r="J984">
            <v>1810</v>
          </cell>
        </row>
        <row r="985">
          <cell r="B985" t="str">
            <v>SERVICE 0P-1192-0306</v>
          </cell>
          <cell r="C985" t="str">
            <v>24", VERTICAL, O.D. LED SEGMENT, DISTA</v>
          </cell>
          <cell r="I985">
            <v>1</v>
          </cell>
          <cell r="J985">
            <v>135</v>
          </cell>
        </row>
        <row r="986">
          <cell r="B986" t="str">
            <v>SERVICE W-1712</v>
          </cell>
          <cell r="C986" t="str">
            <v>CABLE; RJ45 TO 10 PIN QC 15'</v>
          </cell>
          <cell r="I986">
            <v>1</v>
          </cell>
          <cell r="J986">
            <v>210</v>
          </cell>
        </row>
        <row r="987">
          <cell r="B987" t="str">
            <v>SERVICE W-1721</v>
          </cell>
          <cell r="C987" t="str">
            <v>FIBER; 53" 50UM 10GIG LC-LC SIMPLEX PATCH CORD</v>
          </cell>
          <cell r="I987">
            <v>1</v>
          </cell>
          <cell r="J987">
            <v>25</v>
          </cell>
        </row>
        <row r="988">
          <cell r="B988" t="str">
            <v>SERVICE 0A-1056-0160</v>
          </cell>
          <cell r="C988" t="str">
            <v>CABLE, 5FT OMNI TO LANE</v>
          </cell>
          <cell r="I988">
            <v>1</v>
          </cell>
          <cell r="J988">
            <v>260</v>
          </cell>
        </row>
        <row r="989">
          <cell r="B989" t="str">
            <v>SERVICE 0A-1166-0027</v>
          </cell>
          <cell r="C989" t="str">
            <v>J-BOX; DUAL DB25F W/RS232 CONNECTION</v>
          </cell>
          <cell r="I989">
            <v>1</v>
          </cell>
          <cell r="J989">
            <v>310</v>
          </cell>
        </row>
        <row r="990">
          <cell r="B990" t="str">
            <v>SERVICE 0P-1440-1003</v>
          </cell>
          <cell r="C990" t="str">
            <v>INDOOR TICKER CONTROLLER - RISE</v>
          </cell>
          <cell r="I990">
            <v>1</v>
          </cell>
          <cell r="J990">
            <v>1845</v>
          </cell>
        </row>
        <row r="991">
          <cell r="B991" t="str">
            <v>SERVICE 0A-1147-1001</v>
          </cell>
          <cell r="C991" t="str">
            <v>COMPUTER; V1500 - CVS, 48X160MONO64 - 2F - PRI/MIR</v>
          </cell>
          <cell r="I991">
            <v>1</v>
          </cell>
          <cell r="J991">
            <v>2880</v>
          </cell>
        </row>
        <row r="992">
          <cell r="B992" t="str">
            <v>SERVICE 0A-1213-2043</v>
          </cell>
          <cell r="C992" t="str">
            <v>PS W/HARN; (2, A-1555) CALIBRATED</v>
          </cell>
          <cell r="I992">
            <v>1</v>
          </cell>
          <cell r="J992">
            <v>1010</v>
          </cell>
        </row>
        <row r="993">
          <cell r="B993" t="str">
            <v>SERVICE 0A-1000-0175</v>
          </cell>
          <cell r="C993" t="str">
            <v>TOUCH-UP PAINT, BOTTLE</v>
          </cell>
          <cell r="I993">
            <v>1</v>
          </cell>
          <cell r="J993">
            <v>175</v>
          </cell>
        </row>
        <row r="994">
          <cell r="B994" t="str">
            <v>SERVICE 0A-1215-4011</v>
          </cell>
          <cell r="C994" t="str">
            <v>CABLE; 35FT, RJ45 TO 10POS-QC-WAL</v>
          </cell>
          <cell r="I994">
            <v>1</v>
          </cell>
          <cell r="J994">
            <v>150</v>
          </cell>
        </row>
        <row r="995">
          <cell r="B995" t="str">
            <v>SERVICE 0A-1065-0175</v>
          </cell>
          <cell r="C995" t="str">
            <v>SIGNAL CONV. 240V WIRE</v>
          </cell>
          <cell r="I995">
            <v>1</v>
          </cell>
          <cell r="J995">
            <v>1225</v>
          </cell>
        </row>
        <row r="996">
          <cell r="B996" t="str">
            <v>SERVICE 0A-1327-1101</v>
          </cell>
          <cell r="C996" t="str">
            <v>COMM BOX, COPPER ETHERNET</v>
          </cell>
          <cell r="I996">
            <v>1</v>
          </cell>
          <cell r="J996">
            <v>995</v>
          </cell>
        </row>
        <row r="997">
          <cell r="B997" t="str">
            <v>SERVICE W-1452</v>
          </cell>
          <cell r="C997" t="str">
            <v>COAX COABLE; USE WITH CAMPLEX SYSTEM (OVER 100')</v>
          </cell>
          <cell r="I997">
            <v>1</v>
          </cell>
          <cell r="J997">
            <v>2</v>
          </cell>
        </row>
        <row r="998">
          <cell r="B998" t="str">
            <v>SERVICE 0P-1440-0001</v>
          </cell>
          <cell r="C998" t="str">
            <v>MOD KE-1020-24X40-7.62-RGB, 1:24 MUX, SMT</v>
          </cell>
          <cell r="I998">
            <v>1</v>
          </cell>
          <cell r="J998">
            <v>1360</v>
          </cell>
        </row>
        <row r="999">
          <cell r="B999" t="str">
            <v>SERVICE 0P-1440-0002</v>
          </cell>
          <cell r="C999" t="str">
            <v>MOD; KE-1020-24X40-7.62-RG, 1:24 MUX, SMT</v>
          </cell>
          <cell r="I999">
            <v>1</v>
          </cell>
          <cell r="J999">
            <v>1010</v>
          </cell>
        </row>
        <row r="1000">
          <cell r="B1000" t="str">
            <v>SERVICE 0A-1182-0043</v>
          </cell>
          <cell r="C1000" t="str">
            <v>CNTRLR, 32 HIGH DIRECT DRIVE DAKTICKER, COATED</v>
          </cell>
          <cell r="I1000">
            <v>1</v>
          </cell>
          <cell r="J1000">
            <v>2225</v>
          </cell>
        </row>
        <row r="1001">
          <cell r="B1001" t="str">
            <v>SERVICE EX-0A-1423-5240</v>
          </cell>
          <cell r="C1001" t="str">
            <v>ASSY; MLC4054 W/ HOOK MOUNT, 0P-1273-0068</v>
          </cell>
          <cell r="I1001">
            <v>1</v>
          </cell>
          <cell r="J1001">
            <v>1300</v>
          </cell>
        </row>
        <row r="1002">
          <cell r="B1002" t="str">
            <v>SERVICE 0A-1338-0100</v>
          </cell>
          <cell r="C1002" t="str">
            <v>CABLE; 8FT, RJ45 TO 6POS-PHOENIX WAL</v>
          </cell>
          <cell r="I1002">
            <v>1</v>
          </cell>
          <cell r="J1002">
            <v>110</v>
          </cell>
        </row>
        <row r="1003">
          <cell r="B1003" t="str">
            <v>SERVICE 0P-1415-2000</v>
          </cell>
          <cell r="C1003" t="str">
            <v>QUICK CONNECT; INPUT, SERIAL, CAN, COATED</v>
          </cell>
          <cell r="I1003">
            <v>1</v>
          </cell>
          <cell r="J1003">
            <v>150</v>
          </cell>
        </row>
        <row r="1004">
          <cell r="B1004" t="str">
            <v>SERVICE LL-2465</v>
          </cell>
          <cell r="C1004" t="str">
            <v>INSERT, ALLSPORT 3000 BASKETBALL PER DWG A-129363</v>
          </cell>
          <cell r="I1004">
            <v>1</v>
          </cell>
          <cell r="J1004">
            <v>35</v>
          </cell>
        </row>
        <row r="1005">
          <cell r="B1005" t="str">
            <v>SERVICE 0P-1440-1000</v>
          </cell>
          <cell r="C1005" t="str">
            <v>CNTRLR II; KE-1020-24X400-7.62-LTTX, 19.2K. 12V</v>
          </cell>
          <cell r="I1005">
            <v>1</v>
          </cell>
          <cell r="J1005">
            <v>1845</v>
          </cell>
        </row>
        <row r="1006">
          <cell r="B1006" t="str">
            <v>SERVICE EX-0A-1266-4650</v>
          </cell>
          <cell r="C1006" t="str">
            <v>Exchange MOD; AF-3700-16X16-20-RGB-35X70-P-5.0,POL,9190</v>
          </cell>
          <cell r="I1006">
            <v>1</v>
          </cell>
          <cell r="J1006">
            <v>1125</v>
          </cell>
        </row>
        <row r="1007">
          <cell r="B1007" t="str">
            <v>SERVICE 0A-1327-2100</v>
          </cell>
          <cell r="C1007" t="str">
            <v>HARN, LVD, PS TO 1 MODULE, 36" (14AWG)</v>
          </cell>
          <cell r="I1007">
            <v>1</v>
          </cell>
          <cell r="J1007">
            <v>40</v>
          </cell>
        </row>
        <row r="1008">
          <cell r="B1008" t="str">
            <v>SERVICE A-2425</v>
          </cell>
          <cell r="C1008" t="str">
            <v>REV WIRELESS HANDHELD TRANSMITTER; BAND C2</v>
          </cell>
          <cell r="I1008">
            <v>1</v>
          </cell>
          <cell r="J1008">
            <v>795</v>
          </cell>
        </row>
        <row r="1009">
          <cell r="B1009" t="str">
            <v>SERVICE 0P-1192-0400</v>
          </cell>
          <cell r="C1009" t="str">
            <v>DRIVER, GAS PRICE II, RED DECIMAL, COATED</v>
          </cell>
          <cell r="I1009">
            <v>1</v>
          </cell>
          <cell r="J1009">
            <v>405</v>
          </cell>
        </row>
        <row r="1010">
          <cell r="B1010" t="str">
            <v>SERVICE 0A-1176-0012</v>
          </cell>
          <cell r="C1010" t="str">
            <v xml:space="preserve">FAN &amp; CAP ASSY, 1050 CFM, 120V </v>
          </cell>
          <cell r="I1010">
            <v>1</v>
          </cell>
          <cell r="J1010">
            <v>1805</v>
          </cell>
        </row>
        <row r="1011">
          <cell r="B1011" t="str">
            <v>SERVICE 0A-1230-0091</v>
          </cell>
          <cell r="C1011" t="str">
            <v>LED LIGHT STRIP CONTROLLER KIT</v>
          </cell>
          <cell r="I1011">
            <v>1</v>
          </cell>
          <cell r="J1011">
            <v>870</v>
          </cell>
        </row>
        <row r="1012">
          <cell r="B1012" t="str">
            <v>SERVICE 0A-1407-0023</v>
          </cell>
          <cell r="C1012" t="str">
            <v>T.O.L. DIGITS; 15" AMBER, FB-20XX</v>
          </cell>
          <cell r="I1012">
            <v>1</v>
          </cell>
          <cell r="J1012">
            <v>840</v>
          </cell>
        </row>
        <row r="1013">
          <cell r="B1013" t="str">
            <v>SERVICE 0A-1177-0249</v>
          </cell>
          <cell r="C1013" t="str">
            <v>CONNECTION KIT; ALLSPORT RTD VIA V1500 KIT</v>
          </cell>
          <cell r="I1013">
            <v>1</v>
          </cell>
          <cell r="J1013">
            <v>1730</v>
          </cell>
        </row>
        <row r="1014">
          <cell r="B1014" t="str">
            <v>SERVICE W-1245</v>
          </cell>
          <cell r="C1014" t="str">
            <v>CABLE;6PAIR 22AWG STRD INDIVIDUAL SHIELD</v>
          </cell>
          <cell r="I1014">
            <v>1</v>
          </cell>
          <cell r="J1014">
            <v>7</v>
          </cell>
        </row>
        <row r="1015">
          <cell r="B1015" t="str">
            <v>SERVICE W-1504</v>
          </cell>
          <cell r="C1015" t="str">
            <v>CABLE; RS422, 6 POS RJ11 TO 10 POS QC, 30FT</v>
          </cell>
          <cell r="I1015">
            <v>1</v>
          </cell>
          <cell r="J1015">
            <v>200</v>
          </cell>
        </row>
        <row r="1016">
          <cell r="B1016" t="str">
            <v>SERVICE 0P-1176-0003</v>
          </cell>
          <cell r="C1016" t="str">
            <v>INACTIVE FAN CONTROL</v>
          </cell>
          <cell r="I1016">
            <v>1</v>
          </cell>
          <cell r="J1016">
            <v>400</v>
          </cell>
        </row>
        <row r="1017">
          <cell r="B1017" t="str">
            <v>SERVICE 0P-1192-0082</v>
          </cell>
          <cell r="C1017" t="str">
            <v>DRIVER, 8 COL MASC, COATED</v>
          </cell>
          <cell r="I1017">
            <v>1</v>
          </cell>
          <cell r="J1017">
            <v>830</v>
          </cell>
        </row>
        <row r="1018">
          <cell r="B1018" t="str">
            <v>SERVICE EX-0P-1273-0034</v>
          </cell>
          <cell r="C1018" t="str">
            <v>COATED MLC 3050; 8 MHZ TYPE 23 DUTY CYCLE FIX</v>
          </cell>
          <cell r="I1018">
            <v>1</v>
          </cell>
          <cell r="J1018">
            <v>520</v>
          </cell>
        </row>
        <row r="1019">
          <cell r="B1019" t="str">
            <v>SERVICE 0A-1478-0501</v>
          </cell>
          <cell r="C1019" t="str">
            <v>FLR-100 WIRELESS KEYFOB CONTROL KIT</v>
          </cell>
          <cell r="I1019">
            <v>1</v>
          </cell>
          <cell r="J1019">
            <v>320</v>
          </cell>
        </row>
        <row r="1020">
          <cell r="B1020" t="str">
            <v>SERVICE EX-0A-1196-0171</v>
          </cell>
          <cell r="C1020" t="str">
            <v>ALL SPORT 5510, 120V</v>
          </cell>
          <cell r="I1020">
            <v>1</v>
          </cell>
          <cell r="J1020">
            <v>540</v>
          </cell>
        </row>
        <row r="1021">
          <cell r="B1021" t="str">
            <v>SERVICE EX-0A-1196-0172</v>
          </cell>
          <cell r="C1021" t="str">
            <v>ALL SPORT 5510R5, 120V</v>
          </cell>
          <cell r="I1021">
            <v>1</v>
          </cell>
          <cell r="J1021">
            <v>1060</v>
          </cell>
        </row>
        <row r="1022">
          <cell r="B1022" t="str">
            <v>SERVICE EX-0P-1388-0101</v>
          </cell>
          <cell r="C1022" t="str">
            <v>DRIVER; MCAST, 4 COLUMN</v>
          </cell>
          <cell r="I1022">
            <v>1</v>
          </cell>
          <cell r="J1022">
            <v>375</v>
          </cell>
        </row>
        <row r="1023">
          <cell r="B1023" t="str">
            <v>SERVICE 0A-1000-0053</v>
          </cell>
          <cell r="C1023" t="str">
            <v>CABLE;RTD Y; PRSPRT/SIG. CONV. TO V7000 (A-114076)</v>
          </cell>
          <cell r="I1023">
            <v>1</v>
          </cell>
          <cell r="J1023">
            <v>175</v>
          </cell>
        </row>
        <row r="1024">
          <cell r="B1024" t="str">
            <v>SERVICE W-1563</v>
          </cell>
          <cell r="C1024" t="str">
            <v>CABLE; DB15M-DB25M, 100FT, USED ON STATS</v>
          </cell>
          <cell r="I1024">
            <v>1</v>
          </cell>
          <cell r="J1024">
            <v>225</v>
          </cell>
        </row>
        <row r="1025">
          <cell r="B1025" t="str">
            <v>SERVICE 0A-1076-0083</v>
          </cell>
          <cell r="C1025" t="str">
            <v>J-BOX, FIBER OPTICS, 6 SPLICE, OUTDOOR</v>
          </cell>
          <cell r="I1025">
            <v>1</v>
          </cell>
          <cell r="J1025">
            <v>375</v>
          </cell>
        </row>
        <row r="1026">
          <cell r="B1026" t="str">
            <v>SERVICE W-1670</v>
          </cell>
          <cell r="C1026" t="str">
            <v>FIBER; 25' 50UM 10GIG ST-ST SIMPLEX PATCH CORD</v>
          </cell>
          <cell r="I1026">
            <v>1</v>
          </cell>
          <cell r="J1026">
            <v>60</v>
          </cell>
        </row>
        <row r="1027">
          <cell r="B1027" t="str">
            <v>SERVICE 0P-1192-0256</v>
          </cell>
          <cell r="C1027" t="str">
            <v>DIGIT, 10" 7 SEG, 2 ROW, AMB G3, 24V</v>
          </cell>
          <cell r="I1027">
            <v>1</v>
          </cell>
          <cell r="J1027">
            <v>230</v>
          </cell>
        </row>
        <row r="1028">
          <cell r="B1028" t="str">
            <v>RC-100 Receiver - Outdoor Enclosure (use with DakTennis)</v>
          </cell>
          <cell r="C1028" t="str">
            <v>RC-100 Receiver (Base Station) is mounted internally</v>
          </cell>
          <cell r="I1028">
            <v>1</v>
          </cell>
          <cell r="J1028">
            <v>650</v>
          </cell>
        </row>
        <row r="1029">
          <cell r="B1029" t="str">
            <v>0A-1196-0167</v>
          </cell>
          <cell r="C1029" t="str">
            <v>Outdoor J-box, 6 pin Circular with PCB</v>
          </cell>
          <cell r="I1029">
            <v>1</v>
          </cell>
          <cell r="J1029">
            <v>145</v>
          </cell>
        </row>
        <row r="1030">
          <cell r="B1030" t="str">
            <v>SERVICE J-1047</v>
          </cell>
          <cell r="C1030" t="str">
            <v>JACK; 1 PIN FEM, BANANA BLK, SLDR</v>
          </cell>
          <cell r="I1030">
            <v>1</v>
          </cell>
          <cell r="J1030">
            <v>20</v>
          </cell>
        </row>
        <row r="1031">
          <cell r="B1031" t="str">
            <v>SERVICE J-1048</v>
          </cell>
          <cell r="C1031" t="str">
            <v>JACK; 1 PIN FEM, BANANA RED, SLDR</v>
          </cell>
          <cell r="I1031">
            <v>1</v>
          </cell>
          <cell r="J1031">
            <v>20</v>
          </cell>
        </row>
        <row r="1032">
          <cell r="B1032" t="str">
            <v>SERVICE W-1572</v>
          </cell>
          <cell r="C1032" t="str">
            <v>CABLE; 5FT CPU/SERVER TO SERVSWITCH CABLES</v>
          </cell>
          <cell r="I1032">
            <v>1</v>
          </cell>
          <cell r="J1032">
            <v>130</v>
          </cell>
        </row>
        <row r="1033">
          <cell r="B1033" t="str">
            <v>SERVICE 0A-1147-0006</v>
          </cell>
          <cell r="C1033" t="str">
            <v>SOFTWARE, V1500 CD-ROM</v>
          </cell>
          <cell r="I1033">
            <v>1</v>
          </cell>
          <cell r="J1033">
            <v>175</v>
          </cell>
        </row>
        <row r="1034">
          <cell r="B1034" t="str">
            <v>SERVICE 0L-40683</v>
          </cell>
          <cell r="C1034" t="str">
            <v>SIGNAL CABLE, 1/4" MALE PHONE TO PIGTAIL, 10'</v>
          </cell>
          <cell r="I1034">
            <v>1</v>
          </cell>
          <cell r="J1034">
            <v>30</v>
          </cell>
        </row>
        <row r="1035">
          <cell r="B1035" t="str">
            <v>SERVICE 0P-1273-0037</v>
          </cell>
          <cell r="C1035" t="str">
            <v>DD4040 PROSTAR W/PROLINK 4.11</v>
          </cell>
          <cell r="I1035">
            <v>1</v>
          </cell>
          <cell r="J1035">
            <v>6130</v>
          </cell>
        </row>
        <row r="1036">
          <cell r="B1036" t="str">
            <v>SERVICE 0A-1327-0100</v>
          </cell>
          <cell r="C1036" t="str">
            <v>POWER PANEL, 1BREAKER, 1PH, 120V, W/XFMR</v>
          </cell>
          <cell r="I1036">
            <v>1</v>
          </cell>
          <cell r="J1036">
            <v>1125</v>
          </cell>
        </row>
        <row r="1037">
          <cell r="B1037" t="str">
            <v>SERVICE 0A-1000-0020</v>
          </cell>
          <cell r="C1037" t="str">
            <v>RIBBON ASSY, 20 POS, 48"</v>
          </cell>
          <cell r="I1037">
            <v>1</v>
          </cell>
          <cell r="J1037">
            <v>60</v>
          </cell>
        </row>
        <row r="1038">
          <cell r="B1038" t="str">
            <v>SERVICE 0A-1327-1033</v>
          </cell>
          <cell r="C1038" t="str">
            <v>ASSY, ETHERNET SWITCH, A-2243, WALL MOUNT</v>
          </cell>
          <cell r="I1038">
            <v>1</v>
          </cell>
          <cell r="J1038">
            <v>960</v>
          </cell>
        </row>
        <row r="1039">
          <cell r="B1039" t="str">
            <v>SERVICE W-1671</v>
          </cell>
          <cell r="C1039" t="str">
            <v>FIBER; 25' 50UM 10GIG ST-LC SIMPLEX ADAPTER CORD</v>
          </cell>
          <cell r="I1039">
            <v>1</v>
          </cell>
          <cell r="J1039">
            <v>90</v>
          </cell>
        </row>
        <row r="1040">
          <cell r="B1040" t="str">
            <v>SERVICE 0A-1056-0232</v>
          </cell>
          <cell r="C1040" t="str">
            <v>DECK PLATE; W/ 11 PIN JACK, USE W/ 0A-1056-0231</v>
          </cell>
          <cell r="I1040">
            <v>1</v>
          </cell>
          <cell r="J1040">
            <v>1075</v>
          </cell>
        </row>
        <row r="1041">
          <cell r="B1041" t="str">
            <v>SERVICE 0A-1056-0233</v>
          </cell>
          <cell r="C1041" t="str">
            <v>CABLE ASSEMBLY; 11 PIN PLUG W/ 25 FT CABLE</v>
          </cell>
          <cell r="I1041">
            <v>1</v>
          </cell>
          <cell r="J1041">
            <v>280</v>
          </cell>
        </row>
        <row r="1042">
          <cell r="B1042" t="str">
            <v>SERVICE 0A-1192-2434</v>
          </cell>
          <cell r="C1042" t="str">
            <v>INDICATOR, 4" RED, G3</v>
          </cell>
          <cell r="I1042">
            <v>1</v>
          </cell>
          <cell r="J1042">
            <v>645</v>
          </cell>
        </row>
        <row r="1043">
          <cell r="B1043" t="str">
            <v>SERVICE 0A-1213-4022</v>
          </cell>
          <cell r="C1043" t="str">
            <v>PS ASSY; (2, A-1555)</v>
          </cell>
          <cell r="I1043">
            <v>1</v>
          </cell>
          <cell r="J1043">
            <v>860</v>
          </cell>
        </row>
        <row r="1044">
          <cell r="B1044" t="str">
            <v>SERVICE 0A-1237-1210</v>
          </cell>
          <cell r="C1044" t="str">
            <v>120V AC TRUMPET HORN CONV. KIT</v>
          </cell>
          <cell r="I1044">
            <v>1</v>
          </cell>
          <cell r="J1044">
            <v>320</v>
          </cell>
        </row>
        <row r="1045">
          <cell r="B1045" t="str">
            <v>SERVICE A-2196</v>
          </cell>
          <cell r="C1045" t="str">
            <v>CAT5 KVM EXTENDER; RX MODULE; AUTO VIDEO TUNING</v>
          </cell>
          <cell r="I1045">
            <v>1</v>
          </cell>
          <cell r="J1045">
            <v>335</v>
          </cell>
        </row>
        <row r="1046">
          <cell r="B1046" t="str">
            <v>SERVICE W-1864</v>
          </cell>
          <cell r="C1046" t="str">
            <v>FIBER; DUPLEX PATCH, 50UM, LC-LC, 10'</v>
          </cell>
          <cell r="I1046">
            <v>1</v>
          </cell>
          <cell r="J1046">
            <v>60</v>
          </cell>
        </row>
        <row r="1047">
          <cell r="B1047" t="str">
            <v>SERVICE 0A-1000-0019</v>
          </cell>
          <cell r="C1047" t="str">
            <v>RIBBON ASSY, 20 POS, 42"</v>
          </cell>
          <cell r="I1047">
            <v>1</v>
          </cell>
          <cell r="J1047">
            <v>60</v>
          </cell>
        </row>
        <row r="1048">
          <cell r="B1048" t="str">
            <v>SERVICE 0P-1150-0200</v>
          </cell>
          <cell r="C1048" t="str">
            <v>DIGIT; 5" RED 7 SEG LED</v>
          </cell>
          <cell r="I1048">
            <v>1</v>
          </cell>
          <cell r="J1048">
            <v>215</v>
          </cell>
        </row>
        <row r="1049">
          <cell r="B1049" t="str">
            <v>SERVICE 0P-1254-7038</v>
          </cell>
          <cell r="C1049" t="str">
            <v>INACTIVE DSP/DRV; PVAN-7X5-66-4A-30-20MA-C-B1</v>
          </cell>
          <cell r="I1049">
            <v>1</v>
          </cell>
          <cell r="J1049">
            <v>910</v>
          </cell>
        </row>
        <row r="1050">
          <cell r="B1050" t="str">
            <v>SERVICE EX-0A-1208-4550</v>
          </cell>
          <cell r="C1050" t="str">
            <v>INACTIVE MOD; AF-3400-8X8-34-2R2G2B-35X70-P-2.1</v>
          </cell>
          <cell r="I1050">
            <v>1</v>
          </cell>
          <cell r="J1050">
            <v>1125</v>
          </cell>
        </row>
        <row r="1051">
          <cell r="B1051" t="str">
            <v>SERVICE 0A-1266-5550</v>
          </cell>
          <cell r="C1051" t="str">
            <v>MOD; AF-3500-16X16-20-1R1G1B-35X70-P-6.2-B1</v>
          </cell>
          <cell r="I1051">
            <v>1</v>
          </cell>
          <cell r="J1051">
            <v>1010</v>
          </cell>
        </row>
        <row r="1052">
          <cell r="B1052" t="str">
            <v>SERVICE 0A-1327-0030</v>
          </cell>
          <cell r="C1052" t="str">
            <v>ASSY, PWR SUPPLY, A-2021R, HOOK MTG W/DRIP</v>
          </cell>
          <cell r="I1052">
            <v>1</v>
          </cell>
          <cell r="J1052">
            <v>2015</v>
          </cell>
        </row>
        <row r="1053">
          <cell r="B1053" t="str">
            <v>SERVICE 0P-1440-0003</v>
          </cell>
          <cell r="C1053" t="str">
            <v>MOD; KE-1020-16X40-7.62-RG, 1:16 MUX, SMT</v>
          </cell>
          <cell r="I1053">
            <v>1</v>
          </cell>
          <cell r="J1053">
            <v>1010</v>
          </cell>
        </row>
        <row r="1054">
          <cell r="B1054" t="str">
            <v>SERVICE A-2307</v>
          </cell>
          <cell r="C1054" t="str">
            <v>POWER SUPPLY; 3-6.5V, 90-264VAC, 135W, IP65 RATED</v>
          </cell>
          <cell r="I1054">
            <v>1</v>
          </cell>
          <cell r="J1054">
            <v>345</v>
          </cell>
        </row>
        <row r="1055">
          <cell r="B1055" t="str">
            <v>SERVICE W-1658</v>
          </cell>
          <cell r="C1055" t="str">
            <v>CABLE; 10FT FIBER OPTIC, INDUSTRIAL LC-LC DUPLEX</v>
          </cell>
          <cell r="I1055">
            <v>1</v>
          </cell>
          <cell r="J1055">
            <v>190</v>
          </cell>
        </row>
        <row r="1056">
          <cell r="B1056" t="str">
            <v>SERVICE 0A-1327-2107</v>
          </cell>
          <cell r="C1056" t="str">
            <v>HARN, POL LVD, PS TO 4 MODS, 48" (14AWG)</v>
          </cell>
          <cell r="I1056">
            <v>1</v>
          </cell>
          <cell r="J1056">
            <v>185</v>
          </cell>
        </row>
        <row r="1057">
          <cell r="B1057" t="str">
            <v>SERVICE 0A-1009-0678</v>
          </cell>
          <cell r="C1057" t="str">
            <v>SCREEN W/PKG, SHOT CLOCK</v>
          </cell>
          <cell r="I1057">
            <v>1</v>
          </cell>
          <cell r="J1057">
            <v>1815</v>
          </cell>
        </row>
        <row r="1058">
          <cell r="B1058" t="str">
            <v>SERVICE 0A-1192-1099</v>
          </cell>
          <cell r="C1058" t="str">
            <v>INACTIVE CAPTION OPTION, VOLLEYBALL, MS-2013</v>
          </cell>
          <cell r="I1058">
            <v>1</v>
          </cell>
          <cell r="J1058">
            <v>350</v>
          </cell>
        </row>
        <row r="1059">
          <cell r="B1059" t="str">
            <v>SERVICE 0A-1192-1100</v>
          </cell>
          <cell r="C1059" t="str">
            <v>INACTIVE CAPTION OPTION, BASEBALL, MS-2013</v>
          </cell>
          <cell r="I1059">
            <v>1</v>
          </cell>
          <cell r="J1059">
            <v>350</v>
          </cell>
        </row>
        <row r="1060">
          <cell r="B1060" t="str">
            <v>SERVICE 0A-1193-0005</v>
          </cell>
          <cell r="C1060" t="str">
            <v>CNTRLR II, 4 CONN, 48X256, SF, 422</v>
          </cell>
          <cell r="I1060">
            <v>1</v>
          </cell>
          <cell r="J1060">
            <v>2275</v>
          </cell>
        </row>
        <row r="1061">
          <cell r="B1061" t="str">
            <v>SERVICE 0A-1478-0506</v>
          </cell>
          <cell r="C1061" t="str">
            <v>FLR-1500 FIXED MOUNT RADIO CONTROL KIT</v>
          </cell>
          <cell r="I1061">
            <v>1</v>
          </cell>
          <cell r="J1061">
            <v>2585</v>
          </cell>
        </row>
        <row r="1062">
          <cell r="B1062" t="str">
            <v>SERVICE 0P-1150-0187</v>
          </cell>
          <cell r="C1062" t="str">
            <v>DIGIT; 7" RED 7 SEG LED,2 STRING</v>
          </cell>
          <cell r="I1062">
            <v>1</v>
          </cell>
          <cell r="J1062">
            <v>230</v>
          </cell>
        </row>
        <row r="1063">
          <cell r="B1063" t="str">
            <v>SERVICE 0P-1192-0402</v>
          </cell>
          <cell r="C1063" t="str">
            <v>DRIVER, GAS PRICE II, GRN DECIMAL, COATED</v>
          </cell>
          <cell r="I1063">
            <v>1</v>
          </cell>
          <cell r="J1063">
            <v>590</v>
          </cell>
        </row>
        <row r="1064">
          <cell r="B1064" t="str">
            <v>SERVICE LU-1002</v>
          </cell>
          <cell r="C1064" t="str">
            <v>LUBRICANT; SILICONE COMPOUND, WHITE-</v>
          </cell>
          <cell r="I1064">
            <v>1</v>
          </cell>
          <cell r="J1064">
            <v>50</v>
          </cell>
        </row>
        <row r="1065">
          <cell r="B1065" t="str">
            <v>SERVICE EX-0A-1278-0003</v>
          </cell>
          <cell r="C1065" t="str">
            <v>VMAX4, XMIT CARD SET</v>
          </cell>
          <cell r="I1065">
            <v>1</v>
          </cell>
          <cell r="J1065">
            <v>2775</v>
          </cell>
        </row>
        <row r="1066">
          <cell r="B1066" t="str">
            <v>SERVICE 0A-1000-0074</v>
          </cell>
          <cell r="C1066" t="str">
            <v>RIBBON ASSY, 10 POS, @24''</v>
          </cell>
          <cell r="I1066">
            <v>1</v>
          </cell>
          <cell r="J1066">
            <v>35</v>
          </cell>
        </row>
        <row r="1067">
          <cell r="B1067" t="str">
            <v>SERVICE 0A-1166-0011</v>
          </cell>
          <cell r="C1067" t="str">
            <v>INACTIVE CABLE, 16 TO 25-PIN, 50FT</v>
          </cell>
          <cell r="I1067">
            <v>1</v>
          </cell>
          <cell r="J1067">
            <v>375</v>
          </cell>
        </row>
        <row r="1068">
          <cell r="B1068" t="str">
            <v>SS1500HD</v>
          </cell>
          <cell r="C1068" t="str">
            <v>Sportsound 1500HD Sound Cabinet *BLACK*,  Mesh Color: _____________</v>
          </cell>
          <cell r="I1068">
            <v>1</v>
          </cell>
          <cell r="J1068">
            <v>46060</v>
          </cell>
        </row>
        <row r="1069">
          <cell r="B1069" t="str">
            <v>SERVICE B-1064</v>
          </cell>
          <cell r="C1069" t="str">
            <v>AXIAL FAN; 120 X 120 X 38,&gt;205CFM,12VDC,2.5A,62DBA</v>
          </cell>
          <cell r="I1069">
            <v>1</v>
          </cell>
          <cell r="J1069">
            <v>90</v>
          </cell>
        </row>
        <row r="1070">
          <cell r="B1070" t="str">
            <v>SERVICE EN-2399</v>
          </cell>
          <cell r="C1070" t="str">
            <v>FILTER; AIR, GREEN RIGID PAD; 4.5" X 4.5" X 0.5"</v>
          </cell>
          <cell r="I1070">
            <v>1</v>
          </cell>
          <cell r="J1070">
            <v>15</v>
          </cell>
        </row>
        <row r="1071">
          <cell r="B1071" t="str">
            <v>SERVICE 0A-1382-0004</v>
          </cell>
          <cell r="C1071" t="str">
            <v>M3 CNTRLR, VL PRO,8CONN,J1087,TB,C</v>
          </cell>
          <cell r="I1071">
            <v>1</v>
          </cell>
          <cell r="J1071">
            <v>1845</v>
          </cell>
        </row>
        <row r="1072">
          <cell r="B1072" t="str">
            <v>SERVICE 0A-1478-0504</v>
          </cell>
          <cell r="C1072" t="str">
            <v>FLD-2000 OUTDOOR CONTROL KIT</v>
          </cell>
          <cell r="I1072">
            <v>1</v>
          </cell>
          <cell r="J1072">
            <v>830</v>
          </cell>
        </row>
        <row r="1073">
          <cell r="B1073" t="str">
            <v>SERVICE EX-0A-1266-4200</v>
          </cell>
          <cell r="C1073" t="str">
            <v>Exchange MOD; AF-3400-16X16-20-1R-35X70-P-2.1-B1,POL</v>
          </cell>
          <cell r="I1073">
            <v>1</v>
          </cell>
          <cell r="J1073">
            <v>1125</v>
          </cell>
        </row>
        <row r="1074">
          <cell r="B1074" t="str">
            <v>SERVICE EX-0A-1266-4201</v>
          </cell>
          <cell r="C1074" t="str">
            <v>Exchange MOD; AF-3400-16X16-20-1A-35X70-P-2.1-B1,POL</v>
          </cell>
          <cell r="I1074">
            <v>1</v>
          </cell>
          <cell r="J1074">
            <v>1125</v>
          </cell>
        </row>
        <row r="1075">
          <cell r="B1075" t="str">
            <v>SERVICE EX-0A-1266-4550</v>
          </cell>
          <cell r="C1075" t="str">
            <v>Exchange MOD; AF-3400-16X16-20-1R1G1B-35X70-P-2.1,U1702</v>
          </cell>
          <cell r="I1075">
            <v>1</v>
          </cell>
          <cell r="J1075">
            <v>1140</v>
          </cell>
        </row>
        <row r="1076">
          <cell r="B1076" t="str">
            <v>Remote Sideline Clock Start/Stop Kit - Wired</v>
          </cell>
          <cell r="C1076" t="str">
            <v>Remote Sideline Control kit for Clock Start/Stop Function</v>
          </cell>
          <cell r="I1076">
            <v>1</v>
          </cell>
          <cell r="J1076">
            <v>2340</v>
          </cell>
        </row>
        <row r="1077">
          <cell r="B1077" t="str">
            <v>SERVICE 0A-1356-0062</v>
          </cell>
          <cell r="C1077" t="str">
            <v>CABLE, 6-COND RJ14 M-M FLIP, 50FT</v>
          </cell>
          <cell r="I1077">
            <v>1</v>
          </cell>
          <cell r="J1077">
            <v>90</v>
          </cell>
        </row>
        <row r="1078">
          <cell r="B1078" t="str">
            <v>SERVICE 0A-1356-0156</v>
          </cell>
          <cell r="C1078" t="str">
            <v>CABLE, 6-COND RJ14 M-M FLIP, 75'</v>
          </cell>
          <cell r="I1078">
            <v>1</v>
          </cell>
          <cell r="J1078">
            <v>85</v>
          </cell>
        </row>
        <row r="1079">
          <cell r="B1079" t="str">
            <v>SERVICE 0P-1150-0082</v>
          </cell>
          <cell r="C1079" t="str">
            <v>DIGIT; 7" AMB 7 SEG LED</v>
          </cell>
          <cell r="I1079">
            <v>1</v>
          </cell>
          <cell r="J1079">
            <v>370</v>
          </cell>
        </row>
        <row r="1080">
          <cell r="B1080" t="str">
            <v>SERVICE 0P-1150-0185</v>
          </cell>
          <cell r="C1080" t="str">
            <v>ARROW; 3" RED LED</v>
          </cell>
          <cell r="I1080">
            <v>1</v>
          </cell>
          <cell r="J1080">
            <v>90</v>
          </cell>
        </row>
        <row r="1081">
          <cell r="B1081" t="str">
            <v>SERVICE 0P-1230-0071</v>
          </cell>
          <cell r="C1081" t="str">
            <v>AMB 1 POS. DISCRETE COLON LED</v>
          </cell>
          <cell r="I1081">
            <v>1</v>
          </cell>
          <cell r="J1081">
            <v>50</v>
          </cell>
        </row>
        <row r="1082">
          <cell r="B1082" t="str">
            <v>SERVICE 0P-1192-0243</v>
          </cell>
          <cell r="C1082" t="str">
            <v>7" AMBER 7 SEG LED DIGIT; G3</v>
          </cell>
          <cell r="I1082">
            <v>1</v>
          </cell>
          <cell r="J1082">
            <v>520</v>
          </cell>
        </row>
        <row r="1083">
          <cell r="B1083" t="str">
            <v>SERVICE 0P-1230-0023</v>
          </cell>
          <cell r="C1083" t="str">
            <v>7", 7 SEG, RED UNIFORM LED DIGIT</v>
          </cell>
          <cell r="I1083">
            <v>1</v>
          </cell>
          <cell r="J1083">
            <v>75</v>
          </cell>
        </row>
        <row r="1084">
          <cell r="B1084" t="str">
            <v>LED Digit Protective Screens for CR-2002</v>
          </cell>
          <cell r="C1084" t="str">
            <v>Protective screen for outdoor LED scoreboards digits</v>
          </cell>
          <cell r="I1084">
            <v>1</v>
          </cell>
          <cell r="J1084">
            <v>520</v>
          </cell>
        </row>
        <row r="1085">
          <cell r="B1085" t="str">
            <v>SERVICE 0A-1478-0505</v>
          </cell>
          <cell r="C1085" t="str">
            <v>FLD-2000 INDOOR CONTROL KIT</v>
          </cell>
          <cell r="I1085">
            <v>1</v>
          </cell>
          <cell r="J1085">
            <v>905</v>
          </cell>
        </row>
        <row r="1086">
          <cell r="B1086" t="str">
            <v>SERVICE 0P-1192-0271</v>
          </cell>
          <cell r="C1086" t="str">
            <v>2" CIRC. PIXEL, GRN (DS-1654), G3</v>
          </cell>
          <cell r="I1086">
            <v>1</v>
          </cell>
          <cell r="J1086">
            <v>185</v>
          </cell>
        </row>
        <row r="1087">
          <cell r="B1087" t="str">
            <v>SERVICE 0P-1192-0317</v>
          </cell>
          <cell r="C1087" t="str">
            <v>DIGIT SEGMENT, 24" VERT GRN</v>
          </cell>
          <cell r="I1087">
            <v>1</v>
          </cell>
          <cell r="J1087">
            <v>150</v>
          </cell>
        </row>
        <row r="1088">
          <cell r="B1088" t="str">
            <v>SERVICE 0P-1192-0335</v>
          </cell>
          <cell r="C1088" t="str">
            <v>7", GRN, 9/10 O.D. LED DIGIT</v>
          </cell>
          <cell r="I1088">
            <v>1</v>
          </cell>
          <cell r="J1088">
            <v>695</v>
          </cell>
        </row>
        <row r="1089">
          <cell r="B1089" t="str">
            <v>SERVICE 0P-1192-0336</v>
          </cell>
          <cell r="C1089" t="str">
            <v>INACTIVE  1 POS COLON, GRN, O.D., 24V</v>
          </cell>
          <cell r="I1089">
            <v>1</v>
          </cell>
          <cell r="J1089">
            <v>245</v>
          </cell>
        </row>
        <row r="1090">
          <cell r="B1090" t="str">
            <v>SERVICE A-1555</v>
          </cell>
          <cell r="C1090" t="str">
            <v>POWER SUPPLY;+12V,8.5A OUTPUT;85-264VAC</v>
          </cell>
          <cell r="I1090">
            <v>1</v>
          </cell>
          <cell r="J1090">
            <v>210</v>
          </cell>
        </row>
        <row r="1091">
          <cell r="B1091" t="str">
            <v>HSPR Labor Rate</v>
          </cell>
          <cell r="C1091" t="str">
            <v xml:space="preserve">HSPR Field Service Labor </v>
          </cell>
          <cell r="I1091">
            <v>1</v>
          </cell>
          <cell r="J1091">
            <v>105</v>
          </cell>
        </row>
        <row r="1092">
          <cell r="B1092" t="str">
            <v>Reseller Labor Rate</v>
          </cell>
          <cell r="C1092" t="str">
            <v xml:space="preserve">Reseller Field Service Labor </v>
          </cell>
          <cell r="I1092">
            <v>1</v>
          </cell>
          <cell r="J1092">
            <v>135</v>
          </cell>
        </row>
        <row r="1093">
          <cell r="B1093" t="str">
            <v>NA Labor Rate</v>
          </cell>
          <cell r="C1093" t="str">
            <v>National Accounts Field Service Labor Rate per hour</v>
          </cell>
          <cell r="I1093">
            <v>1</v>
          </cell>
          <cell r="J1093">
            <v>135</v>
          </cell>
        </row>
        <row r="1094">
          <cell r="B1094" t="str">
            <v>LSV Labor Rate</v>
          </cell>
          <cell r="C1094" t="str">
            <v xml:space="preserve">Large Sports Venue Field Service Labor </v>
          </cell>
          <cell r="I1094">
            <v>1</v>
          </cell>
          <cell r="J1094">
            <v>175</v>
          </cell>
        </row>
        <row r="1095">
          <cell r="B1095" t="str">
            <v>Trans Labor Rate</v>
          </cell>
          <cell r="C1095" t="str">
            <v xml:space="preserve">Transportation Field Service Labor </v>
          </cell>
          <cell r="I1095">
            <v>1</v>
          </cell>
          <cell r="J1095">
            <v>175</v>
          </cell>
        </row>
        <row r="1096">
          <cell r="B1096" t="str">
            <v>Spectaculars Labor Rate</v>
          </cell>
          <cell r="C1096" t="str">
            <v>Spectaculars Field Service Labor</v>
          </cell>
          <cell r="I1096">
            <v>1</v>
          </cell>
          <cell r="J1096">
            <v>175</v>
          </cell>
        </row>
        <row r="1097">
          <cell r="B1097" t="str">
            <v>BB Labor SC</v>
          </cell>
          <cell r="C1097" t="str">
            <v>Billboard Field Service Labor Rate per hour - Service Call</v>
          </cell>
          <cell r="I1097">
            <v>1</v>
          </cell>
          <cell r="J1097">
            <v>175</v>
          </cell>
        </row>
        <row r="1098">
          <cell r="B1098" t="str">
            <v>NYC Spectaculars Labor Rate 1</v>
          </cell>
          <cell r="C1098" t="str">
            <v>NYC Spectaculars Field Service Labor  - 1 Technician</v>
          </cell>
          <cell r="I1098">
            <v>1</v>
          </cell>
          <cell r="J1098">
            <v>225</v>
          </cell>
        </row>
        <row r="1099">
          <cell r="B1099" t="str">
            <v>NYC Spectaculars Labor  Rate 2</v>
          </cell>
          <cell r="C1099" t="str">
            <v>NYC Spectaculars Field Service Labor - 2 technicians (same time, same site)</v>
          </cell>
          <cell r="I1099">
            <v>1</v>
          </cell>
          <cell r="J1099">
            <v>337.5</v>
          </cell>
        </row>
        <row r="1100">
          <cell r="B1100" t="str">
            <v>SERVICE 0A-1478-0511</v>
          </cell>
          <cell r="C1100" t="str">
            <v>POS KIT, VERIFONE/PAM 1000, RADIO</v>
          </cell>
          <cell r="I1100">
            <v>1</v>
          </cell>
          <cell r="J1100">
            <v>3315</v>
          </cell>
        </row>
        <row r="1101">
          <cell r="B1101" t="str">
            <v>LSV Event Support Rate</v>
          </cell>
          <cell r="C1101" t="str">
            <v xml:space="preserve">Live Events Event Support </v>
          </cell>
          <cell r="I1101">
            <v>1</v>
          </cell>
          <cell r="J1101">
            <v>175</v>
          </cell>
        </row>
        <row r="1102">
          <cell r="B1102" t="str">
            <v>LSV Pre-Event Check</v>
          </cell>
          <cell r="C1102" t="str">
            <v xml:space="preserve">Live Events Pre-Event Check </v>
          </cell>
          <cell r="I1102">
            <v>1</v>
          </cell>
          <cell r="J1102">
            <v>700</v>
          </cell>
        </row>
        <row r="1103">
          <cell r="B1103" t="str">
            <v>SERVICE 0P-1127-0026</v>
          </cell>
          <cell r="C1103" t="str">
            <v>MOD; AE-3010-16X32-7.62-1SBR1G,1:16 MUX, CSM</v>
          </cell>
          <cell r="I1103">
            <v>1</v>
          </cell>
          <cell r="J1103">
            <v>420</v>
          </cell>
        </row>
        <row r="1104">
          <cell r="B1104" t="str">
            <v>SERVICE 0P-1150-0037</v>
          </cell>
          <cell r="C1104" t="str">
            <v>DIGIT; 7" GRN 7 SEG LED</v>
          </cell>
          <cell r="I1104">
            <v>1</v>
          </cell>
          <cell r="J1104">
            <v>260</v>
          </cell>
        </row>
        <row r="1105">
          <cell r="B1105" t="str">
            <v>SERVICE EN-2310</v>
          </cell>
          <cell r="C1105" t="str">
            <v>FILTER AIR;6"X8"X0.5", 30PPI, UL-900 CLASS II</v>
          </cell>
          <cell r="I1105">
            <v>1</v>
          </cell>
          <cell r="J1105">
            <v>15</v>
          </cell>
        </row>
        <row r="1106">
          <cell r="B1106" t="str">
            <v>SERVICE A-2243</v>
          </cell>
          <cell r="C1106" t="str">
            <v>PERIPHERAL, 5-PORT IND.10/100 BPS ETHERNET SWITCH</v>
          </cell>
          <cell r="I1106">
            <v>1</v>
          </cell>
          <cell r="J1106">
            <v>380</v>
          </cell>
        </row>
        <row r="1107">
          <cell r="B1107" t="str">
            <v>0A-1125-0013</v>
          </cell>
          <cell r="C1107" t="str">
            <v>Com Box for Ethernet Fiber and RTD Fiber to Galaxy 3500 series displays</v>
          </cell>
          <cell r="I1107">
            <v>1</v>
          </cell>
          <cell r="J1107">
            <v>1235</v>
          </cell>
        </row>
        <row r="1108">
          <cell r="B1108" t="str">
            <v>SERVICE 0A-1229-0015</v>
          </cell>
          <cell r="C1108" t="str">
            <v>CNTRLR,GALAXY,8CONN,J1106,TB,COATED</v>
          </cell>
          <cell r="I1108">
            <v>1</v>
          </cell>
          <cell r="J1108">
            <v>3685</v>
          </cell>
        </row>
        <row r="1109">
          <cell r="B1109" t="str">
            <v>SERVICE 0A-1354-5103</v>
          </cell>
          <cell r="C1109" t="str">
            <v>ASSY; TERM PANEL, FPS</v>
          </cell>
          <cell r="I1109">
            <v>1</v>
          </cell>
          <cell r="J1109">
            <v>600</v>
          </cell>
        </row>
        <row r="1110">
          <cell r="B1110" t="str">
            <v>SERVICE EN-2393</v>
          </cell>
          <cell r="C1110" t="str">
            <v>NFD;FILTER;AIR,12.25 X16.375"X0.75; REF A-764044</v>
          </cell>
          <cell r="I1110">
            <v>1</v>
          </cell>
          <cell r="J1110">
            <v>25</v>
          </cell>
        </row>
        <row r="1111">
          <cell r="B1111" t="str">
            <v>SERVICE TH-1024</v>
          </cell>
          <cell r="C1111" t="str">
            <v>BRUSH;BRASS .22 CAL BRUSH AREA 2.0"X.23"</v>
          </cell>
          <cell r="I1111">
            <v>1</v>
          </cell>
          <cell r="J1111">
            <v>20</v>
          </cell>
        </row>
        <row r="1112">
          <cell r="B1112" t="str">
            <v>SERVICE TH-1116</v>
          </cell>
          <cell r="C1112" t="str">
            <v>TOOL BOX, DEEZEE, 40" L X 23" W X 28" H</v>
          </cell>
          <cell r="I1112">
            <v>1</v>
          </cell>
          <cell r="J1112">
            <v>1200</v>
          </cell>
        </row>
        <row r="1113">
          <cell r="B1113" t="str">
            <v>SERVICE 0A-1176-0806</v>
          </cell>
          <cell r="C1113" t="str">
            <v>INACTIVE TERMINATOR PLUG</v>
          </cell>
          <cell r="I1113">
            <v>1</v>
          </cell>
          <cell r="J1113">
            <v>20</v>
          </cell>
        </row>
        <row r="1114">
          <cell r="B1114" t="str">
            <v>SERVICE 0P-1192-0210</v>
          </cell>
          <cell r="C1114" t="str">
            <v>42" RED VERT LED DIGIT SEGMENT; G3</v>
          </cell>
          <cell r="I1114">
            <v>1</v>
          </cell>
          <cell r="J1114">
            <v>575</v>
          </cell>
        </row>
        <row r="1115">
          <cell r="B1115" t="str">
            <v>SERVICE 0A-1192-2245</v>
          </cell>
          <cell r="C1115" t="str">
            <v>DIGIT PANEL; LED BALL RED IND, SMALL, G3</v>
          </cell>
          <cell r="I1115">
            <v>1</v>
          </cell>
          <cell r="J1115">
            <v>335</v>
          </cell>
        </row>
        <row r="1116">
          <cell r="B1116" t="str">
            <v>SERVICE 0A-1192-2247</v>
          </cell>
          <cell r="C1116" t="str">
            <v>DIGIT PANEL; LED STRIKE/OUT RED IND, SMALL, G3</v>
          </cell>
          <cell r="I1116">
            <v>1</v>
          </cell>
          <cell r="J1116">
            <v>240</v>
          </cell>
        </row>
        <row r="1117">
          <cell r="B1117" t="str">
            <v>SERVICE 0A-1000-0121</v>
          </cell>
          <cell r="C1117" t="str">
            <v>L30; CABLE;RADAR GUN TO SIGNAL CONVERTOR(A-129782)</v>
          </cell>
          <cell r="I1117">
            <v>1</v>
          </cell>
          <cell r="J1117">
            <v>145</v>
          </cell>
        </row>
        <row r="1118">
          <cell r="B1118" t="str">
            <v>SERVICE 0A-1229-0006</v>
          </cell>
          <cell r="C1118" t="str">
            <v>CNTRLR,GALAXY,8CONN ROHM.TB.COATED</v>
          </cell>
          <cell r="I1118">
            <v>1</v>
          </cell>
          <cell r="J1118">
            <v>2765</v>
          </cell>
        </row>
        <row r="1119">
          <cell r="B1119" t="str">
            <v>SERVICE 0P-1247-0035</v>
          </cell>
          <cell r="C1119" t="str">
            <v>VAN; CAN LIGHT &amp; TEMP DETECTOR, COATED</v>
          </cell>
          <cell r="I1119">
            <v>1</v>
          </cell>
          <cell r="J1119">
            <v>200</v>
          </cell>
        </row>
        <row r="1120">
          <cell r="B1120" t="str">
            <v>SERVICE 0A-1229-3000</v>
          </cell>
          <cell r="C1120" t="str">
            <v>USB CONVERTER, USB TO RS422</v>
          </cell>
          <cell r="I1120">
            <v>1</v>
          </cell>
          <cell r="J1120">
            <v>465</v>
          </cell>
        </row>
        <row r="1121">
          <cell r="B1121" t="str">
            <v>SERVICE 0P-1145-0149</v>
          </cell>
          <cell r="C1121" t="str">
            <v>COATED MLC2100 CC</v>
          </cell>
          <cell r="I1121">
            <v>1</v>
          </cell>
          <cell r="J1121">
            <v>3035</v>
          </cell>
        </row>
        <row r="1122">
          <cell r="B1122" t="str">
            <v>SERVICE EX-0P-1273-0045</v>
          </cell>
          <cell r="C1122" t="str">
            <v>INACTIVE COATED, DD4041 W/FIBER; USE 0P-1273-0065</v>
          </cell>
          <cell r="I1122">
            <v>1</v>
          </cell>
          <cell r="J1122">
            <v>4230</v>
          </cell>
        </row>
        <row r="1123">
          <cell r="B1123" t="str">
            <v>SERVICE 0A-1091-0238</v>
          </cell>
          <cell r="C1123" t="str">
            <v>NET MTG HDWE, 28 FT, 3 POLE</v>
          </cell>
          <cell r="I1123">
            <v>1</v>
          </cell>
          <cell r="J1123">
            <v>2255</v>
          </cell>
        </row>
        <row r="1124">
          <cell r="B1124" t="str">
            <v>SERVICE EX-0A-1402-5302</v>
          </cell>
          <cell r="C1124" t="str">
            <v>Y V7000-PE; 3RU, w/ 3 VMAX4 CARDS</v>
          </cell>
          <cell r="I1124">
            <v>1</v>
          </cell>
          <cell r="J1124">
            <v>13285</v>
          </cell>
        </row>
        <row r="1125">
          <cell r="B1125" t="str">
            <v>Comments</v>
          </cell>
          <cell r="C1125" t="str">
            <v>Comments</v>
          </cell>
          <cell r="I1125">
            <v>1</v>
          </cell>
          <cell r="J1125">
            <v>0</v>
          </cell>
        </row>
        <row r="1126">
          <cell r="B1126" t="str">
            <v>SERVICE EN-2031</v>
          </cell>
          <cell r="C1126" t="str">
            <v>RACKMOUNT KIT FOR 1X4 OR 2X8 KVM SWITCH</v>
          </cell>
          <cell r="I1126">
            <v>1</v>
          </cell>
          <cell r="J1126">
            <v>50</v>
          </cell>
        </row>
        <row r="1127">
          <cell r="B1127" t="str">
            <v>SERVICE EX-0A-1056-0234</v>
          </cell>
          <cell r="C1127" t="str">
            <v>Exchange HORN START, HS-200 WITH SMART START</v>
          </cell>
          <cell r="I1127">
            <v>1</v>
          </cell>
          <cell r="J1127">
            <v>1000</v>
          </cell>
        </row>
        <row r="1128">
          <cell r="B1128" t="str">
            <v>SERVICE EX-0A-1056-0235</v>
          </cell>
          <cell r="C1128" t="str">
            <v>Exchange HORN START; WIRELESS HS-200 WITH SMART START</v>
          </cell>
          <cell r="I1128">
            <v>1</v>
          </cell>
          <cell r="J1128">
            <v>1310</v>
          </cell>
        </row>
        <row r="1129">
          <cell r="B1129" t="str">
            <v>SERVICE EX-0P-1145-3006</v>
          </cell>
          <cell r="C1129" t="str">
            <v>COATED GALAXY LINE CONTROLLER, GEN 2</v>
          </cell>
          <cell r="I1129">
            <v>1</v>
          </cell>
          <cell r="J1129">
            <v>2995</v>
          </cell>
        </row>
        <row r="1130">
          <cell r="B1130" t="str">
            <v>SERVICE W-1678</v>
          </cell>
          <cell r="C1130" t="str">
            <v>CABLE ASSY; 20 POS, 72" 28AWG</v>
          </cell>
          <cell r="I1130">
            <v>1</v>
          </cell>
          <cell r="J1130">
            <v>35</v>
          </cell>
        </row>
        <row r="1131">
          <cell r="B1131" t="str">
            <v>SERVICE 0P-1440-0004</v>
          </cell>
          <cell r="C1131" t="str">
            <v>MOD; KE-1020-24X40-7.62-RGB, 1:24 MUX,SMT,B2</v>
          </cell>
          <cell r="I1131">
            <v>1</v>
          </cell>
          <cell r="J1131">
            <v>1010</v>
          </cell>
        </row>
        <row r="1132">
          <cell r="B1132" t="str">
            <v>SERVICE 0A-1254-6011</v>
          </cell>
          <cell r="C1132" t="str">
            <v>INACTIVE CNTRLR, VP4000, 24CONN, J1287, TB, COATED</v>
          </cell>
          <cell r="I1132">
            <v>1</v>
          </cell>
          <cell r="J1132">
            <v>1730</v>
          </cell>
        </row>
        <row r="1133">
          <cell r="B1133" t="str">
            <v>SERVICE 0P-1247-0015</v>
          </cell>
          <cell r="C1133" t="str">
            <v>CAN TEMP/HUM. &amp; LIGHT DETECTOR II, REG, COATED</v>
          </cell>
          <cell r="I1133">
            <v>1</v>
          </cell>
          <cell r="J1133">
            <v>315</v>
          </cell>
        </row>
        <row r="1134">
          <cell r="B1134" t="str">
            <v>SERVICE EX-0A-1254-6011</v>
          </cell>
          <cell r="C1134" t="str">
            <v>CNTRLR, VP4000, 24CONN, J1287, TB, COATED</v>
          </cell>
          <cell r="I1134">
            <v>1</v>
          </cell>
          <cell r="J1134">
            <v>1385</v>
          </cell>
        </row>
        <row r="1135">
          <cell r="B1135" t="str">
            <v>SERVICE 0A-1196-0180</v>
          </cell>
          <cell r="C1135" t="str">
            <v>REMOTE HOME/GUEST PITCH COUNTER</v>
          </cell>
          <cell r="I1135">
            <v>1</v>
          </cell>
          <cell r="J1135">
            <v>345</v>
          </cell>
        </row>
        <row r="1136">
          <cell r="B1136" t="str">
            <v>SERVICE 0P-1192-0206</v>
          </cell>
          <cell r="C1136" t="str">
            <v>30" RED VERT LED DIGIT SEGMENT; G3</v>
          </cell>
          <cell r="I1136">
            <v>1</v>
          </cell>
          <cell r="J1136">
            <v>100</v>
          </cell>
        </row>
        <row r="1137">
          <cell r="B1137" t="str">
            <v>SERVICE BT-1024</v>
          </cell>
          <cell r="C1137" t="str">
            <v>BATTERY, 12V, 1.2AH, SEALED LEAD ACID</v>
          </cell>
          <cell r="I1137">
            <v>1</v>
          </cell>
          <cell r="J1137">
            <v>90</v>
          </cell>
        </row>
        <row r="1138">
          <cell r="B1138" t="str">
            <v>SERVICE HS-1804</v>
          </cell>
          <cell r="C1138" t="str">
            <v>PADLOCK; ABUS KEYED ALIKE (6401)</v>
          </cell>
          <cell r="I1138">
            <v>1</v>
          </cell>
          <cell r="J1138">
            <v>40</v>
          </cell>
        </row>
        <row r="1139">
          <cell r="B1139" t="str">
            <v>SERVICE LL-2550</v>
          </cell>
          <cell r="C1139" t="str">
            <v>INSERT, A/S 100 CLOCK/SCORE DWG A-164994</v>
          </cell>
          <cell r="I1139">
            <v>1</v>
          </cell>
          <cell r="J1139">
            <v>100</v>
          </cell>
        </row>
        <row r="1140">
          <cell r="B1140" t="str">
            <v>SERVICE LL-2648</v>
          </cell>
          <cell r="C1140" t="str">
            <v>INSERT, A/S 100 SEGMENT TIMER, PER DWG 263128</v>
          </cell>
          <cell r="I1140">
            <v>1</v>
          </cell>
          <cell r="J1140">
            <v>35</v>
          </cell>
        </row>
        <row r="1141">
          <cell r="B1141" t="str">
            <v>SERVICE W-1508</v>
          </cell>
          <cell r="C1141" t="str">
            <v>CABLE; DB25M TO DB25M, 10 FOOT</v>
          </cell>
          <cell r="I1141">
            <v>1</v>
          </cell>
          <cell r="J1141">
            <v>110</v>
          </cell>
        </row>
        <row r="1142">
          <cell r="B1142" t="str">
            <v>SERVICE 0A-1237-1168</v>
          </cell>
          <cell r="C1142" t="str">
            <v>F. ASSY, 48" GARED LIGHT STRIP</v>
          </cell>
          <cell r="I1142">
            <v>1</v>
          </cell>
          <cell r="J1142">
            <v>1890</v>
          </cell>
        </row>
        <row r="1143">
          <cell r="B1143" t="str">
            <v>SERVICE 0P-1192-0328</v>
          </cell>
          <cell r="C1143" t="str">
            <v>DIGIT HALF SEGMENT, 60" VERT, AMB</v>
          </cell>
          <cell r="I1143">
            <v>1</v>
          </cell>
          <cell r="J1143">
            <v>435</v>
          </cell>
        </row>
        <row r="1144">
          <cell r="B1144" t="str">
            <v>SERVICE 0A-1107-0125</v>
          </cell>
          <cell r="C1144" t="str">
            <v>INACTIVE CABLE, 500' PHONO PLUG W/ REEL</v>
          </cell>
          <cell r="I1144">
            <v>1</v>
          </cell>
          <cell r="J1144">
            <v>480</v>
          </cell>
        </row>
        <row r="1145">
          <cell r="B1145" t="str">
            <v>SERVICE 0P-1192-0195</v>
          </cell>
          <cell r="C1145" t="str">
            <v>DIGIT; 15", 7 SEG W/19 LEDS/SEG, RORG, DS-1493</v>
          </cell>
          <cell r="I1145">
            <v>1</v>
          </cell>
          <cell r="J1145">
            <v>480</v>
          </cell>
        </row>
        <row r="1146">
          <cell r="B1146" t="str">
            <v>SERVICE 0P-1337-2000</v>
          </cell>
          <cell r="C1146" t="str">
            <v>LVDP; POINT OF LOAD, DC OUT, COATED</v>
          </cell>
          <cell r="I1146">
            <v>1</v>
          </cell>
          <cell r="J1146">
            <v>345</v>
          </cell>
        </row>
        <row r="1147">
          <cell r="B1147" t="str">
            <v>SERVICE T-1121</v>
          </cell>
          <cell r="C1147" t="str">
            <v>TRANS; 10VCT@2.5A SEC, CE CERT, 115/230V PRI</v>
          </cell>
          <cell r="I1147">
            <v>1</v>
          </cell>
          <cell r="J1147">
            <v>90</v>
          </cell>
        </row>
        <row r="1148">
          <cell r="B1148" t="str">
            <v>SERVICE W-1464</v>
          </cell>
          <cell r="C1148" t="str">
            <v>CABLE; 50FT RJ45,4 PAIR PART, UNSHIELDED</v>
          </cell>
          <cell r="I1148">
            <v>1</v>
          </cell>
          <cell r="J1148">
            <v>120</v>
          </cell>
        </row>
        <row r="1149">
          <cell r="B1149" t="str">
            <v>Painting the Rear of an Outdoor Single Section Tennis Scoreboard</v>
          </cell>
          <cell r="C1149" t="str">
            <v>Price for Painting Rear of an Outdoor Single Section Tennis Scoreboard the same color as Face of Scoreboard</v>
          </cell>
          <cell r="I1149">
            <v>1</v>
          </cell>
          <cell r="J1149">
            <v>750</v>
          </cell>
        </row>
        <row r="1150">
          <cell r="B1150" t="str">
            <v>SERVICE 0P-1146-0016</v>
          </cell>
          <cell r="C1150" t="str">
            <v>INTERFACE; CURRENT TO RS232</v>
          </cell>
          <cell r="I1150">
            <v>1</v>
          </cell>
          <cell r="J1150">
            <v>370</v>
          </cell>
        </row>
        <row r="1151">
          <cell r="B1151" t="str">
            <v>SERVICE EX-0A-1402-3201</v>
          </cell>
          <cell r="C1151" t="str">
            <v>Y VENUS 7000 2RU W/2 VMAX4 CARDS</v>
          </cell>
          <cell r="I1151">
            <v>1</v>
          </cell>
          <cell r="J1151">
            <v>6130</v>
          </cell>
        </row>
        <row r="1152">
          <cell r="B1152" t="str">
            <v>RC-100 Game/Play Clock Remote Start Stop Kit</v>
          </cell>
          <cell r="C1152" t="str">
            <v>Used for sideline control of Game/Play Clock; All Sport sold separately</v>
          </cell>
          <cell r="I1152">
            <v>1</v>
          </cell>
          <cell r="J1152">
            <v>1375</v>
          </cell>
        </row>
        <row r="1153">
          <cell r="B1153" t="str">
            <v>VM-1020 Display Configuration CD</v>
          </cell>
          <cell r="C1153" t="str">
            <v>Vanguard Dedicated Dynamic Message Sign, Display Configuration CD: VM-1020 Series</v>
          </cell>
          <cell r="I1153">
            <v>1</v>
          </cell>
          <cell r="J1153">
            <v>0</v>
          </cell>
        </row>
        <row r="1154">
          <cell r="B1154" t="str">
            <v>SERVICE 0A-1230-0126</v>
          </cell>
          <cell r="C1154" t="str">
            <v>CABLE, 2PIN M TO 2PIN M, 4FT</v>
          </cell>
          <cell r="I1154">
            <v>1</v>
          </cell>
          <cell r="J1154">
            <v>75</v>
          </cell>
        </row>
        <row r="1155">
          <cell r="B1155" t="str">
            <v>SERVICE 0P-1192-0093</v>
          </cell>
          <cell r="C1155" t="str">
            <v>8 COL S.A.T. DRIVER</v>
          </cell>
          <cell r="I1155">
            <v>1</v>
          </cell>
          <cell r="J1155">
            <v>830</v>
          </cell>
        </row>
        <row r="1156">
          <cell r="B1156" t="str">
            <v>SERVICE TH-1119</v>
          </cell>
          <cell r="C1156" t="str">
            <v>FIBER OPTIC KIT; CORNING UNICAM LC OR ST</v>
          </cell>
          <cell r="I1156">
            <v>1</v>
          </cell>
          <cell r="J1156">
            <v>3945</v>
          </cell>
        </row>
        <row r="1157">
          <cell r="B1157" t="str">
            <v>SERVICE W-1659</v>
          </cell>
          <cell r="C1157" t="str">
            <v>FIBER; DUPLEX PATCH, 50UM 10GIG LC-LC, 3'</v>
          </cell>
          <cell r="I1157">
            <v>1</v>
          </cell>
          <cell r="J1157">
            <v>35</v>
          </cell>
        </row>
        <row r="1158">
          <cell r="B1158" t="str">
            <v>SERVICE 0P-1192-0233</v>
          </cell>
          <cell r="C1158" t="str">
            <v>9/10 DIGIT; 24"; AMB; G3</v>
          </cell>
          <cell r="I1158">
            <v>1</v>
          </cell>
          <cell r="J1158">
            <v>1275</v>
          </cell>
        </row>
        <row r="1159">
          <cell r="B1159" t="str">
            <v>SERVICE 0P-1192-0245</v>
          </cell>
          <cell r="C1159" t="str">
            <v>4" CIRC INDICATOR; AMB, G3</v>
          </cell>
          <cell r="I1159">
            <v>1</v>
          </cell>
          <cell r="J1159">
            <v>240</v>
          </cell>
        </row>
        <row r="1160">
          <cell r="B1160" t="str">
            <v>SERVICE W-2034</v>
          </cell>
          <cell r="C1160" t="str">
            <v>CABLE; 2PR 22 AWG PLENUM SHLD</v>
          </cell>
          <cell r="I1160">
            <v>1</v>
          </cell>
          <cell r="J1160">
            <v>1</v>
          </cell>
        </row>
        <row r="1161">
          <cell r="B1161" t="str">
            <v>SERVICE 0A-1196-0070</v>
          </cell>
          <cell r="C1161" t="str">
            <v>CABLE; SWITCH INTERFACE TO A/S 5000, GAME CLK, 10'</v>
          </cell>
          <cell r="I1161">
            <v>1</v>
          </cell>
          <cell r="J1161">
            <v>80</v>
          </cell>
        </row>
        <row r="1162">
          <cell r="B1162" t="str">
            <v>Floor Frame and Shrouding for BB-2146, BB-2147, BB-3146, or BB-3147</v>
          </cell>
          <cell r="C1162" t="str">
            <v>Includes floor frame, hardware, sheet metal floor and corner shrouding</v>
          </cell>
          <cell r="I1162">
            <v>1</v>
          </cell>
          <cell r="J1162">
            <v>12190</v>
          </cell>
        </row>
        <row r="1163">
          <cell r="B1163" t="str">
            <v>BB Labor Calibration</v>
          </cell>
          <cell r="C1163" t="str">
            <v>Billboard Field Service Labor - Calibration</v>
          </cell>
          <cell r="I1163">
            <v>1</v>
          </cell>
          <cell r="J1163">
            <v>175</v>
          </cell>
        </row>
        <row r="1164">
          <cell r="B1164" t="str">
            <v>BB Labor Consulting</v>
          </cell>
          <cell r="C1164" t="str">
            <v>Billboard Field Service Labor - Consulting</v>
          </cell>
          <cell r="I1164">
            <v>1</v>
          </cell>
          <cell r="J1164">
            <v>175</v>
          </cell>
        </row>
        <row r="1165">
          <cell r="B1165" t="str">
            <v xml:space="preserve">BB Labor ES </v>
          </cell>
          <cell r="C1165" t="str">
            <v>Billboard Field Service Labor - Event Support</v>
          </cell>
          <cell r="I1165">
            <v>1</v>
          </cell>
          <cell r="J1165">
            <v>175</v>
          </cell>
        </row>
        <row r="1166">
          <cell r="B1166" t="str">
            <v>BB Labor Ins</v>
          </cell>
          <cell r="C1166" t="str">
            <v>Billboard Field Service Labor - Installation</v>
          </cell>
          <cell r="I1166">
            <v>1</v>
          </cell>
          <cell r="J1166">
            <v>175</v>
          </cell>
        </row>
        <row r="1167">
          <cell r="B1167" t="str">
            <v>BB Labor MC</v>
          </cell>
          <cell r="C1167" t="str">
            <v>Billboard Field Service Labor - Maintenance Check</v>
          </cell>
          <cell r="I1167">
            <v>1</v>
          </cell>
          <cell r="J1167">
            <v>175</v>
          </cell>
        </row>
        <row r="1168">
          <cell r="B1168" t="str">
            <v>BB Labor Pre Check</v>
          </cell>
          <cell r="C1168" t="str">
            <v>Billboard Field Service Labor - Preseason Check</v>
          </cell>
          <cell r="I1168">
            <v>1</v>
          </cell>
          <cell r="J1168">
            <v>175</v>
          </cell>
        </row>
        <row r="1169">
          <cell r="B1169" t="str">
            <v>BB Labor SS</v>
          </cell>
          <cell r="C1169" t="str">
            <v xml:space="preserve">Billboard Field Service Labor - Site Survey </v>
          </cell>
          <cell r="I1169">
            <v>1</v>
          </cell>
          <cell r="J1169">
            <v>175</v>
          </cell>
        </row>
        <row r="1170">
          <cell r="B1170" t="str">
            <v>LSV Labor Cal</v>
          </cell>
          <cell r="C1170" t="str">
            <v>Live Events Field Service Labor - Calibration</v>
          </cell>
          <cell r="I1170">
            <v>1</v>
          </cell>
          <cell r="J1170">
            <v>175</v>
          </cell>
        </row>
        <row r="1171">
          <cell r="B1171" t="str">
            <v>LSV Labor Con</v>
          </cell>
          <cell r="C1171" t="str">
            <v>Live Events Field Service Labor - Consulting</v>
          </cell>
          <cell r="I1171">
            <v>1</v>
          </cell>
          <cell r="J1171">
            <v>175</v>
          </cell>
        </row>
        <row r="1172">
          <cell r="B1172" t="str">
            <v>LSV Labor Ins</v>
          </cell>
          <cell r="C1172" t="str">
            <v>Live Events Field Service Labor - Installation</v>
          </cell>
          <cell r="I1172">
            <v>1</v>
          </cell>
          <cell r="J1172">
            <v>175</v>
          </cell>
        </row>
        <row r="1173">
          <cell r="B1173" t="str">
            <v>LSV Labor MC</v>
          </cell>
          <cell r="C1173" t="str">
            <v>Live Events Field Service Labor - Maintenance Check</v>
          </cell>
          <cell r="I1173">
            <v>1</v>
          </cell>
          <cell r="J1173">
            <v>175</v>
          </cell>
        </row>
        <row r="1174">
          <cell r="B1174" t="str">
            <v>LSV Labor SC</v>
          </cell>
          <cell r="C1174" t="str">
            <v>Live Events Field Service Labor - Service Call</v>
          </cell>
          <cell r="I1174">
            <v>1</v>
          </cell>
          <cell r="J1174">
            <v>175</v>
          </cell>
        </row>
        <row r="1175">
          <cell r="B1175" t="str">
            <v xml:space="preserve">LSV Labor SS </v>
          </cell>
          <cell r="C1175" t="str">
            <v xml:space="preserve">Live Events Field Service Labor - Site Survey </v>
          </cell>
          <cell r="I1175">
            <v>1</v>
          </cell>
          <cell r="J1175">
            <v>175</v>
          </cell>
        </row>
        <row r="1176">
          <cell r="B1176" t="str">
            <v>HSPR Labor Cal</v>
          </cell>
          <cell r="C1176" t="str">
            <v>HSPR Field Service Labor - Calibration</v>
          </cell>
          <cell r="I1176">
            <v>1</v>
          </cell>
          <cell r="J1176">
            <v>135</v>
          </cell>
        </row>
        <row r="1177">
          <cell r="B1177" t="str">
            <v>HSPR Labor Con</v>
          </cell>
          <cell r="C1177" t="str">
            <v>HSPR Field Service Labor - Consulting</v>
          </cell>
          <cell r="I1177">
            <v>1</v>
          </cell>
          <cell r="J1177">
            <v>135</v>
          </cell>
        </row>
        <row r="1178">
          <cell r="B1178" t="str">
            <v xml:space="preserve">HSPR Labor ES </v>
          </cell>
          <cell r="C1178" t="str">
            <v>HSPR Field Service Labor - Event Support</v>
          </cell>
          <cell r="I1178">
            <v>1</v>
          </cell>
          <cell r="J1178">
            <v>135</v>
          </cell>
        </row>
        <row r="1179">
          <cell r="B1179" t="str">
            <v>HSPR Labor Ins</v>
          </cell>
          <cell r="C1179" t="str">
            <v>HSPR Field Service Labor - Installation</v>
          </cell>
          <cell r="I1179">
            <v>1</v>
          </cell>
          <cell r="J1179">
            <v>135</v>
          </cell>
        </row>
        <row r="1180">
          <cell r="B1180" t="str">
            <v>HSPR Labor MC</v>
          </cell>
          <cell r="C1180" t="str">
            <v>HSPR Field Service Labor - Maintenance Check</v>
          </cell>
          <cell r="I1180">
            <v>1</v>
          </cell>
          <cell r="J1180">
            <v>135</v>
          </cell>
        </row>
        <row r="1181">
          <cell r="B1181" t="str">
            <v>HSPR Labor Pre Check</v>
          </cell>
          <cell r="C1181" t="str">
            <v>HSPR Field Service Labor - Preseason Check</v>
          </cell>
          <cell r="I1181">
            <v>1</v>
          </cell>
          <cell r="J1181">
            <v>135</v>
          </cell>
        </row>
        <row r="1182">
          <cell r="B1182" t="str">
            <v>HSPR Labor SC</v>
          </cell>
          <cell r="C1182" t="str">
            <v>HSPR Field Service Labor - Service Call</v>
          </cell>
          <cell r="I1182">
            <v>1</v>
          </cell>
          <cell r="J1182">
            <v>135</v>
          </cell>
        </row>
        <row r="1183">
          <cell r="B1183" t="str">
            <v>HSPR Labor SS</v>
          </cell>
          <cell r="C1183" t="str">
            <v>HSPR Field Service Labor - Site Survey</v>
          </cell>
          <cell r="I1183">
            <v>1</v>
          </cell>
          <cell r="J1183">
            <v>135</v>
          </cell>
        </row>
        <row r="1184">
          <cell r="B1184" t="str">
            <v>Reseller Labor Cal</v>
          </cell>
          <cell r="C1184" t="str">
            <v>Reseller Field Service Labor - Calibration</v>
          </cell>
          <cell r="I1184">
            <v>1</v>
          </cell>
          <cell r="J1184">
            <v>135</v>
          </cell>
        </row>
        <row r="1185">
          <cell r="B1185" t="str">
            <v>Reseller Labor Con</v>
          </cell>
          <cell r="C1185" t="str">
            <v>Reseller Field Service Labor - Consulting</v>
          </cell>
          <cell r="I1185">
            <v>1</v>
          </cell>
          <cell r="J1185">
            <v>135</v>
          </cell>
        </row>
        <row r="1186">
          <cell r="B1186" t="str">
            <v>Reseller Labor Ins</v>
          </cell>
          <cell r="C1186" t="str">
            <v>Reseller Field Service Labor - Installation</v>
          </cell>
          <cell r="I1186">
            <v>1</v>
          </cell>
          <cell r="J1186">
            <v>135</v>
          </cell>
        </row>
        <row r="1187">
          <cell r="B1187" t="str">
            <v>Reseller Labor MC</v>
          </cell>
          <cell r="C1187" t="str">
            <v>Reseller Field Service Labor - Maintenance Check</v>
          </cell>
          <cell r="I1187">
            <v>1</v>
          </cell>
          <cell r="J1187">
            <v>135</v>
          </cell>
        </row>
        <row r="1188">
          <cell r="B1188" t="str">
            <v>Reseller Labor SC</v>
          </cell>
          <cell r="C1188" t="str">
            <v>Reseller Field Service Labor - Service Call</v>
          </cell>
          <cell r="I1188">
            <v>1</v>
          </cell>
          <cell r="J1188">
            <v>135</v>
          </cell>
        </row>
        <row r="1189">
          <cell r="B1189" t="str">
            <v>Reseller Labor SS</v>
          </cell>
          <cell r="C1189" t="str">
            <v>Reseller Field Service Labor - Site Survey</v>
          </cell>
          <cell r="I1189">
            <v>1</v>
          </cell>
          <cell r="J1189">
            <v>135</v>
          </cell>
        </row>
        <row r="1190">
          <cell r="B1190" t="str">
            <v>Trans Labor Cal</v>
          </cell>
          <cell r="C1190" t="str">
            <v>Transportation Field Service Labor - Calibration</v>
          </cell>
          <cell r="I1190">
            <v>1</v>
          </cell>
          <cell r="J1190">
            <v>175</v>
          </cell>
        </row>
        <row r="1191">
          <cell r="B1191" t="str">
            <v>Trans Labor Con</v>
          </cell>
          <cell r="C1191" t="str">
            <v>Transportation Field Service Labor - Consulting</v>
          </cell>
          <cell r="I1191">
            <v>1</v>
          </cell>
          <cell r="J1191">
            <v>175</v>
          </cell>
        </row>
        <row r="1192">
          <cell r="B1192" t="str">
            <v>Trans Labor Ins</v>
          </cell>
          <cell r="C1192" t="str">
            <v>Transportation Field Service Labor - Installation</v>
          </cell>
          <cell r="I1192">
            <v>1</v>
          </cell>
          <cell r="J1192">
            <v>175</v>
          </cell>
        </row>
        <row r="1193">
          <cell r="B1193" t="str">
            <v>Trans Labor MC</v>
          </cell>
          <cell r="C1193" t="str">
            <v>Transportation Field Service Labor - Maintenance Check</v>
          </cell>
          <cell r="I1193">
            <v>1</v>
          </cell>
          <cell r="J1193">
            <v>175</v>
          </cell>
        </row>
        <row r="1194">
          <cell r="B1194" t="str">
            <v>Trans Labor SC</v>
          </cell>
          <cell r="C1194" t="str">
            <v>Transportation Field Service Labor - Service Call</v>
          </cell>
          <cell r="I1194">
            <v>1</v>
          </cell>
          <cell r="J1194">
            <v>175</v>
          </cell>
        </row>
        <row r="1195">
          <cell r="B1195" t="str">
            <v>Trans Labor SS</v>
          </cell>
          <cell r="C1195" t="str">
            <v>Transportation Field Service Labor - Site Survey</v>
          </cell>
          <cell r="I1195">
            <v>1</v>
          </cell>
          <cell r="J1195">
            <v>175</v>
          </cell>
        </row>
        <row r="1196">
          <cell r="B1196" t="str">
            <v>NA Labor Cal</v>
          </cell>
          <cell r="C1196" t="str">
            <v>National Accounts Field Service Labor - Calibration</v>
          </cell>
          <cell r="I1196">
            <v>1</v>
          </cell>
          <cell r="J1196">
            <v>135</v>
          </cell>
        </row>
        <row r="1197">
          <cell r="B1197" t="str">
            <v>NA Labor Con</v>
          </cell>
          <cell r="C1197" t="str">
            <v xml:space="preserve">National Accounts Field Service Labor - Consulting </v>
          </cell>
          <cell r="I1197">
            <v>1</v>
          </cell>
          <cell r="J1197">
            <v>135</v>
          </cell>
        </row>
        <row r="1198">
          <cell r="B1198" t="str">
            <v>NA Labor Ins</v>
          </cell>
          <cell r="C1198" t="str">
            <v>National Accounts Field Service Labor - Installation</v>
          </cell>
          <cell r="I1198">
            <v>1</v>
          </cell>
          <cell r="J1198">
            <v>135</v>
          </cell>
        </row>
        <row r="1199">
          <cell r="B1199" t="str">
            <v>NA Labor MC</v>
          </cell>
          <cell r="C1199" t="str">
            <v>National Accounts Field Service Labor - Maintenance Check</v>
          </cell>
          <cell r="I1199">
            <v>1</v>
          </cell>
          <cell r="J1199">
            <v>135</v>
          </cell>
        </row>
        <row r="1200">
          <cell r="B1200" t="str">
            <v xml:space="preserve">NA Labor SC </v>
          </cell>
          <cell r="C1200" t="str">
            <v>National Accounts Field Service Labor - Service Call</v>
          </cell>
          <cell r="I1200">
            <v>1</v>
          </cell>
          <cell r="J1200">
            <v>135</v>
          </cell>
        </row>
        <row r="1201">
          <cell r="B1201" t="str">
            <v>NA Labor SS</v>
          </cell>
          <cell r="C1201" t="str">
            <v xml:space="preserve">National Accounts Field Service Labor - Site Survey </v>
          </cell>
          <cell r="I1201">
            <v>1</v>
          </cell>
          <cell r="J1201">
            <v>135</v>
          </cell>
        </row>
        <row r="1202">
          <cell r="B1202" t="str">
            <v>On-site Labor</v>
          </cell>
          <cell r="C1202" t="str">
            <v>One Year Extended Service for on-site labor coverage</v>
          </cell>
          <cell r="I1202">
            <v>1</v>
          </cell>
          <cell r="J1202">
            <v>0</v>
          </cell>
        </row>
        <row r="1203">
          <cell r="B1203" t="str">
            <v>G1C1-W</v>
          </cell>
          <cell r="C1203" t="str">
            <v>One Year Warranty - Parts Coverage - G1G1</v>
          </cell>
          <cell r="I1203">
            <v>1</v>
          </cell>
          <cell r="J1203">
            <v>0</v>
          </cell>
        </row>
        <row r="1204">
          <cell r="B1204" t="str">
            <v>G2C2-W</v>
          </cell>
          <cell r="C1204" t="str">
            <v>Two Year Warranty - Parts Coverage - G2G2</v>
          </cell>
          <cell r="I1204">
            <v>1</v>
          </cell>
          <cell r="J1204">
            <v>0</v>
          </cell>
        </row>
        <row r="1205">
          <cell r="B1205" t="str">
            <v>G5C5-W</v>
          </cell>
          <cell r="C1205" t="str">
            <v>Five Year Warranty - Parts Coverage - G5G5</v>
          </cell>
          <cell r="I1205">
            <v>1</v>
          </cell>
          <cell r="J1205">
            <v>0</v>
          </cell>
        </row>
        <row r="1206">
          <cell r="B1206" t="str">
            <v>Venus® 1500 v4 Software Training - One-on-One webinar</v>
          </cell>
          <cell r="C1206" t="str">
            <v>Customized Venus® 1500 v4 training in a live, web-based, conference call format using the customer's phone &amp; computer. (English only.  To discuss other arrangements, please contact us at: softwaretraining@daktronics.com)</v>
          </cell>
          <cell r="I1206">
            <v>1</v>
          </cell>
          <cell r="J1206">
            <v>600</v>
          </cell>
        </row>
        <row r="1207">
          <cell r="B1207" t="str">
            <v>VF-2420-18x60-66-A</v>
          </cell>
          <cell r="C1207" t="str">
            <v>Budgetary Price- Vanguard® DMS 66mm 30-degree Amber LED Matrix Display – VF-2420 Series</v>
          </cell>
          <cell r="I1207">
            <v>1</v>
          </cell>
          <cell r="J1207">
            <v>41470</v>
          </cell>
        </row>
        <row r="1208">
          <cell r="B1208" t="str">
            <v>VF-2420-18x75-66-A</v>
          </cell>
          <cell r="C1208" t="str">
            <v>Budgetary Price- Vanguard® DMS 66mm 30-degree Amber LED Matrix Display – VF-2420 Series</v>
          </cell>
          <cell r="I1208">
            <v>1</v>
          </cell>
          <cell r="J1208">
            <v>49715</v>
          </cell>
        </row>
        <row r="1209">
          <cell r="B1209" t="str">
            <v>VF-2420-18x90-66-A</v>
          </cell>
          <cell r="C1209" t="str">
            <v>Budgetary Price- Vanguard® DMS 66mm 30-degree Amber LED Matrix Display – VF-2420 Series</v>
          </cell>
          <cell r="I1209">
            <v>1</v>
          </cell>
          <cell r="J1209">
            <v>57090</v>
          </cell>
        </row>
        <row r="1210">
          <cell r="B1210" t="str">
            <v>VF-2420-18x105-66-A</v>
          </cell>
          <cell r="C1210" t="str">
            <v>Budgetary Price- Vanguard® DMS 66mm 30-degree Amber LED Matrix Display – VF-2420 Series</v>
          </cell>
          <cell r="I1210">
            <v>1</v>
          </cell>
          <cell r="J1210">
            <v>65200</v>
          </cell>
        </row>
        <row r="1211">
          <cell r="B1211" t="str">
            <v>VF-2420-18x110-66-A</v>
          </cell>
          <cell r="C1211" t="str">
            <v>Budgetary Price- Vanguard® DMS 66mm 30-degree Amber LED Matrix Display – VF-2420 Series</v>
          </cell>
          <cell r="I1211">
            <v>1</v>
          </cell>
          <cell r="J1211">
            <v>67530</v>
          </cell>
        </row>
        <row r="1212">
          <cell r="B1212" t="str">
            <v>VF-2420-18x120-66-A</v>
          </cell>
          <cell r="C1212" t="str">
            <v>Budgetary Price- Vanguard® DMS 66mm 30-degree Amber LED Matrix Display – VF-2420 Series</v>
          </cell>
          <cell r="I1212">
            <v>1</v>
          </cell>
          <cell r="J1212">
            <v>70385</v>
          </cell>
        </row>
        <row r="1213">
          <cell r="B1213" t="str">
            <v>VF-2420-18x125-66-A</v>
          </cell>
          <cell r="C1213" t="str">
            <v>Budgetary Price- Vanguard® DMS 66mm 30-degree Amber LED Matrix Display – VF-2420 Series</v>
          </cell>
          <cell r="I1213">
            <v>1</v>
          </cell>
          <cell r="J1213">
            <v>75580</v>
          </cell>
        </row>
        <row r="1214">
          <cell r="B1214" t="str">
            <v>VF-2420-27x60-66-A</v>
          </cell>
          <cell r="C1214" t="str">
            <v>Budgetary Price- Vanguard® DMS 66mm 30-degree Amber LED Matrix Display – VF-2420 Series</v>
          </cell>
          <cell r="I1214">
            <v>1</v>
          </cell>
          <cell r="J1214">
            <v>51225</v>
          </cell>
        </row>
        <row r="1215">
          <cell r="B1215" t="str">
            <v>VF-2420-27x75-66-A</v>
          </cell>
          <cell r="C1215" t="str">
            <v>Budgetary Price- Vanguard® DMS 66mm 30-degree Amber LED Matrix Display – VF-2420 Series</v>
          </cell>
          <cell r="I1215">
            <v>1</v>
          </cell>
          <cell r="J1215">
            <v>61210</v>
          </cell>
        </row>
        <row r="1216">
          <cell r="B1216" t="str">
            <v>VF-2420-27x90-66-A</v>
          </cell>
          <cell r="C1216" t="str">
            <v>Budgetary Price- Vanguard® DMS 66mm 30-degree Amber LED Matrix Display – VF-2420 Series</v>
          </cell>
          <cell r="I1216">
            <v>1</v>
          </cell>
          <cell r="J1216">
            <v>70240</v>
          </cell>
        </row>
        <row r="1217">
          <cell r="B1217" t="str">
            <v>VF-2420-27x105-66-A</v>
          </cell>
          <cell r="C1217" t="str">
            <v>Budgetary Price- Vanguard® DMS 66mm 30-degree Amber LED Matrix Display – VF-2420 Series</v>
          </cell>
          <cell r="I1217">
            <v>1</v>
          </cell>
          <cell r="J1217">
            <v>79995</v>
          </cell>
        </row>
        <row r="1218">
          <cell r="B1218" t="str">
            <v>VF-2420-27x110-66-A</v>
          </cell>
          <cell r="C1218" t="str">
            <v>Budgetary Price- Vanguard® DMS 66mm 30-degree Amber LED Matrix Display – VF-2420 Series</v>
          </cell>
          <cell r="I1218">
            <v>1</v>
          </cell>
          <cell r="J1218">
            <v>85970</v>
          </cell>
        </row>
        <row r="1219">
          <cell r="B1219" t="str">
            <v>VF-2420-27x120-66-A</v>
          </cell>
          <cell r="C1219" t="str">
            <v>Budgetary Price- Vanguard® DMS 66mm 30-degree Amber LED Matrix Display – VF-2420 Series</v>
          </cell>
          <cell r="I1219">
            <v>1</v>
          </cell>
          <cell r="J1219">
            <v>88945</v>
          </cell>
        </row>
        <row r="1220">
          <cell r="B1220" t="str">
            <v>VF-2420-27x125-66-A</v>
          </cell>
          <cell r="C1220" t="str">
            <v>Budgetary Price- Vanguard® DMS 66mm 30-degree Amber LED Matrix Display – VF-2420 Series</v>
          </cell>
          <cell r="I1220">
            <v>1</v>
          </cell>
          <cell r="J1220">
            <v>95645</v>
          </cell>
        </row>
        <row r="1221">
          <cell r="B1221" t="str">
            <v>Electronic Caption - 32'</v>
          </cell>
          <cell r="C1221" t="str">
            <v>8x32-34mm Electronic Captions for 32' long Football and Soccer Scoreboards</v>
          </cell>
          <cell r="I1221">
            <v>1</v>
          </cell>
          <cell r="J1221">
            <v>10465</v>
          </cell>
        </row>
        <row r="1222">
          <cell r="B1222" t="str">
            <v>Electronic Caption - 18' / 25' Football and Soccer</v>
          </cell>
          <cell r="C1222" t="str">
            <v>8x32-34mm Electronic Captions @4 for 18' and 25' long Football and Soccer Scoreboards</v>
          </cell>
          <cell r="I1222">
            <v>1</v>
          </cell>
          <cell r="J1222">
            <v>6975</v>
          </cell>
        </row>
        <row r="1223">
          <cell r="B1223" t="str">
            <v>Venus® 1500 v4 Software Training - One Day Workshop</v>
          </cell>
          <cell r="C1223" t="str">
            <v>Venus® 1500 v4 training held quarterly in Brookings, South Dakota.  Excludes travel, lodging, and meals.</v>
          </cell>
          <cell r="I1223">
            <v>1</v>
          </cell>
          <cell r="J1223">
            <v>750</v>
          </cell>
        </row>
        <row r="1224">
          <cell r="B1224" t="str">
            <v>Key Account - QSR M1M1</v>
          </cell>
          <cell r="C1224" t="str">
            <v>One Year Platinum Plus® Service</v>
          </cell>
          <cell r="I1224">
            <v>1</v>
          </cell>
          <cell r="J1224">
            <v>0</v>
          </cell>
        </row>
        <row r="1225">
          <cell r="B1225" t="str">
            <v>Key Accounts-QSR Outdoor Display Communication Kit</v>
          </cell>
          <cell r="C1225" t="str">
            <v>Choose One of the Following Communication Methods: Fiber Ethernet or Wireless Ethernet Bridge (additional charges apply).</v>
          </cell>
          <cell r="I1225">
            <v>1</v>
          </cell>
          <cell r="J1225">
            <v>1280</v>
          </cell>
        </row>
        <row r="1226">
          <cell r="B1226" t="str">
            <v>Key Account-QSR IAP</v>
          </cell>
          <cell r="C1226" t="str">
            <v>Advanced onsite support of equipment installation.  Includes one web seminar for product user.</v>
          </cell>
          <cell r="I1226">
            <v>1</v>
          </cell>
          <cell r="J1226">
            <v>1500</v>
          </cell>
        </row>
        <row r="1227">
          <cell r="B1227" t="str">
            <v>Wire Outdoor 8 Conductor W-1384</v>
          </cell>
          <cell r="C1227" t="str">
            <v>24 AWG CAT 5E Twisted Pair Non-shielded Cable (Per Foot)</v>
          </cell>
          <cell r="I1227">
            <v>1</v>
          </cell>
          <cell r="J1227">
            <v>0.45</v>
          </cell>
        </row>
        <row r="1228">
          <cell r="B1228" t="str">
            <v>SA M&amp;M Basic</v>
          </cell>
          <cell r="C1228" t="str">
            <v>Mobile and Modular Basic Extended Service</v>
          </cell>
          <cell r="I1228">
            <v>1</v>
          </cell>
          <cell r="J1228">
            <v>0</v>
          </cell>
        </row>
        <row r="1229">
          <cell r="B1229" t="str">
            <v>SA M&amp;M Priority</v>
          </cell>
          <cell r="C1229" t="str">
            <v>Mobile and Modular Priority Extended Service</v>
          </cell>
          <cell r="I1229">
            <v>1</v>
          </cell>
          <cell r="J1229">
            <v>0</v>
          </cell>
        </row>
        <row r="1230">
          <cell r="B1230" t="str">
            <v>4 Feet Splice Kit, 3-Section</v>
          </cell>
          <cell r="C1230" t="str">
            <v>4 Feet Splice Kit, 3-Section</v>
          </cell>
          <cell r="I1230">
            <v>1</v>
          </cell>
          <cell r="J1230">
            <v>515</v>
          </cell>
        </row>
        <row r="1231">
          <cell r="B1231" t="str">
            <v>All Sport® RTD Input Kit</v>
          </cell>
          <cell r="C1231" t="str">
            <v>Displays Game-In-Progress Information</v>
          </cell>
          <cell r="I1231">
            <v>1</v>
          </cell>
          <cell r="J1231">
            <v>840</v>
          </cell>
        </row>
        <row r="1232">
          <cell r="B1232" t="str">
            <v>BB-2114-R-PV, Single Display Only</v>
          </cell>
          <cell r="C1232" t="str">
            <v>Tuff Sport® PanaView® Shot Timer; Scoreboard Color: Semi-Gloss Black; Daktronics does not supply mounting brackets - contact backstop manufacturer.</v>
          </cell>
          <cell r="I1232">
            <v>1</v>
          </cell>
          <cell r="J1232">
            <v>1385</v>
          </cell>
        </row>
        <row r="1233">
          <cell r="B1233" t="str">
            <v>BB-2114-R-PV-240, Single Display Only</v>
          </cell>
          <cell r="C1233" t="str">
            <v>Tuff Sport® Shot Timer; 1 Display; 240V; Semi-Gloss Black; Permanent Mount; Start/Stop/Reset Switch; Daktronics does not supply mounting brackets - contact backstop manufacturer.</v>
          </cell>
          <cell r="I1233">
            <v>1</v>
          </cell>
          <cell r="J1233">
            <v>1385</v>
          </cell>
        </row>
        <row r="1234">
          <cell r="B1234" t="str">
            <v>Boom Lift 120-135</v>
          </cell>
          <cell r="C1234" t="str">
            <v xml:space="preserve">Boom Lift120'-135'  Rental </v>
          </cell>
          <cell r="I1234">
            <v>1</v>
          </cell>
          <cell r="J1234">
            <v>1600</v>
          </cell>
        </row>
        <row r="1235">
          <cell r="B1235" t="str">
            <v>Boom Lift 76-86</v>
          </cell>
          <cell r="C1235" t="str">
            <v xml:space="preserve">Boom Lift 76'-86' Rental </v>
          </cell>
          <cell r="I1235">
            <v>1</v>
          </cell>
          <cell r="J1235">
            <v>1000</v>
          </cell>
        </row>
        <row r="1236">
          <cell r="B1236" t="str">
            <v>Boom LIft 60-70</v>
          </cell>
          <cell r="C1236" t="str">
            <v>Boom Lift 60'-70' Rental</v>
          </cell>
          <cell r="I1236">
            <v>1</v>
          </cell>
          <cell r="J1236">
            <v>550</v>
          </cell>
        </row>
        <row r="1237">
          <cell r="B1237" t="str">
            <v>Boom Lift 30-50</v>
          </cell>
          <cell r="C1237" t="str">
            <v xml:space="preserve">Boom Lift 30'-50' Rental </v>
          </cell>
          <cell r="I1237">
            <v>1</v>
          </cell>
          <cell r="J1237">
            <v>375</v>
          </cell>
        </row>
        <row r="1238">
          <cell r="B1238" t="str">
            <v xml:space="preserve">Scissor Lift </v>
          </cell>
          <cell r="C1238" t="str">
            <v>Scissor Lift Rental</v>
          </cell>
          <cell r="I1238">
            <v>1</v>
          </cell>
          <cell r="J1238">
            <v>200</v>
          </cell>
        </row>
        <row r="1239">
          <cell r="B1239" t="str">
            <v>Lift Pickup-Delivery</v>
          </cell>
          <cell r="C1239" t="str">
            <v>Lift Pick up and delivery charge</v>
          </cell>
          <cell r="I1239">
            <v>1</v>
          </cell>
          <cell r="J1239">
            <v>255</v>
          </cell>
        </row>
        <row r="1240">
          <cell r="B1240" t="str">
            <v>Catalog - BA--Animations Package</v>
          </cell>
          <cell r="C1240" t="str">
            <v>BA--Animations Package (Includes 10 Animations)</v>
          </cell>
          <cell r="I1240">
            <v>1</v>
          </cell>
          <cell r="J1240">
            <v>324</v>
          </cell>
        </row>
        <row r="1241">
          <cell r="B1241" t="str">
            <v>DA-1205-14</v>
          </cell>
          <cell r="C1241" t="str">
            <v>Full Dome; 4 feet tall x 14 feet long</v>
          </cell>
          <cell r="I1241">
            <v>1</v>
          </cell>
          <cell r="J1241">
            <v>2320</v>
          </cell>
        </row>
        <row r="1242">
          <cell r="B1242" t="str">
            <v>Catalog - BB--Animations Package</v>
          </cell>
          <cell r="C1242" t="str">
            <v>BB--Animations Package (Includes 11 Animations)</v>
          </cell>
          <cell r="I1242">
            <v>1</v>
          </cell>
          <cell r="J1242">
            <v>273</v>
          </cell>
        </row>
        <row r="1243">
          <cell r="B1243" t="str">
            <v>DA-1205-16</v>
          </cell>
          <cell r="C1243" t="str">
            <v>Full Dome; 2 feet 6 inch tall x 16 feet long</v>
          </cell>
          <cell r="I1243">
            <v>1</v>
          </cell>
          <cell r="J1243">
            <v>2375</v>
          </cell>
        </row>
        <row r="1244">
          <cell r="B1244" t="str">
            <v>Catalog - FB--Animations Package</v>
          </cell>
          <cell r="C1244" t="str">
            <v>FB--Animations Package (Includes 11 Animations)</v>
          </cell>
          <cell r="I1244">
            <v>1</v>
          </cell>
          <cell r="J1244">
            <v>273</v>
          </cell>
        </row>
        <row r="1245">
          <cell r="B1245" t="str">
            <v>Catalog - LC--Animations Package</v>
          </cell>
          <cell r="C1245" t="str">
            <v>LC--Animations Package (Includes 6 Animations)</v>
          </cell>
          <cell r="I1245">
            <v>1</v>
          </cell>
          <cell r="J1245">
            <v>150</v>
          </cell>
        </row>
        <row r="1246">
          <cell r="B1246" t="str">
            <v>Catalog - School--Animations Package</v>
          </cell>
          <cell r="C1246" t="str">
            <v>School--Animations Package (Includes 20 Animations)</v>
          </cell>
          <cell r="I1246">
            <v>1</v>
          </cell>
          <cell r="J1246">
            <v>495</v>
          </cell>
        </row>
        <row r="1247">
          <cell r="B1247" t="str">
            <v>Catalog - VB--Animations Package</v>
          </cell>
          <cell r="C1247" t="str">
            <v>VB--Animations Package (Includes 11 Animations)</v>
          </cell>
          <cell r="I1247">
            <v>1</v>
          </cell>
          <cell r="J1247">
            <v>273</v>
          </cell>
        </row>
        <row r="1248">
          <cell r="B1248" t="str">
            <v>Catalog - WR--Animations Package</v>
          </cell>
          <cell r="C1248" t="str">
            <v>WR--Animations Package (Includes 5 Animations)</v>
          </cell>
          <cell r="I1248">
            <v>1</v>
          </cell>
          <cell r="J1248">
            <v>99</v>
          </cell>
        </row>
        <row r="1249">
          <cell r="B1249" t="str">
            <v>PAINTED BACKS FOR NON-BACKLIT SPONSOR AND ID PANELS</v>
          </cell>
          <cell r="C1249" t="str">
            <v>Outdoor non-backlit sponsor panel backsheets and paint. height x width</v>
          </cell>
          <cell r="I1249">
            <v>1</v>
          </cell>
          <cell r="J1249">
            <v>0</v>
          </cell>
        </row>
        <row r="1250">
          <cell r="B1250" t="str">
            <v>Vanguard v4 Standard</v>
          </cell>
          <cell r="C1250" t="str">
            <v>Vanguard v4 Standard Software License</v>
          </cell>
          <cell r="I1250">
            <v>1</v>
          </cell>
          <cell r="J1250">
            <v>500</v>
          </cell>
        </row>
        <row r="1251">
          <cell r="B1251" t="str">
            <v>Vanguard v4 Professional</v>
          </cell>
          <cell r="C1251" t="str">
            <v>Vanguard v4 Professional Software License</v>
          </cell>
          <cell r="I1251">
            <v>1</v>
          </cell>
          <cell r="J1251">
            <v>15000</v>
          </cell>
        </row>
        <row r="1252">
          <cell r="B1252" t="str">
            <v>Vanguard v4 Software Developers Kit (SDK)</v>
          </cell>
          <cell r="C1252" t="str">
            <v>Vanguard v4 Software Developers Kit (SDK)</v>
          </cell>
          <cell r="I1252">
            <v>1</v>
          </cell>
          <cell r="J1252">
            <v>16725</v>
          </cell>
        </row>
        <row r="1253">
          <cell r="B1253" t="str">
            <v>SERVICE 0A-1000-0123</v>
          </cell>
          <cell r="C1253" t="str">
            <v>Y-CABLE; RADAR GUN</v>
          </cell>
          <cell r="I1253">
            <v>1</v>
          </cell>
          <cell r="J1253">
            <v>300</v>
          </cell>
        </row>
        <row r="1254">
          <cell r="B1254" t="str">
            <v>SERVICE 0A-1000-1079</v>
          </cell>
          <cell r="C1254" t="str">
            <v>CD; SOFTWARE, ALLSPORT MANUALS</v>
          </cell>
          <cell r="I1254">
            <v>1</v>
          </cell>
          <cell r="J1254">
            <v>60</v>
          </cell>
        </row>
        <row r="1255">
          <cell r="B1255" t="str">
            <v>SERVICE 0A-1009-0038</v>
          </cell>
          <cell r="C1255" t="str">
            <v>JUNCTION BOX; SINGLE, 1/4" PHONE</v>
          </cell>
          <cell r="I1255">
            <v>1</v>
          </cell>
          <cell r="J1255">
            <v>50</v>
          </cell>
        </row>
        <row r="1256">
          <cell r="B1256" t="str">
            <v>SERVICE 0A-1009-0291</v>
          </cell>
          <cell r="C1256" t="str">
            <v>MTG. KIT; ID-15S</v>
          </cell>
          <cell r="I1256">
            <v>1</v>
          </cell>
          <cell r="J1256">
            <v>80</v>
          </cell>
        </row>
        <row r="1257">
          <cell r="B1257" t="str">
            <v>SERVICE 0A-1009-0416</v>
          </cell>
          <cell r="C1257" t="str">
            <v>J-BOX, PHONE W/TIP SHUNT</v>
          </cell>
          <cell r="I1257">
            <v>1</v>
          </cell>
          <cell r="J1257">
            <v>65</v>
          </cell>
        </row>
        <row r="1258">
          <cell r="B1258" t="str">
            <v>SERVICE 0A-1009-0482</v>
          </cell>
          <cell r="C1258" t="str">
            <v>J-BOX, 4-PIN MIC</v>
          </cell>
          <cell r="I1258">
            <v>1</v>
          </cell>
          <cell r="J1258">
            <v>150</v>
          </cell>
        </row>
        <row r="1259">
          <cell r="B1259" t="str">
            <v>SERVICE 0A-1009-0880</v>
          </cell>
          <cell r="C1259" t="str">
            <v>HORN, 24V DS-1119 W/RESISTOR</v>
          </cell>
          <cell r="I1259">
            <v>1</v>
          </cell>
          <cell r="J1259">
            <v>230</v>
          </cell>
        </row>
        <row r="1260">
          <cell r="B1260" t="str">
            <v>SERVICE 0A-1010-0026</v>
          </cell>
          <cell r="C1260" t="str">
            <v>J-BOX, 16-PIN CIRC.</v>
          </cell>
          <cell r="I1260">
            <v>1</v>
          </cell>
          <cell r="J1260">
            <v>265</v>
          </cell>
        </row>
        <row r="1261">
          <cell r="B1261" t="str">
            <v>SERVICE 0A-1024-0052</v>
          </cell>
          <cell r="C1261" t="str">
            <v>HORN KIT, FOOTBALL</v>
          </cell>
          <cell r="I1261">
            <v>1</v>
          </cell>
          <cell r="J1261">
            <v>1095</v>
          </cell>
        </row>
        <row r="1262">
          <cell r="B1262" t="str">
            <v>SERVICE 0A-1024-0105</v>
          </cell>
          <cell r="C1262" t="str">
            <v>HORN RELAY; FOOTBALL</v>
          </cell>
          <cell r="I1262">
            <v>1</v>
          </cell>
          <cell r="J1262">
            <v>450</v>
          </cell>
        </row>
        <row r="1263">
          <cell r="B1263" t="str">
            <v>SERVICE 0A-1040-0014</v>
          </cell>
          <cell r="C1263" t="str">
            <v>MTG BRKT, TP 60" RIMFLOW</v>
          </cell>
          <cell r="I1263">
            <v>1</v>
          </cell>
          <cell r="J1263">
            <v>95</v>
          </cell>
        </row>
        <row r="1264">
          <cell r="B1264" t="str">
            <v>SERVICE 0A-1040-0015</v>
          </cell>
          <cell r="C1264" t="str">
            <v>MTG BRKT, TP 78" RIMFLOW</v>
          </cell>
          <cell r="I1264">
            <v>1</v>
          </cell>
          <cell r="J1264">
            <v>295</v>
          </cell>
        </row>
        <row r="1265">
          <cell r="B1265" t="str">
            <v>SERVICE 0A-1040-0051</v>
          </cell>
          <cell r="C1265" t="str">
            <v>FINA TOUCHPAD CART</v>
          </cell>
          <cell r="I1265">
            <v>1</v>
          </cell>
          <cell r="J1265">
            <v>2650</v>
          </cell>
        </row>
        <row r="1266">
          <cell r="B1266" t="str">
            <v>SERVICE 0A-1040-0052</v>
          </cell>
          <cell r="C1266" t="str">
            <v>DOMESTIC TOUCHPAD CART</v>
          </cell>
          <cell r="I1266">
            <v>1</v>
          </cell>
          <cell r="J1266">
            <v>2250</v>
          </cell>
        </row>
        <row r="1267">
          <cell r="B1267" t="str">
            <v>SERVICE 0A-1040-0059</v>
          </cell>
          <cell r="C1267" t="str">
            <v>T-6096 TOUCHPAD CART</v>
          </cell>
          <cell r="I1267">
            <v>1</v>
          </cell>
          <cell r="J1267">
            <v>1530</v>
          </cell>
        </row>
        <row r="1268">
          <cell r="B1268" t="str">
            <v>SERVICE 0A-1056-0081</v>
          </cell>
          <cell r="C1268" t="str">
            <v>SPEAKER EXTENSION CORD, 10'</v>
          </cell>
          <cell r="I1268">
            <v>1</v>
          </cell>
          <cell r="J1268">
            <v>75</v>
          </cell>
        </row>
        <row r="1269">
          <cell r="B1269" t="str">
            <v>SERVICE 0A-1056-0089</v>
          </cell>
          <cell r="C1269" t="str">
            <v>DECK PLATE,GRAY START LOC, CARLON</v>
          </cell>
          <cell r="I1269">
            <v>1</v>
          </cell>
          <cell r="J1269">
            <v>260</v>
          </cell>
        </row>
        <row r="1270">
          <cell r="B1270" t="str">
            <v>SERVICE 0A-1056-0097</v>
          </cell>
          <cell r="C1270" t="str">
            <v>CABLE; 1FT OMNI TO LANE</v>
          </cell>
          <cell r="I1270">
            <v>1</v>
          </cell>
          <cell r="J1270">
            <v>235</v>
          </cell>
        </row>
        <row r="1271">
          <cell r="B1271" t="str">
            <v>SERVICE 0A-1056-0100</v>
          </cell>
          <cell r="C1271" t="str">
            <v>CABLE; 30FT OMNI TO LANE</v>
          </cell>
          <cell r="I1271">
            <v>1</v>
          </cell>
          <cell r="J1271">
            <v>300</v>
          </cell>
        </row>
        <row r="1272">
          <cell r="B1272" t="str">
            <v>SERVICE 0A-1056-0110</v>
          </cell>
          <cell r="C1272" t="str">
            <v>DECK PLATE, GRAY IND. LANE, CARLON</v>
          </cell>
          <cell r="I1272">
            <v>1</v>
          </cell>
          <cell r="J1272">
            <v>325</v>
          </cell>
        </row>
        <row r="1273">
          <cell r="B1273" t="str">
            <v>SERVICE 0A-1056-0111</v>
          </cell>
          <cell r="C1273" t="str">
            <v>DECK PLATE, WHITE IND. LANE, CARLON</v>
          </cell>
          <cell r="I1273">
            <v>1</v>
          </cell>
          <cell r="J1273">
            <v>350</v>
          </cell>
        </row>
        <row r="1274">
          <cell r="B1274" t="str">
            <v>SERVICE 0A-1056-0116</v>
          </cell>
          <cell r="C1274" t="str">
            <v>HORN START, HS-200 WITH ACCESSORIES</v>
          </cell>
          <cell r="I1274">
            <v>1</v>
          </cell>
          <cell r="J1274">
            <v>1500</v>
          </cell>
        </row>
        <row r="1275">
          <cell r="B1275" t="str">
            <v>SERVICE 0A-1056-0120</v>
          </cell>
          <cell r="C1275" t="str">
            <v>KIT; CTS TO DAKTRONICS TOUCHPAD INTERFACE</v>
          </cell>
          <cell r="I1275">
            <v>1</v>
          </cell>
          <cell r="J1275">
            <v>1155</v>
          </cell>
        </row>
        <row r="1276">
          <cell r="B1276" t="str">
            <v>SERVICE 0A-1056-0122</v>
          </cell>
          <cell r="C1276" t="str">
            <v>15' MICROPHONE EXTENSION CABLE</v>
          </cell>
          <cell r="I1276">
            <v>1</v>
          </cell>
          <cell r="J1276">
            <v>160</v>
          </cell>
        </row>
        <row r="1277">
          <cell r="B1277" t="str">
            <v>SERVICE 0A-1056-0123</v>
          </cell>
          <cell r="C1277" t="str">
            <v>50' MICROPHONE EXTENTION CABLE</v>
          </cell>
          <cell r="I1277">
            <v>1</v>
          </cell>
          <cell r="J1277">
            <v>175</v>
          </cell>
        </row>
        <row r="1278">
          <cell r="B1278" t="str">
            <v>SERVICE 0A-1056-0126</v>
          </cell>
          <cell r="C1278" t="str">
            <v>REMOTE STROBE ASSEMBLY</v>
          </cell>
          <cell r="I1278">
            <v>1</v>
          </cell>
          <cell r="J1278">
            <v>1025</v>
          </cell>
        </row>
        <row r="1279">
          <cell r="B1279" t="str">
            <v>SERVICE 0A-1056-0129</v>
          </cell>
          <cell r="C1279" t="str">
            <v>FLAG POLE MTG BRKT; HS-200</v>
          </cell>
          <cell r="I1279">
            <v>1</v>
          </cell>
          <cell r="J1279">
            <v>125</v>
          </cell>
        </row>
        <row r="1280">
          <cell r="B1280" t="str">
            <v>SERVICE 0A-1056-0133</v>
          </cell>
          <cell r="C1280" t="str">
            <v>DECK PLATE, GRAY BULKHEAD, CARLON</v>
          </cell>
          <cell r="I1280">
            <v>1</v>
          </cell>
          <cell r="J1280">
            <v>625</v>
          </cell>
        </row>
        <row r="1281">
          <cell r="B1281" t="str">
            <v>SERVICE 0A-1056-0134</v>
          </cell>
          <cell r="C1281" t="str">
            <v>WIRLESS MIC BELTPACK</v>
          </cell>
          <cell r="I1281">
            <v>1</v>
          </cell>
          <cell r="J1281">
            <v>600</v>
          </cell>
        </row>
        <row r="1282">
          <cell r="B1282" t="str">
            <v>SERVICE 0A-1056-0136</v>
          </cell>
          <cell r="C1282" t="str">
            <v>HORN START; HS-200 WIRELESS W/ ACCESSORIES</v>
          </cell>
          <cell r="I1282">
            <v>1</v>
          </cell>
          <cell r="J1282">
            <v>2295</v>
          </cell>
        </row>
        <row r="1283">
          <cell r="B1283" t="str">
            <v>SERVICE 0A-1056-0145</v>
          </cell>
          <cell r="C1283" t="str">
            <v>TOUCHPAD INTERFACE IV</v>
          </cell>
          <cell r="I1283">
            <v>1</v>
          </cell>
          <cell r="J1283">
            <v>595</v>
          </cell>
        </row>
        <row r="1284">
          <cell r="B1284" t="str">
            <v>SERVICE 0A-1056-0146</v>
          </cell>
          <cell r="C1284" t="str">
            <v>LANE MODULE IV</v>
          </cell>
          <cell r="I1284">
            <v>1</v>
          </cell>
          <cell r="J1284">
            <v>180</v>
          </cell>
        </row>
        <row r="1285">
          <cell r="B1285" t="str">
            <v>SERVICE 0A-1056-0147</v>
          </cell>
          <cell r="C1285" t="str">
            <v>KIT; OMNISPORT TO CTS TOUCHPAD INTERFACE</v>
          </cell>
          <cell r="I1285">
            <v>1</v>
          </cell>
          <cell r="J1285">
            <v>2035</v>
          </cell>
        </row>
        <row r="1286">
          <cell r="B1286" t="str">
            <v>SERVICE 0A-1056-0150</v>
          </cell>
          <cell r="C1286" t="str">
            <v>25FT LANE EXTENSION MODULE II</v>
          </cell>
          <cell r="I1286">
            <v>1</v>
          </cell>
          <cell r="J1286">
            <v>260</v>
          </cell>
        </row>
        <row r="1287">
          <cell r="B1287" t="str">
            <v>SERVICE 0A-1056-0151</v>
          </cell>
          <cell r="C1287" t="str">
            <v>50FT LANE EXTENSION MODULE II</v>
          </cell>
          <cell r="I1287">
            <v>1</v>
          </cell>
          <cell r="J1287">
            <v>390</v>
          </cell>
        </row>
        <row r="1288">
          <cell r="B1288" t="str">
            <v>SERVICE 0A-1056-0152</v>
          </cell>
          <cell r="C1288" t="str">
            <v>100FT LANE EXTENSION MODULE II</v>
          </cell>
          <cell r="I1288">
            <v>1</v>
          </cell>
          <cell r="J1288">
            <v>435</v>
          </cell>
        </row>
        <row r="1289">
          <cell r="B1289" t="str">
            <v>SERVICE 0A-1056-0153</v>
          </cell>
          <cell r="C1289" t="str">
            <v>200FT LANE EXTENSION MODULE</v>
          </cell>
          <cell r="I1289">
            <v>1</v>
          </cell>
          <cell r="J1289">
            <v>690</v>
          </cell>
        </row>
        <row r="1290">
          <cell r="B1290" t="str">
            <v>SERVICE 0A-1056-0154</v>
          </cell>
          <cell r="C1290" t="str">
            <v>SPEAKER EXTENTION CORD, 125'</v>
          </cell>
          <cell r="I1290">
            <v>1</v>
          </cell>
          <cell r="J1290">
            <v>240</v>
          </cell>
        </row>
        <row r="1291">
          <cell r="B1291" t="str">
            <v>SERVICE 0A-1056-0155</v>
          </cell>
          <cell r="C1291" t="str">
            <v>POTTED PUSHBUTTON ASSY W/5' CORD</v>
          </cell>
          <cell r="I1291">
            <v>1</v>
          </cell>
          <cell r="J1291">
            <v>130</v>
          </cell>
        </row>
        <row r="1292">
          <cell r="B1292" t="str">
            <v>SERVICE 0A-1056-0156</v>
          </cell>
          <cell r="C1292" t="str">
            <v>POTTED PUSHBUTTON ASSY W/12' CORD</v>
          </cell>
          <cell r="I1292">
            <v>1</v>
          </cell>
          <cell r="J1292">
            <v>185</v>
          </cell>
        </row>
        <row r="1293">
          <cell r="B1293" t="str">
            <v>SERVICE 0A-1056-0165</v>
          </cell>
          <cell r="C1293" t="str">
            <v>SPEAKER EXTENSION CABLE, 200'</v>
          </cell>
          <cell r="I1293">
            <v>1</v>
          </cell>
          <cell r="J1293">
            <v>450</v>
          </cell>
        </row>
        <row r="1294">
          <cell r="B1294" t="str">
            <v>SERVICE 0A-1056-0168</v>
          </cell>
          <cell r="C1294" t="str">
            <v>CABLE; DUAL BANANA TO 1/4" MALE PHONE 30'</v>
          </cell>
          <cell r="I1294">
            <v>1</v>
          </cell>
          <cell r="J1294">
            <v>145</v>
          </cell>
        </row>
        <row r="1295">
          <cell r="B1295" t="str">
            <v>SERVICE 0A-1056-0170</v>
          </cell>
          <cell r="C1295" t="str">
            <v>BULKHEAD INT. ENCL. W/ TOUCHPAD INT. IV, 10 LANE</v>
          </cell>
          <cell r="I1295">
            <v>1</v>
          </cell>
          <cell r="J1295">
            <v>765</v>
          </cell>
        </row>
        <row r="1296">
          <cell r="B1296" t="str">
            <v>SERVICE 0A-1056-0171</v>
          </cell>
          <cell r="C1296" t="str">
            <v>BULKHEAD INT. ENCL. W/ TOUCHPAD INT. IV, 8 LANE</v>
          </cell>
          <cell r="I1296">
            <v>1</v>
          </cell>
          <cell r="J1296">
            <v>765</v>
          </cell>
        </row>
        <row r="1297">
          <cell r="B1297" t="str">
            <v>SERVICE 0A-1056-0172</v>
          </cell>
          <cell r="C1297" t="str">
            <v>BULKHEAD INT. ENCL. W/ TOUCHPAD INT. IV, 6 LANE</v>
          </cell>
          <cell r="I1297">
            <v>1</v>
          </cell>
          <cell r="J1297">
            <v>765</v>
          </cell>
        </row>
        <row r="1298">
          <cell r="B1298" t="str">
            <v>SERVICE 0A-1056-0173</v>
          </cell>
          <cell r="C1298" t="str">
            <v>MICROPHONE ASSEMBLY</v>
          </cell>
          <cell r="I1298">
            <v>1</v>
          </cell>
          <cell r="J1298">
            <v>165</v>
          </cell>
        </row>
        <row r="1299">
          <cell r="B1299" t="str">
            <v>SERVICE 0A-1056-0179</v>
          </cell>
          <cell r="C1299" t="str">
            <v>DECK PLATE, 50' GRY IND LN, CARLON</v>
          </cell>
          <cell r="I1299">
            <v>1</v>
          </cell>
          <cell r="J1299">
            <v>260</v>
          </cell>
        </row>
        <row r="1300">
          <cell r="B1300" t="str">
            <v>SERVICE 0A-1056-0180</v>
          </cell>
          <cell r="C1300" t="str">
            <v>DECK PLATE, 60' GRY IND LN, CARLON</v>
          </cell>
          <cell r="I1300">
            <v>1</v>
          </cell>
          <cell r="J1300">
            <v>210</v>
          </cell>
        </row>
        <row r="1301">
          <cell r="B1301" t="str">
            <v>SERVICE 0A-1056-0181</v>
          </cell>
          <cell r="C1301" t="str">
            <v>DECK PLATE, 70' GRY IND LN, CARLON</v>
          </cell>
          <cell r="I1301">
            <v>1</v>
          </cell>
          <cell r="J1301">
            <v>300</v>
          </cell>
        </row>
        <row r="1302">
          <cell r="B1302" t="str">
            <v>SERVICE 0A-1056-0182</v>
          </cell>
          <cell r="C1302" t="str">
            <v>DECK PLATE, 80' GRY IND LN, CARLON</v>
          </cell>
          <cell r="I1302">
            <v>1</v>
          </cell>
          <cell r="J1302">
            <v>260</v>
          </cell>
        </row>
        <row r="1303">
          <cell r="B1303" t="str">
            <v>SERVICE 0A-1056-0183</v>
          </cell>
          <cell r="C1303" t="str">
            <v>DECK PLATE, 90' GRY IND LN, CARLON</v>
          </cell>
          <cell r="I1303">
            <v>1</v>
          </cell>
          <cell r="J1303">
            <v>345</v>
          </cell>
        </row>
        <row r="1304">
          <cell r="B1304" t="str">
            <v>SERVICE 0A-1056-0184</v>
          </cell>
          <cell r="C1304" t="str">
            <v>DECK PLATE, 100' GRY IND LN, CARLON</v>
          </cell>
          <cell r="I1304">
            <v>1</v>
          </cell>
          <cell r="J1304">
            <v>310</v>
          </cell>
        </row>
        <row r="1305">
          <cell r="B1305" t="str">
            <v>SERVICE 0A-1056-0185</v>
          </cell>
          <cell r="C1305" t="str">
            <v>DECK PLATE, 110' GRY IND LN, CARLON</v>
          </cell>
          <cell r="I1305">
            <v>1</v>
          </cell>
          <cell r="J1305">
            <v>350</v>
          </cell>
        </row>
        <row r="1306">
          <cell r="B1306" t="str">
            <v>SERVICE 0A-1056-0186</v>
          </cell>
          <cell r="C1306" t="str">
            <v>DECK PLATE, 120' GRY IND LN, CARLON</v>
          </cell>
          <cell r="I1306">
            <v>1</v>
          </cell>
          <cell r="J1306">
            <v>355</v>
          </cell>
        </row>
        <row r="1307">
          <cell r="B1307" t="str">
            <v>SERVICE 0A-1056-0187</v>
          </cell>
          <cell r="C1307" t="str">
            <v>DECK PLATE, 130' GRY IND LN, CARLON</v>
          </cell>
          <cell r="I1307">
            <v>1</v>
          </cell>
          <cell r="J1307">
            <v>400</v>
          </cell>
        </row>
        <row r="1308">
          <cell r="B1308" t="str">
            <v>SERVICE 0A-1056-0188</v>
          </cell>
          <cell r="C1308" t="str">
            <v>DECK PLATE, 140' GRY IND LN, CARLON</v>
          </cell>
          <cell r="I1308">
            <v>1</v>
          </cell>
          <cell r="J1308">
            <v>355</v>
          </cell>
        </row>
        <row r="1309">
          <cell r="B1309" t="str">
            <v>SERVICE 0A-1056-0189</v>
          </cell>
          <cell r="C1309" t="str">
            <v>DECK PLATE, 150' GRY IND LN, CARLON</v>
          </cell>
          <cell r="I1309">
            <v>1</v>
          </cell>
          <cell r="J1309">
            <v>385</v>
          </cell>
        </row>
        <row r="1310">
          <cell r="B1310" t="str">
            <v>SERVICE 0A-1056-0190</v>
          </cell>
          <cell r="C1310" t="str">
            <v>DECK PLATE, 160' GRY IND LN, CARLON</v>
          </cell>
          <cell r="I1310">
            <v>1</v>
          </cell>
          <cell r="J1310">
            <v>370</v>
          </cell>
        </row>
        <row r="1311">
          <cell r="B1311" t="str">
            <v>SERVICE 0A-1056-0191</v>
          </cell>
          <cell r="C1311" t="str">
            <v>DECK PLATE, 170' GRY IND LN, CARLON</v>
          </cell>
          <cell r="I1311">
            <v>1</v>
          </cell>
          <cell r="J1311">
            <v>350</v>
          </cell>
        </row>
        <row r="1312">
          <cell r="B1312" t="str">
            <v>SERVICE 0A-1056-0192</v>
          </cell>
          <cell r="C1312" t="str">
            <v>DECK PLATE, 180' GRY IND LN, CARLON</v>
          </cell>
          <cell r="I1312">
            <v>1</v>
          </cell>
          <cell r="J1312">
            <v>310</v>
          </cell>
        </row>
        <row r="1313">
          <cell r="B1313" t="str">
            <v>SERVICE 0A-1056-0193</v>
          </cell>
          <cell r="C1313" t="str">
            <v>DECK PLATE, 190' GRY IND LN, CARLON</v>
          </cell>
          <cell r="I1313">
            <v>1</v>
          </cell>
          <cell r="J1313">
            <v>320</v>
          </cell>
        </row>
        <row r="1314">
          <cell r="B1314" t="str">
            <v>SERVICE 0A-1056-0194</v>
          </cell>
          <cell r="C1314" t="str">
            <v>DECK PLATE, 200' GRY IND LN, CARLON</v>
          </cell>
          <cell r="I1314">
            <v>1</v>
          </cell>
          <cell r="J1314">
            <v>420</v>
          </cell>
        </row>
        <row r="1315">
          <cell r="B1315" t="str">
            <v>SERVICE 0A-1056-0195</v>
          </cell>
          <cell r="C1315" t="str">
            <v>DECK PLATE; 200' GRY BULK H, CARLON</v>
          </cell>
          <cell r="I1315">
            <v>1</v>
          </cell>
          <cell r="J1315">
            <v>765</v>
          </cell>
        </row>
        <row r="1316">
          <cell r="B1316" t="str">
            <v>SERVICE 0A-1056-0196</v>
          </cell>
          <cell r="C1316" t="str">
            <v>DECK PLATE; 225' GRY START, CARLON</v>
          </cell>
          <cell r="I1316">
            <v>1</v>
          </cell>
          <cell r="J1316">
            <v>480</v>
          </cell>
        </row>
        <row r="1317">
          <cell r="B1317" t="str">
            <v>SERVICE 0A-1056-0198</v>
          </cell>
          <cell r="C1317" t="str">
            <v>DECK PLATE, 50' GRY IND LN, GENERIC</v>
          </cell>
          <cell r="I1317">
            <v>1</v>
          </cell>
          <cell r="J1317">
            <v>305</v>
          </cell>
        </row>
        <row r="1318">
          <cell r="B1318" t="str">
            <v>SERVICE 0A-1056-0199</v>
          </cell>
          <cell r="C1318" t="str">
            <v>DECK PLATE, 60' GRY IND LN, GENERIC</v>
          </cell>
          <cell r="I1318">
            <v>1</v>
          </cell>
          <cell r="J1318">
            <v>310</v>
          </cell>
        </row>
        <row r="1319">
          <cell r="B1319" t="str">
            <v>SERVICE 0A-1056-0200</v>
          </cell>
          <cell r="C1319" t="str">
            <v>DECK PLATE, 70' GRY IND LN, GENERIC</v>
          </cell>
          <cell r="I1319">
            <v>1</v>
          </cell>
          <cell r="J1319">
            <v>315</v>
          </cell>
        </row>
        <row r="1320">
          <cell r="B1320" t="str">
            <v>SERVICE 0A-1056-0201</v>
          </cell>
          <cell r="C1320" t="str">
            <v>DECK PLATE, 80' GRY IND LN, GENERIC</v>
          </cell>
          <cell r="I1320">
            <v>1</v>
          </cell>
          <cell r="J1320">
            <v>320</v>
          </cell>
        </row>
        <row r="1321">
          <cell r="B1321" t="str">
            <v>SERVICE 0A-1056-0202</v>
          </cell>
          <cell r="C1321" t="str">
            <v>DECK PLATE, 90' GRY IND LN, GENERIC</v>
          </cell>
          <cell r="I1321">
            <v>1</v>
          </cell>
          <cell r="J1321">
            <v>325</v>
          </cell>
        </row>
        <row r="1322">
          <cell r="B1322" t="str">
            <v>SERVICE 0A-1056-0203</v>
          </cell>
          <cell r="C1322" t="str">
            <v>DECK PLATE, 100' GRY IND LN, GENERIC</v>
          </cell>
          <cell r="I1322">
            <v>1</v>
          </cell>
          <cell r="J1322">
            <v>455</v>
          </cell>
        </row>
        <row r="1323">
          <cell r="B1323" t="str">
            <v>SERVICE 0A-1056-0204</v>
          </cell>
          <cell r="C1323" t="str">
            <v>DECK PLATE, 110' GRY IND LN, GENERIC</v>
          </cell>
          <cell r="I1323">
            <v>1</v>
          </cell>
          <cell r="J1323">
            <v>330</v>
          </cell>
        </row>
        <row r="1324">
          <cell r="B1324" t="str">
            <v>SERVICE 0A-1056-0205</v>
          </cell>
          <cell r="C1324" t="str">
            <v>DECK PLATE, 120' GRY IND LN, GENERIC</v>
          </cell>
          <cell r="I1324">
            <v>1</v>
          </cell>
          <cell r="J1324">
            <v>335</v>
          </cell>
        </row>
        <row r="1325">
          <cell r="B1325" t="str">
            <v>SERVICE 0A-1056-0206</v>
          </cell>
          <cell r="C1325" t="str">
            <v>DECK LATE, 130' INDIVIDUAL LANE (CORNER HOLES)</v>
          </cell>
          <cell r="I1325">
            <v>1</v>
          </cell>
          <cell r="J1325">
            <v>365</v>
          </cell>
        </row>
        <row r="1326">
          <cell r="B1326" t="str">
            <v>SERVICE 0A-1056-0207</v>
          </cell>
          <cell r="C1326" t="str">
            <v>DECK PLATE, 140' GRY IND LN, GENERIC</v>
          </cell>
          <cell r="I1326">
            <v>1</v>
          </cell>
          <cell r="J1326">
            <v>355</v>
          </cell>
        </row>
        <row r="1327">
          <cell r="B1327" t="str">
            <v>SERVICE 0A-1056-0208</v>
          </cell>
          <cell r="C1327" t="str">
            <v>DECK PLATE, 150' GRY IND LN, GENERIC</v>
          </cell>
          <cell r="I1327">
            <v>1</v>
          </cell>
          <cell r="J1327">
            <v>490</v>
          </cell>
        </row>
        <row r="1328">
          <cell r="B1328" t="str">
            <v>SERVICE 0A-1056-0209</v>
          </cell>
          <cell r="C1328" t="str">
            <v>DECK PLATE, 160' GRY IND LN, GENERIC</v>
          </cell>
          <cell r="I1328">
            <v>1</v>
          </cell>
          <cell r="J1328">
            <v>315</v>
          </cell>
        </row>
        <row r="1329">
          <cell r="B1329" t="str">
            <v>SERVICE 0A-1056-0210</v>
          </cell>
          <cell r="C1329" t="str">
            <v>DECK PLATE, 170' GRY IND LN, GENERIC</v>
          </cell>
          <cell r="I1329">
            <v>1</v>
          </cell>
          <cell r="J1329">
            <v>365</v>
          </cell>
        </row>
        <row r="1330">
          <cell r="B1330" t="str">
            <v>SERVICE 0A-1056-0211</v>
          </cell>
          <cell r="C1330" t="str">
            <v>DECK PLATE, 180' GRY IND LN, GENERIC</v>
          </cell>
          <cell r="I1330">
            <v>1</v>
          </cell>
          <cell r="J1330">
            <v>305</v>
          </cell>
        </row>
        <row r="1331">
          <cell r="B1331" t="str">
            <v>SERVICE 0A-1056-0212</v>
          </cell>
          <cell r="C1331" t="str">
            <v>DECK PLATE, 190' GRY IND LN, GENERIC</v>
          </cell>
          <cell r="I1331">
            <v>1</v>
          </cell>
          <cell r="J1331">
            <v>285</v>
          </cell>
        </row>
        <row r="1332">
          <cell r="B1332" t="str">
            <v>SERVICE 0A-1056-0213</v>
          </cell>
          <cell r="C1332" t="str">
            <v>DECK PLATE, 200' GRY IND LN, GENERIC</v>
          </cell>
          <cell r="I1332">
            <v>1</v>
          </cell>
          <cell r="J1332">
            <v>520</v>
          </cell>
        </row>
        <row r="1333">
          <cell r="B1333" t="str">
            <v>SERVICE 0A-1056-0214</v>
          </cell>
          <cell r="C1333" t="str">
            <v>DECK PLATE, 225' GRY START, GENERIC</v>
          </cell>
          <cell r="I1333">
            <v>1</v>
          </cell>
          <cell r="J1333">
            <v>550</v>
          </cell>
        </row>
        <row r="1334">
          <cell r="B1334" t="str">
            <v>SERVICE 0A-1056-0215</v>
          </cell>
          <cell r="C1334" t="str">
            <v>DECK PLATE 200' GRY BULK H, GENERIC</v>
          </cell>
          <cell r="I1334">
            <v>1</v>
          </cell>
          <cell r="J1334">
            <v>875</v>
          </cell>
        </row>
        <row r="1335">
          <cell r="B1335" t="str">
            <v>SERVICE 0A-1056-0216</v>
          </cell>
          <cell r="C1335" t="str">
            <v>DECK PLATE, GRAY IND. LANE, GENERIC</v>
          </cell>
          <cell r="I1335">
            <v>1</v>
          </cell>
          <cell r="J1335">
            <v>325</v>
          </cell>
        </row>
        <row r="1336">
          <cell r="B1336" t="str">
            <v>SERVICE 0A-1056-0217</v>
          </cell>
          <cell r="C1336" t="str">
            <v>DECK PLATE, GRAY START LOC, GENERIC</v>
          </cell>
          <cell r="I1336">
            <v>1</v>
          </cell>
          <cell r="J1336">
            <v>325</v>
          </cell>
        </row>
        <row r="1337">
          <cell r="B1337" t="str">
            <v>SERVICE 0A-1056-0218</v>
          </cell>
          <cell r="C1337" t="str">
            <v>DECK PLATE, GRAY BULKHEAD, GENERIC</v>
          </cell>
          <cell r="I1337">
            <v>1</v>
          </cell>
          <cell r="J1337">
            <v>625</v>
          </cell>
        </row>
        <row r="1338">
          <cell r="B1338" t="str">
            <v>SERVICE 0A-1056-0227</v>
          </cell>
          <cell r="C1338" t="str">
            <v>CABLE; 10FT OMNI TO LANE</v>
          </cell>
          <cell r="I1338">
            <v>1</v>
          </cell>
          <cell r="J1338">
            <v>430</v>
          </cell>
        </row>
        <row r="1339">
          <cell r="B1339" t="str">
            <v>SERVICE 0A-1064-0127</v>
          </cell>
          <cell r="C1339" t="str">
            <v>J-BOX, BANANA</v>
          </cell>
          <cell r="I1339">
            <v>1</v>
          </cell>
          <cell r="J1339">
            <v>95</v>
          </cell>
        </row>
        <row r="1340">
          <cell r="B1340" t="str">
            <v>SERVICE 0A-1064-0128</v>
          </cell>
          <cell r="C1340" t="str">
            <v>J-BOX, BANANA/PHONE</v>
          </cell>
          <cell r="I1340">
            <v>1</v>
          </cell>
          <cell r="J1340">
            <v>95</v>
          </cell>
        </row>
        <row r="1341">
          <cell r="B1341" t="str">
            <v>SERVICE 0A-1065-0026</v>
          </cell>
          <cell r="C1341" t="str">
            <v>CABLE, 10 FT, 25 TO 16 PIN</v>
          </cell>
          <cell r="I1341">
            <v>1</v>
          </cell>
          <cell r="J1341">
            <v>385</v>
          </cell>
        </row>
        <row r="1342">
          <cell r="B1342" t="str">
            <v>SERVICE 0A-1065-0027</v>
          </cell>
          <cell r="C1342" t="str">
            <v>J-BOX INPUT &amp; OUTPUT</v>
          </cell>
          <cell r="I1342">
            <v>1</v>
          </cell>
          <cell r="J1342">
            <v>215</v>
          </cell>
        </row>
        <row r="1343">
          <cell r="B1343" t="str">
            <v>SERVICE 0A-1065-0173</v>
          </cell>
          <cell r="C1343" t="str">
            <v>SIGNAL CONVERTOR 120V</v>
          </cell>
          <cell r="I1343">
            <v>1</v>
          </cell>
          <cell r="J1343">
            <v>645</v>
          </cell>
        </row>
        <row r="1344">
          <cell r="B1344" t="str">
            <v>SERVICE 0A-1065-0174</v>
          </cell>
          <cell r="C1344" t="str">
            <v>SIGNAL CONVERTOR 120V W/FIB</v>
          </cell>
          <cell r="I1344">
            <v>1</v>
          </cell>
          <cell r="J1344">
            <v>695</v>
          </cell>
        </row>
        <row r="1345">
          <cell r="B1345" t="str">
            <v>SERVICE 0A-1065-0193</v>
          </cell>
          <cell r="C1345" t="str">
            <v>ASSY; RACK MOUNT RS232 TO CURRENT LOOP</v>
          </cell>
          <cell r="I1345">
            <v>1</v>
          </cell>
          <cell r="J1345">
            <v>1560</v>
          </cell>
        </row>
        <row r="1346">
          <cell r="B1346" t="str">
            <v>SERVICE 0A-1065-0194</v>
          </cell>
          <cell r="C1346" t="str">
            <v>ASSY; RACK MOUNT RS232 TO FIBER CONV</v>
          </cell>
          <cell r="I1346">
            <v>1</v>
          </cell>
          <cell r="J1346">
            <v>2020</v>
          </cell>
        </row>
        <row r="1347">
          <cell r="B1347" t="str">
            <v>SERVICE 0A-1065-0195</v>
          </cell>
          <cell r="C1347" t="str">
            <v>RACK MOUNT SIG CONV; 1 FIBER 2 CL TO RS232</v>
          </cell>
          <cell r="I1347">
            <v>1</v>
          </cell>
          <cell r="J1347">
            <v>1900</v>
          </cell>
        </row>
        <row r="1348">
          <cell r="B1348" t="str">
            <v>SERVICE 0A-1067-0056</v>
          </cell>
          <cell r="C1348" t="str">
            <v>J-BOX, 25 PIN CHTS-300 TIMER</v>
          </cell>
          <cell r="I1348">
            <v>1</v>
          </cell>
          <cell r="J1348">
            <v>230</v>
          </cell>
        </row>
        <row r="1349">
          <cell r="B1349" t="str">
            <v>SERVICE 0A-1072-0023</v>
          </cell>
          <cell r="C1349" t="str">
            <v>HORN; 12V DC W/ FILTER</v>
          </cell>
          <cell r="I1349">
            <v>1</v>
          </cell>
          <cell r="J1349">
            <v>185</v>
          </cell>
        </row>
        <row r="1350">
          <cell r="B1350" t="str">
            <v>SERVICE 0A-1086-0062</v>
          </cell>
          <cell r="C1350" t="str">
            <v>REMOTE START/STOP ISOLATION INTERFACE</v>
          </cell>
          <cell r="I1350">
            <v>1</v>
          </cell>
          <cell r="J1350">
            <v>1225</v>
          </cell>
        </row>
        <row r="1351">
          <cell r="B1351" t="str">
            <v>SERVICE 0A-1091-0115</v>
          </cell>
          <cell r="C1351" t="str">
            <v>MTG KIT; SMALL, 4 CONNECTIONS</v>
          </cell>
          <cell r="I1351">
            <v>1</v>
          </cell>
          <cell r="J1351">
            <v>210</v>
          </cell>
        </row>
        <row r="1352">
          <cell r="B1352" t="str">
            <v>SERVICE 0A-1091-0116</v>
          </cell>
          <cell r="C1352" t="str">
            <v>INACTIVE MTG HDWE, FORMED AD, 3-POLE</v>
          </cell>
          <cell r="I1352">
            <v>1</v>
          </cell>
          <cell r="J1352">
            <v>395</v>
          </cell>
        </row>
        <row r="1353">
          <cell r="B1353" t="str">
            <v>SERVICE 0A-1091-0226</v>
          </cell>
          <cell r="C1353" t="str">
            <v>J-BOX, 16 PIN CIRC, OUTDOOR</v>
          </cell>
          <cell r="I1353">
            <v>1</v>
          </cell>
          <cell r="J1353">
            <v>400</v>
          </cell>
        </row>
        <row r="1354">
          <cell r="B1354" t="str">
            <v>SERVICE 0A-1091-0227</v>
          </cell>
          <cell r="C1354" t="str">
            <v>J-BOX, PHONE JACK, OUTDOOR</v>
          </cell>
          <cell r="I1354">
            <v>1</v>
          </cell>
          <cell r="J1354">
            <v>100</v>
          </cell>
        </row>
        <row r="1355">
          <cell r="B1355" t="str">
            <v>SERVICE 0A-1091-0228</v>
          </cell>
          <cell r="C1355" t="str">
            <v>JBOX, TRK IN/OUTPUT OUTDOOR</v>
          </cell>
          <cell r="I1355">
            <v>1</v>
          </cell>
          <cell r="J1355">
            <v>285</v>
          </cell>
        </row>
        <row r="1356">
          <cell r="B1356" t="str">
            <v>SERVICE 0A-1091-0233</v>
          </cell>
          <cell r="C1356" t="str">
            <v>NET MTG HDWE, 14 FT, 2 POLE</v>
          </cell>
          <cell r="I1356">
            <v>1</v>
          </cell>
          <cell r="J1356">
            <v>1335</v>
          </cell>
        </row>
        <row r="1357">
          <cell r="B1357" t="str">
            <v>SERVICE 0A-1091-0234</v>
          </cell>
          <cell r="C1357" t="str">
            <v>NET MTG HDWE, 16 FT, 2 POLE</v>
          </cell>
          <cell r="I1357">
            <v>1</v>
          </cell>
          <cell r="J1357">
            <v>1375</v>
          </cell>
        </row>
        <row r="1358">
          <cell r="B1358" t="str">
            <v>SERVICE 0A-1091-0235</v>
          </cell>
          <cell r="C1358" t="str">
            <v>NET MTG HDWE, 18 FT, 2 POLE</v>
          </cell>
          <cell r="I1358">
            <v>1</v>
          </cell>
          <cell r="J1358">
            <v>1715</v>
          </cell>
        </row>
        <row r="1359">
          <cell r="B1359" t="str">
            <v>SERVICE 0A-1091-0240</v>
          </cell>
          <cell r="C1359" t="str">
            <v>NET MTG HDWE, 36 FT, 4 POLE</v>
          </cell>
          <cell r="I1359">
            <v>1</v>
          </cell>
          <cell r="J1359">
            <v>2700</v>
          </cell>
        </row>
        <row r="1360">
          <cell r="B1360" t="str">
            <v>SERVICE 0A-1091-0269</v>
          </cell>
          <cell r="C1360" t="str">
            <v>NET MTG HDWE, 9 FT, 2 POLE</v>
          </cell>
          <cell r="I1360">
            <v>1</v>
          </cell>
          <cell r="J1360">
            <v>1140</v>
          </cell>
        </row>
        <row r="1361">
          <cell r="B1361" t="str">
            <v>SERVICE 0A-1091-0270</v>
          </cell>
          <cell r="C1361" t="str">
            <v>NET MTG HDWE, 12 FT, 2 POLE</v>
          </cell>
          <cell r="I1361">
            <v>1</v>
          </cell>
          <cell r="J1361">
            <v>1250</v>
          </cell>
        </row>
        <row r="1362">
          <cell r="B1362" t="str">
            <v>SERVICE 0A-1091-0272</v>
          </cell>
          <cell r="C1362" t="str">
            <v>12V DC TRUMPET HORN;A/S 4000&amp;A/S 2000 SERIES</v>
          </cell>
          <cell r="I1362">
            <v>1</v>
          </cell>
          <cell r="J1362">
            <v>575</v>
          </cell>
        </row>
        <row r="1363">
          <cell r="B1363" t="str">
            <v>SERVICE 0A-1091-0330</v>
          </cell>
          <cell r="C1363" t="str">
            <v>CABLE;9 PIN PLUG-JACK @8'</v>
          </cell>
          <cell r="I1363">
            <v>1</v>
          </cell>
          <cell r="J1363">
            <v>80</v>
          </cell>
        </row>
        <row r="1364">
          <cell r="B1364" t="str">
            <v>SERVICE 0A-1091-0422</v>
          </cell>
          <cell r="C1364" t="str">
            <v>J-BOX, DUAL OUTDOOR PHONE JACK</v>
          </cell>
          <cell r="I1364">
            <v>1</v>
          </cell>
          <cell r="J1364">
            <v>145</v>
          </cell>
        </row>
        <row r="1365">
          <cell r="B1365" t="str">
            <v>SERVICE 0A-1091-0469</v>
          </cell>
          <cell r="C1365" t="str">
            <v>120VAC TRUMPET HORN</v>
          </cell>
          <cell r="I1365">
            <v>1</v>
          </cell>
          <cell r="J1365">
            <v>960</v>
          </cell>
        </row>
        <row r="1366">
          <cell r="B1366" t="str">
            <v>SERVICE 0A-1091-0500</v>
          </cell>
          <cell r="C1366" t="str">
            <v>MTG KIT; WIDE COLUMN, 4 CONNECTIONS</v>
          </cell>
          <cell r="I1366">
            <v>1</v>
          </cell>
          <cell r="J1366">
            <v>435</v>
          </cell>
        </row>
        <row r="1367">
          <cell r="B1367" t="str">
            <v>SERVICE 0A-1091-0501</v>
          </cell>
          <cell r="C1367" t="str">
            <v>MTG KIT; WIDE FB EXT, 4 CONNECTIONS</v>
          </cell>
          <cell r="I1367">
            <v>1</v>
          </cell>
          <cell r="J1367">
            <v>710</v>
          </cell>
        </row>
        <row r="1368">
          <cell r="B1368" t="str">
            <v>SERVICE 0A-1091-0508</v>
          </cell>
          <cell r="C1368" t="str">
            <v>MTG KIT; LARGE, 4 CONNECTIONS</v>
          </cell>
          <cell r="I1368">
            <v>1</v>
          </cell>
          <cell r="J1368">
            <v>255</v>
          </cell>
        </row>
        <row r="1369">
          <cell r="B1369" t="str">
            <v>SERVICE 0A-1091-0509</v>
          </cell>
          <cell r="C1369" t="str">
            <v>MTG KIT; FB EXT, 4 CONNECTIONS</v>
          </cell>
          <cell r="I1369">
            <v>1</v>
          </cell>
          <cell r="J1369">
            <v>295</v>
          </cell>
        </row>
        <row r="1370">
          <cell r="B1370" t="str">
            <v>SERVICE 0A-1091-1213</v>
          </cell>
          <cell r="C1370" t="str">
            <v>12VDC TRUMPET HORN, AS5000; 120V OUTDOOR</v>
          </cell>
          <cell r="I1370">
            <v>1</v>
          </cell>
          <cell r="J1370">
            <v>350</v>
          </cell>
        </row>
        <row r="1371">
          <cell r="B1371" t="str">
            <v>SERVICE 0A-1091-1222</v>
          </cell>
          <cell r="C1371" t="str">
            <v>NET MTG HDWE, 20FT, 2 POLE</v>
          </cell>
          <cell r="I1371">
            <v>1</v>
          </cell>
          <cell r="J1371">
            <v>1560</v>
          </cell>
        </row>
        <row r="1372">
          <cell r="B1372" t="str">
            <v>SERVICE 0A-1091-1252</v>
          </cell>
          <cell r="C1372" t="str">
            <v>INACTIVE MTG HDWE, 1-SEC, 2-POLE</v>
          </cell>
          <cell r="I1372">
            <v>1</v>
          </cell>
          <cell r="J1372">
            <v>490</v>
          </cell>
        </row>
        <row r="1373">
          <cell r="B1373" t="str">
            <v>SERVICE 0A-1091-1253</v>
          </cell>
          <cell r="C1373" t="str">
            <v>INACTIVE MTG HDWE, 2-SEC, 2-POLE</v>
          </cell>
          <cell r="I1373">
            <v>1</v>
          </cell>
          <cell r="J1373">
            <v>965</v>
          </cell>
        </row>
        <row r="1374">
          <cell r="B1374" t="str">
            <v>SERVICE 0A-1091-1254</v>
          </cell>
          <cell r="C1374" t="str">
            <v>INACTIVE MTG HDWE, 2-SEC, 3-POLE</v>
          </cell>
          <cell r="I1374">
            <v>1</v>
          </cell>
          <cell r="J1374">
            <v>1440</v>
          </cell>
        </row>
        <row r="1375">
          <cell r="B1375" t="str">
            <v>SERVICE 0A-1091-1255</v>
          </cell>
          <cell r="C1375" t="str">
            <v>INACTIVE MTG HDWE, 2-SEC OR 4-SEC, 4-POLE</v>
          </cell>
          <cell r="I1375">
            <v>1</v>
          </cell>
          <cell r="J1375">
            <v>1340</v>
          </cell>
        </row>
        <row r="1376">
          <cell r="B1376" t="str">
            <v>SERVICE 0A-1091-1257</v>
          </cell>
          <cell r="C1376" t="str">
            <v>MTG HDWE, BA-3718-11</v>
          </cell>
          <cell r="I1376">
            <v>1</v>
          </cell>
          <cell r="J1376">
            <v>975</v>
          </cell>
        </row>
        <row r="1377">
          <cell r="B1377" t="str">
            <v>SERVICE 0A-1092-0050</v>
          </cell>
          <cell r="C1377" t="str">
            <v>CABLE; 15PIN MALE TO 25PIN MALE, 20'</v>
          </cell>
          <cell r="I1377">
            <v>1</v>
          </cell>
          <cell r="J1377">
            <v>330</v>
          </cell>
        </row>
        <row r="1378">
          <cell r="B1378" t="str">
            <v>SERVICE 0A-1092-0051</v>
          </cell>
          <cell r="C1378" t="str">
            <v>CABLE; 15M - 25M @ 75'</v>
          </cell>
          <cell r="I1378">
            <v>1</v>
          </cell>
          <cell r="J1378">
            <v>350</v>
          </cell>
        </row>
        <row r="1379">
          <cell r="B1379" t="str">
            <v>SERVICE 0A-1107-0076</v>
          </cell>
          <cell r="C1379" t="str">
            <v>CABLE, 200' PHONO PLUG W/ REEL</v>
          </cell>
          <cell r="I1379">
            <v>1</v>
          </cell>
          <cell r="J1379">
            <v>320</v>
          </cell>
        </row>
        <row r="1380">
          <cell r="B1380" t="str">
            <v>SERVICE 0A-1109-0040</v>
          </cell>
          <cell r="C1380" t="str">
            <v>CABLE; 9 PIN F TO 1/4" PHONO, RS232</v>
          </cell>
          <cell r="I1380">
            <v>1</v>
          </cell>
          <cell r="J1380">
            <v>115</v>
          </cell>
        </row>
        <row r="1381">
          <cell r="B1381" t="str">
            <v>SERVICE 0A-1110-0020</v>
          </cell>
          <cell r="C1381" t="str">
            <v>INDOOR RADIO/WIRE SWITCH KIT</v>
          </cell>
          <cell r="I1381">
            <v>1</v>
          </cell>
          <cell r="J1381">
            <v>310</v>
          </cell>
        </row>
        <row r="1382">
          <cell r="B1382" t="str">
            <v>SERVICE 0A-1110-0023</v>
          </cell>
          <cell r="C1382" t="str">
            <v>ADAPTER KIT; GEN I, II O.D. LED OR INCAN. SCBD</v>
          </cell>
          <cell r="I1382">
            <v>1</v>
          </cell>
          <cell r="J1382">
            <v>165</v>
          </cell>
        </row>
        <row r="1383">
          <cell r="B1383" t="str">
            <v>SERVICE 0A-1110-0028</v>
          </cell>
          <cell r="C1383" t="str">
            <v>O.D. INCAN. RADIO/WIRE SWITCH KIT</v>
          </cell>
          <cell r="I1383">
            <v>1</v>
          </cell>
          <cell r="J1383">
            <v>420</v>
          </cell>
        </row>
        <row r="1384">
          <cell r="B1384" t="str">
            <v>SERVICE 0A-1110-0029</v>
          </cell>
          <cell r="C1384" t="str">
            <v>REMOTE RADIO ENCLOSURE, GEN V, W REMOTE POWER</v>
          </cell>
          <cell r="I1384">
            <v>1</v>
          </cell>
          <cell r="J1384">
            <v>1010</v>
          </cell>
        </row>
        <row r="1385">
          <cell r="B1385" t="str">
            <v>SERVICE 0A-1110-0030</v>
          </cell>
          <cell r="C1385" t="str">
            <v>RC-100 BASE STATION, CAN TERMINAL</v>
          </cell>
          <cell r="I1385">
            <v>1</v>
          </cell>
          <cell r="J1385">
            <v>790</v>
          </cell>
        </row>
        <row r="1386">
          <cell r="B1386" t="str">
            <v>SERVICE 0A-1110-0032</v>
          </cell>
          <cell r="C1386" t="str">
            <v>SCBD (GEN V) RADIO RECEIVER KIT</v>
          </cell>
          <cell r="I1386">
            <v>1</v>
          </cell>
          <cell r="J1386">
            <v>775</v>
          </cell>
        </row>
        <row r="1387">
          <cell r="B1387" t="str">
            <v>SERVICE 0A-1110-0035</v>
          </cell>
          <cell r="C1387" t="str">
            <v>RC-100 BASE STATION, SCBD RCVR KIT</v>
          </cell>
          <cell r="I1387">
            <v>1</v>
          </cell>
          <cell r="J1387">
            <v>495</v>
          </cell>
        </row>
        <row r="1388">
          <cell r="B1388" t="str">
            <v>SERVICE 0A-1110-0037</v>
          </cell>
          <cell r="C1388" t="str">
            <v>RC-100 BASE STATION, SERIAL COM</v>
          </cell>
          <cell r="I1388">
            <v>1</v>
          </cell>
          <cell r="J1388">
            <v>810</v>
          </cell>
        </row>
        <row r="1389">
          <cell r="B1389" t="str">
            <v>SERVICE 0A-1110-0038</v>
          </cell>
          <cell r="C1389" t="str">
            <v>RC-100 CHARGING STATION, 6 POSITION</v>
          </cell>
          <cell r="I1389">
            <v>1</v>
          </cell>
          <cell r="J1389">
            <v>960</v>
          </cell>
        </row>
        <row r="1390">
          <cell r="B1390" t="str">
            <v>SERVICE 0A-1110-0040</v>
          </cell>
          <cell r="C1390" t="str">
            <v>RC-100 BASE STATION; ENCLOSURE ASSEMBLY</v>
          </cell>
          <cell r="I1390">
            <v>1</v>
          </cell>
          <cell r="J1390">
            <v>865</v>
          </cell>
        </row>
        <row r="1391">
          <cell r="B1391" t="str">
            <v>SERVICE 0A-1110-0041</v>
          </cell>
          <cell r="C1391" t="str">
            <v>OUTDOOR LED RADIO/WIRE SWITCH KIT</v>
          </cell>
          <cell r="I1391">
            <v>1</v>
          </cell>
          <cell r="J1391">
            <v>850</v>
          </cell>
        </row>
        <row r="1392">
          <cell r="B1392" t="str">
            <v>SERVICE 0A-1110-0042</v>
          </cell>
          <cell r="C1392" t="str">
            <v>HARNESS; RADIO SCBD RCVR, PWR/SIG, M-N-L</v>
          </cell>
          <cell r="I1392">
            <v>1</v>
          </cell>
          <cell r="J1392">
            <v>35</v>
          </cell>
        </row>
        <row r="1393">
          <cell r="B1393" t="str">
            <v>SERVICE 0A-1110-0044</v>
          </cell>
          <cell r="C1393" t="str">
            <v>SCBD (GENV-100) RADIO RECEIVER KIT</v>
          </cell>
          <cell r="I1393">
            <v>1</v>
          </cell>
          <cell r="J1393">
            <v>985</v>
          </cell>
        </row>
        <row r="1394">
          <cell r="B1394" t="str">
            <v>SERVICE 0A-1110-0045</v>
          </cell>
          <cell r="C1394" t="str">
            <v>RC-100 BASE STATION, OUTDOOR ENCLOSURE</v>
          </cell>
          <cell r="I1394">
            <v>1</v>
          </cell>
          <cell r="J1394">
            <v>695</v>
          </cell>
        </row>
        <row r="1395">
          <cell r="B1395" t="str">
            <v>SERVICE 0A-1110-0046</v>
          </cell>
          <cell r="C1395" t="str">
            <v>RC-100 HANDHELD ASSEMBLY, DATA-MASTER KIT</v>
          </cell>
          <cell r="I1395">
            <v>1</v>
          </cell>
          <cell r="J1395">
            <v>490</v>
          </cell>
        </row>
        <row r="1396">
          <cell r="B1396" t="str">
            <v>SERVICE 0A-1110-0102</v>
          </cell>
          <cell r="C1396" t="str">
            <v>RC-100 HANDHELD, CONTROLLER KIT</v>
          </cell>
          <cell r="I1396">
            <v>1</v>
          </cell>
          <cell r="J1396">
            <v>490</v>
          </cell>
        </row>
        <row r="1397">
          <cell r="B1397" t="str">
            <v>SERVICE 0A-1115-0042</v>
          </cell>
          <cell r="C1397" t="str">
            <v>PC CONNECTOR DB9F/RJ11F</v>
          </cell>
          <cell r="I1397">
            <v>1</v>
          </cell>
          <cell r="J1397">
            <v>40</v>
          </cell>
        </row>
        <row r="1398">
          <cell r="B1398" t="str">
            <v>SERVICE 0A-1115-0044</v>
          </cell>
          <cell r="C1398" t="str">
            <v>PC CONNECTOR DB25F/RJ11F</v>
          </cell>
          <cell r="I1398">
            <v>1</v>
          </cell>
          <cell r="J1398">
            <v>50</v>
          </cell>
        </row>
        <row r="1399">
          <cell r="B1399" t="str">
            <v>SERVICE 0A-1115-0045</v>
          </cell>
          <cell r="C1399" t="str">
            <v>MODEM CONN, DB25M/RJ11F</v>
          </cell>
          <cell r="I1399">
            <v>1</v>
          </cell>
          <cell r="J1399">
            <v>60</v>
          </cell>
        </row>
        <row r="1400">
          <cell r="B1400" t="str">
            <v>SERVICE 0A-1117-0004</v>
          </cell>
          <cell r="C1400" t="str">
            <v>F. ASSY, RTOP, 23" X 32". Projected lead time currently is 6-8 months.</v>
          </cell>
          <cell r="I1400">
            <v>1</v>
          </cell>
          <cell r="J1400">
            <v>1500</v>
          </cell>
        </row>
        <row r="1401">
          <cell r="B1401" t="str">
            <v>SERVICE 0A-1117-0005</v>
          </cell>
          <cell r="C1401" t="str">
            <v>F. ASSY, RTOP, 23" X 20". Projected lead time currently is 6-8 months.</v>
          </cell>
          <cell r="I1401">
            <v>1</v>
          </cell>
          <cell r="J1401">
            <v>1500</v>
          </cell>
        </row>
        <row r="1402">
          <cell r="B1402" t="str">
            <v>SERVICE 0A-1117-0016</v>
          </cell>
          <cell r="C1402" t="str">
            <v>F. ASSY, RTOP, 500MM X 500MM. Projected lead time currently is 6-8 months.</v>
          </cell>
          <cell r="I1402">
            <v>1</v>
          </cell>
          <cell r="J1402">
            <v>1500</v>
          </cell>
        </row>
        <row r="1403">
          <cell r="B1403" t="str">
            <v>SERVICE 0A-1117-0018</v>
          </cell>
          <cell r="C1403" t="str">
            <v>F. ASSY; HORIZONTAL RTOP CART. Projected lead time currently is 6-8 months.</v>
          </cell>
          <cell r="I1403">
            <v>1</v>
          </cell>
          <cell r="J1403">
            <v>2045</v>
          </cell>
        </row>
        <row r="1404">
          <cell r="B1404" t="str">
            <v>SERVICE 0A-1117-0023</v>
          </cell>
          <cell r="C1404" t="str">
            <v>F. ASSY; HORIZONTAL RTOP CART, METRIC. Projected lead time currently is 6-8 months.</v>
          </cell>
          <cell r="I1404">
            <v>1</v>
          </cell>
          <cell r="J1404">
            <v>2175</v>
          </cell>
        </row>
        <row r="1405">
          <cell r="B1405" t="str">
            <v>SERVICE 0A-1117-0027</v>
          </cell>
          <cell r="C1405" t="str">
            <v>F. ASSY, RTOP 2723 METAL. Projected lead time currently is 6-8 months.</v>
          </cell>
          <cell r="I1405">
            <v>1</v>
          </cell>
          <cell r="J1405">
            <v>1390</v>
          </cell>
        </row>
        <row r="1406">
          <cell r="B1406" t="str">
            <v>SERVICE 0A-1120-0015</v>
          </cell>
          <cell r="C1406" t="str">
            <v>CNTRLR II,3CONN,232</v>
          </cell>
          <cell r="I1406">
            <v>1</v>
          </cell>
          <cell r="J1406">
            <v>1845</v>
          </cell>
        </row>
        <row r="1407">
          <cell r="B1407" t="str">
            <v>SERVICE 0A-1120-0016</v>
          </cell>
          <cell r="C1407" t="str">
            <v>CNTRLR II,3COMM,422</v>
          </cell>
          <cell r="I1407">
            <v>1</v>
          </cell>
          <cell r="J1407">
            <v>1845</v>
          </cell>
        </row>
        <row r="1408">
          <cell r="B1408" t="str">
            <v>SERVICE 0A-1120-0577</v>
          </cell>
          <cell r="C1408" t="str">
            <v>CNTRLR II,3CONN,1.2"/2.1",ETHERNET(DVIEW,19200)</v>
          </cell>
          <cell r="I1408">
            <v>1</v>
          </cell>
          <cell r="J1408">
            <v>1845</v>
          </cell>
        </row>
        <row r="1409">
          <cell r="B1409" t="str">
            <v>SERVICE 0A-1125-0001</v>
          </cell>
          <cell r="C1409" t="str">
            <v>CABLE,MICROPHONE TO BANANA</v>
          </cell>
          <cell r="I1409">
            <v>1</v>
          </cell>
          <cell r="J1409">
            <v>135</v>
          </cell>
        </row>
        <row r="1410">
          <cell r="B1410" t="str">
            <v>SERVICE 0A-1125-0003</v>
          </cell>
          <cell r="C1410" t="str">
            <v>CABLE;500' EXT BANA-BANA</v>
          </cell>
          <cell r="I1410">
            <v>1</v>
          </cell>
          <cell r="J1410">
            <v>295</v>
          </cell>
        </row>
        <row r="1411">
          <cell r="B1411" t="str">
            <v>SERVICE 0A-1125-0007</v>
          </cell>
          <cell r="C1411" t="str">
            <v>SIGNAL CONVERTOR; RS-232 TO C.L. TX</v>
          </cell>
          <cell r="I1411">
            <v>1</v>
          </cell>
          <cell r="J1411">
            <v>630</v>
          </cell>
        </row>
        <row r="1412">
          <cell r="B1412" t="str">
            <v>SERVICE 0A-1125-0009</v>
          </cell>
          <cell r="C1412" t="str">
            <v>FIBER PATCH PANEL, 6 FIBER</v>
          </cell>
          <cell r="I1412">
            <v>1</v>
          </cell>
          <cell r="J1412">
            <v>425</v>
          </cell>
        </row>
        <row r="1413">
          <cell r="B1413" t="str">
            <v>SERVICE 0A-1125-0010</v>
          </cell>
          <cell r="C1413" t="str">
            <v>J-BOX W/ 2 RJ45, 2 FIBER</v>
          </cell>
          <cell r="I1413">
            <v>1</v>
          </cell>
          <cell r="J1413">
            <v>320</v>
          </cell>
        </row>
        <row r="1414">
          <cell r="B1414" t="str">
            <v>SERVICE 0A-1127-0255</v>
          </cell>
          <cell r="C1414" t="str">
            <v>SIGNAL CNTVR; 1-RS232 TO 4-RS422, W/ SURGE 120V</v>
          </cell>
          <cell r="I1414">
            <v>1</v>
          </cell>
          <cell r="J1414">
            <v>595</v>
          </cell>
        </row>
        <row r="1415">
          <cell r="B1415" t="str">
            <v>SERVICE 0A-1127-0256</v>
          </cell>
          <cell r="C1415" t="str">
            <v>SIGNAL CONVERTER, 1-RS232 TO 4-FIBER 120VAC</v>
          </cell>
          <cell r="I1415">
            <v>1</v>
          </cell>
          <cell r="J1415">
            <v>830</v>
          </cell>
        </row>
        <row r="1416">
          <cell r="B1416" t="str">
            <v>SERVICE 0A-1127-0257</v>
          </cell>
          <cell r="C1416" t="str">
            <v>SIGNAL CONVERTER, 1-RS232 TO 2-RS422 240VAC</v>
          </cell>
          <cell r="I1416">
            <v>1</v>
          </cell>
          <cell r="J1416">
            <v>1190</v>
          </cell>
        </row>
        <row r="1417">
          <cell r="B1417" t="str">
            <v>SERVICE 0A-1137-0160</v>
          </cell>
          <cell r="C1417" t="str">
            <v>CABLE; 18" RJ11 6 COND. ST</v>
          </cell>
          <cell r="I1417">
            <v>1</v>
          </cell>
          <cell r="J1417">
            <v>45</v>
          </cell>
        </row>
        <row r="1418">
          <cell r="B1418" t="str">
            <v>SERVICE 0A-1146-0002</v>
          </cell>
          <cell r="C1418" t="str">
            <v>CABLE; 6 COND. RJ11 100'</v>
          </cell>
          <cell r="I1418">
            <v>1</v>
          </cell>
          <cell r="J1418">
            <v>155</v>
          </cell>
        </row>
        <row r="1419">
          <cell r="B1419" t="str">
            <v>SERVICE 0A-1146-0003</v>
          </cell>
          <cell r="C1419" t="str">
            <v>CABLE; 6 COND. RJ11 500'</v>
          </cell>
          <cell r="I1419">
            <v>1</v>
          </cell>
          <cell r="J1419">
            <v>295</v>
          </cell>
        </row>
        <row r="1420">
          <cell r="B1420" t="str">
            <v>SERVICE 0A-1146-0004</v>
          </cell>
          <cell r="C1420" t="str">
            <v>CABLE; 6 COND. RJ11 1000'</v>
          </cell>
          <cell r="I1420">
            <v>1</v>
          </cell>
          <cell r="J1420">
            <v>580</v>
          </cell>
        </row>
        <row r="1421">
          <cell r="B1421" t="str">
            <v>SERVICE 0A-1146-0005</v>
          </cell>
          <cell r="C1421" t="str">
            <v>NETWORK CABLE TESTER</v>
          </cell>
          <cell r="I1421">
            <v>1</v>
          </cell>
          <cell r="J1421">
            <v>235</v>
          </cell>
        </row>
        <row r="1422">
          <cell r="B1422" t="str">
            <v>SERVICE 0A-1146-0018</v>
          </cell>
          <cell r="C1422" t="str">
            <v>SWITCH INTERFACE, 32 INPUT</v>
          </cell>
          <cell r="I1422">
            <v>1</v>
          </cell>
          <cell r="J1422">
            <v>2545</v>
          </cell>
        </row>
        <row r="1423">
          <cell r="B1423" t="str">
            <v>SERVICE 0A-1146-0029</v>
          </cell>
          <cell r="C1423" t="str">
            <v>FLIPPED PC CONN, DB9F/RJ11F</v>
          </cell>
          <cell r="I1423">
            <v>1</v>
          </cell>
          <cell r="J1423">
            <v>45</v>
          </cell>
        </row>
        <row r="1424">
          <cell r="B1424" t="str">
            <v>SERVICE 0A-1146-0061</v>
          </cell>
          <cell r="C1424" t="str">
            <v>MDC OUTDOOR LED TNMC</v>
          </cell>
          <cell r="I1424">
            <v>1</v>
          </cell>
          <cell r="J1424">
            <v>1385</v>
          </cell>
        </row>
        <row r="1425">
          <cell r="B1425" t="str">
            <v>SERVICE 0A-1146-0062</v>
          </cell>
          <cell r="C1425" t="str">
            <v>RS422 DCE ADAPTER</v>
          </cell>
          <cell r="I1425">
            <v>1</v>
          </cell>
          <cell r="J1425">
            <v>55</v>
          </cell>
        </row>
        <row r="1426">
          <cell r="B1426" t="str">
            <v>SERVICE 0A-1146-0063</v>
          </cell>
          <cell r="C1426" t="str">
            <v>RS232,19200 BAUD,DEVICE SERVER,LANTRONIX UDS-10</v>
          </cell>
          <cell r="I1426">
            <v>1</v>
          </cell>
          <cell r="J1426">
            <v>630</v>
          </cell>
        </row>
        <row r="1427">
          <cell r="B1427" t="str">
            <v>SERVICE 0A-1146-0064</v>
          </cell>
          <cell r="C1427" t="str">
            <v>RS422,19200 BAUD,DEVICE SERVER,LANTRONIX UDS-10</v>
          </cell>
          <cell r="I1427">
            <v>1</v>
          </cell>
          <cell r="J1427">
            <v>630</v>
          </cell>
        </row>
        <row r="1428">
          <cell r="B1428" t="str">
            <v>SERVICE 0A-1146-0068</v>
          </cell>
          <cell r="C1428" t="str">
            <v>SURGE SUPPRESSER RETROFIT</v>
          </cell>
          <cell r="I1428">
            <v>1</v>
          </cell>
          <cell r="J1428">
            <v>495</v>
          </cell>
        </row>
        <row r="1429">
          <cell r="B1429" t="str">
            <v>SERVICE 0A-1146-0076</v>
          </cell>
          <cell r="C1429" t="str">
            <v>RS422,9600 BAUD,DEVICE SERVER,LANTRONIX UDS-10</v>
          </cell>
          <cell r="I1429">
            <v>1</v>
          </cell>
          <cell r="J1429">
            <v>740</v>
          </cell>
        </row>
        <row r="1430">
          <cell r="B1430" t="str">
            <v>SERVICE 0A-1146-0077</v>
          </cell>
          <cell r="C1430" t="str">
            <v>F ASSY, RADIO INTERFACE, GEN 2, OUTDOOR CLIENT</v>
          </cell>
          <cell r="I1430">
            <v>1</v>
          </cell>
          <cell r="J1430">
            <v>1455</v>
          </cell>
        </row>
        <row r="1431">
          <cell r="B1431" t="str">
            <v>SERVICE 0A-1146-0078</v>
          </cell>
          <cell r="C1431" t="str">
            <v>F ASSY, RADIO INTERFACE, GEN 2 OUTDOOR CLIENT</v>
          </cell>
          <cell r="I1431">
            <v>1</v>
          </cell>
          <cell r="J1431">
            <v>1175</v>
          </cell>
        </row>
        <row r="1432">
          <cell r="B1432" t="str">
            <v>SERVICE 0A-1146-0079</v>
          </cell>
          <cell r="C1432" t="str">
            <v>F ASSY, RDAIO INTERFACE, GEN 2, OUTDOOR SERVER</v>
          </cell>
          <cell r="I1432">
            <v>1</v>
          </cell>
          <cell r="J1432">
            <v>1175</v>
          </cell>
        </row>
        <row r="1433">
          <cell r="B1433" t="str">
            <v>SERVICE 0A-1146-0080</v>
          </cell>
          <cell r="C1433" t="str">
            <v>RS232,9600 BAUD,DEVICE SERVER,LANTRONIX UDS-10</v>
          </cell>
          <cell r="I1433">
            <v>1</v>
          </cell>
          <cell r="J1433">
            <v>600</v>
          </cell>
        </row>
        <row r="1434">
          <cell r="B1434" t="str">
            <v>SERVICE 0A-1146-0081</v>
          </cell>
          <cell r="C1434" t="str">
            <v>CABLE; 36" RJ11 6 COND. FLIPPED</v>
          </cell>
          <cell r="I1434">
            <v>1</v>
          </cell>
          <cell r="J1434">
            <v>85</v>
          </cell>
        </row>
        <row r="1435">
          <cell r="B1435" t="str">
            <v>SERVICE 0A-1146-0082</v>
          </cell>
          <cell r="C1435" t="str">
            <v>FA, RADIO INTERFACE, GEN 2, OD CLIENT 115200 BAUD</v>
          </cell>
          <cell r="I1435">
            <v>1</v>
          </cell>
          <cell r="J1435">
            <v>1440</v>
          </cell>
        </row>
        <row r="1436">
          <cell r="B1436" t="str">
            <v>SERVICE 0A-1146-0083</v>
          </cell>
          <cell r="C1436" t="str">
            <v>FA, RADIO INTERFACE, GEN 2, ODSERVER 115200 BAUD</v>
          </cell>
          <cell r="I1436">
            <v>1</v>
          </cell>
          <cell r="J1436">
            <v>1255</v>
          </cell>
        </row>
        <row r="1437">
          <cell r="B1437" t="str">
            <v>SERVICE 0A-1147-0010</v>
          </cell>
          <cell r="C1437" t="str">
            <v>SOFTWARE KEY; V1500 REAL TIME V3 - PARALLEL PORT</v>
          </cell>
          <cell r="I1437">
            <v>1</v>
          </cell>
          <cell r="J1437">
            <v>1155</v>
          </cell>
        </row>
        <row r="1438">
          <cell r="B1438" t="str">
            <v>SERVICE 0A-1147-0011</v>
          </cell>
          <cell r="C1438" t="str">
            <v>SOFTWARE KEY; VENUS 1500 REAL TIME V3 - USB PORT</v>
          </cell>
          <cell r="I1438">
            <v>1</v>
          </cell>
          <cell r="J1438">
            <v>1155</v>
          </cell>
        </row>
        <row r="1439">
          <cell r="B1439" t="str">
            <v>SERVICE 0A-1149-3600</v>
          </cell>
          <cell r="C1439" t="str">
            <v>DAKSTATS 3000; FULL, BASKETBALL</v>
          </cell>
          <cell r="I1439">
            <v>1</v>
          </cell>
          <cell r="J1439">
            <v>295</v>
          </cell>
        </row>
        <row r="1440">
          <cell r="B1440" t="str">
            <v>SERVICE 0A-1149-3700</v>
          </cell>
          <cell r="C1440" t="str">
            <v>DAKSTATS 3000; FULL, VOLLEYBALL</v>
          </cell>
          <cell r="I1440">
            <v>1</v>
          </cell>
          <cell r="J1440">
            <v>295</v>
          </cell>
        </row>
        <row r="1441">
          <cell r="B1441" t="str">
            <v>SERVICE 0A-1150-0064</v>
          </cell>
          <cell r="C1441" t="str">
            <v>12-PIN ADDRESS HARNESS</v>
          </cell>
          <cell r="I1441">
            <v>1</v>
          </cell>
          <cell r="J1441">
            <v>50</v>
          </cell>
        </row>
        <row r="1442">
          <cell r="B1442" t="str">
            <v>SERVICE 0A-1150-0068</v>
          </cell>
          <cell r="C1442" t="str">
            <v>HARNESS; 5 PIN PROTOCOL PLUG</v>
          </cell>
          <cell r="I1442">
            <v>1</v>
          </cell>
          <cell r="J1442">
            <v>95</v>
          </cell>
        </row>
        <row r="1443">
          <cell r="B1443" t="str">
            <v>SERVICE 0A-1150-0118</v>
          </cell>
          <cell r="C1443" t="str">
            <v>STAND ALONE TIME OF DAY PROTOCOL PLUG</v>
          </cell>
          <cell r="I1443">
            <v>1</v>
          </cell>
          <cell r="J1443">
            <v>55</v>
          </cell>
        </row>
        <row r="1444">
          <cell r="B1444" t="str">
            <v>SERVICE 0A-1150-0120</v>
          </cell>
          <cell r="C1444" t="str">
            <v>TNMC HARN; 12' 2 MST</v>
          </cell>
          <cell r="I1444">
            <v>1</v>
          </cell>
          <cell r="J1444">
            <v>80</v>
          </cell>
        </row>
        <row r="1445">
          <cell r="B1445" t="str">
            <v>SERVICE 0A-1151-0001</v>
          </cell>
          <cell r="C1445" t="str">
            <v>HOUSING; LIGHT DETECTOR</v>
          </cell>
          <cell r="I1445">
            <v>1</v>
          </cell>
          <cell r="J1445">
            <v>780</v>
          </cell>
        </row>
        <row r="1446">
          <cell r="B1446" t="str">
            <v>SERVICE 0A-1151-0002</v>
          </cell>
          <cell r="C1446" t="str">
            <v>DIGITAL TE MP SENSOR HOUSING</v>
          </cell>
          <cell r="I1446">
            <v>1</v>
          </cell>
          <cell r="J1446">
            <v>1200</v>
          </cell>
        </row>
        <row r="1447">
          <cell r="B1447" t="str">
            <v>SERVICE 0A-1151-0005</v>
          </cell>
          <cell r="C1447" t="str">
            <v>ASSEMBLY, CAN TEMP/PHOTO SENSOR HOUSING, 25FT</v>
          </cell>
          <cell r="I1447">
            <v>1</v>
          </cell>
          <cell r="J1447">
            <v>510</v>
          </cell>
        </row>
        <row r="1448">
          <cell r="B1448" t="str">
            <v>SERVICE 0A-1152-0158</v>
          </cell>
          <cell r="C1448" t="str">
            <v>LIGHT KIT, END OF PERIOD / VHI</v>
          </cell>
          <cell r="I1448">
            <v>1</v>
          </cell>
          <cell r="J1448">
            <v>220</v>
          </cell>
        </row>
        <row r="1449">
          <cell r="B1449" t="str">
            <v>SERVICE 0A-1152-0316</v>
          </cell>
          <cell r="C1449" t="str">
            <v>HORN OPTION, TI-2011, TI-2013</v>
          </cell>
          <cell r="I1449">
            <v>1</v>
          </cell>
          <cell r="J1449">
            <v>225</v>
          </cell>
        </row>
        <row r="1450">
          <cell r="B1450" t="str">
            <v>SERVICE 0A-1152-0332</v>
          </cell>
          <cell r="C1450" t="str">
            <v>HORN, 120V W/ CAP.</v>
          </cell>
          <cell r="I1450">
            <v>1</v>
          </cell>
          <cell r="J1450">
            <v>195</v>
          </cell>
        </row>
        <row r="1451">
          <cell r="B1451" t="str">
            <v>SERVICE 0A-1152-0703</v>
          </cell>
          <cell r="C1451" t="str">
            <v>ASSY; GOAL JUDGE SWITCH</v>
          </cell>
          <cell r="I1451">
            <v>1</v>
          </cell>
          <cell r="J1451">
            <v>230</v>
          </cell>
        </row>
        <row r="1452">
          <cell r="B1452" t="str">
            <v>SERVICE 0A-1152-0704</v>
          </cell>
          <cell r="C1452" t="str">
            <v>CABLE; 3 PIN XLR FEM. TO 3 PIN XLR MALE, 15'</v>
          </cell>
          <cell r="I1452">
            <v>1</v>
          </cell>
          <cell r="J1452">
            <v>120</v>
          </cell>
        </row>
        <row r="1453">
          <cell r="B1453" t="str">
            <v>SERVICE 0A-1152-0706</v>
          </cell>
          <cell r="C1453" t="str">
            <v>CABLE; 22AWG, 3 PIN XLR F. TO 3 PIN XLR M, 50'</v>
          </cell>
          <cell r="I1453">
            <v>1</v>
          </cell>
          <cell r="J1453">
            <v>165</v>
          </cell>
        </row>
        <row r="1454">
          <cell r="B1454" t="str">
            <v>SERVICE 0A-1152-0752</v>
          </cell>
          <cell r="C1454" t="str">
            <v>GOAL LIGHT KIT, PRO MODEL; 120V</v>
          </cell>
          <cell r="I1454">
            <v>1</v>
          </cell>
          <cell r="J1454">
            <v>2700</v>
          </cell>
        </row>
        <row r="1455">
          <cell r="B1455" t="str">
            <v>SERVICE 0A-1152-0753</v>
          </cell>
          <cell r="C1455" t="str">
            <v>GOAL LIGHT KIT, VARSITY MODEL</v>
          </cell>
          <cell r="I1455">
            <v>1</v>
          </cell>
          <cell r="J1455">
            <v>1570</v>
          </cell>
        </row>
        <row r="1456">
          <cell r="B1456" t="str">
            <v>SERVICE 0A-1153-0036</v>
          </cell>
          <cell r="C1456" t="str">
            <v>CABLE; COM PORT TO 1/4" STEREO PHONE JACK</v>
          </cell>
          <cell r="I1456">
            <v>1</v>
          </cell>
          <cell r="J1456">
            <v>100</v>
          </cell>
        </row>
        <row r="1457">
          <cell r="B1457" t="str">
            <v>SERVICE 0A-1153-0122</v>
          </cell>
          <cell r="C1457" t="str">
            <v>CABLE, 12' HORIZ INTERCONNECT</v>
          </cell>
          <cell r="I1457">
            <v>1</v>
          </cell>
          <cell r="J1457">
            <v>85</v>
          </cell>
        </row>
        <row r="1458">
          <cell r="B1458" t="str">
            <v>SERVICE 0A-1153-0190</v>
          </cell>
          <cell r="C1458" t="str">
            <v>ASSY; CORNER MOUNTING BRACKET</v>
          </cell>
          <cell r="I1458">
            <v>1</v>
          </cell>
          <cell r="J1458">
            <v>130</v>
          </cell>
        </row>
        <row r="1459">
          <cell r="B1459" t="str">
            <v>SERVICE 0A-1153-0313</v>
          </cell>
          <cell r="C1459" t="str">
            <v>F. ASSY, PC-2001-13, INDOOR</v>
          </cell>
          <cell r="I1459">
            <v>1</v>
          </cell>
          <cell r="J1459">
            <v>1145</v>
          </cell>
        </row>
        <row r="1460">
          <cell r="B1460" t="str">
            <v>SERVICE 0A-1153-0314</v>
          </cell>
          <cell r="C1460" t="str">
            <v>F. ASSY, PC-2001-21, AMB OUTDOOR</v>
          </cell>
          <cell r="I1460">
            <v>1</v>
          </cell>
          <cell r="J1460">
            <v>1265</v>
          </cell>
        </row>
        <row r="1461">
          <cell r="B1461" t="str">
            <v>SERVICE 0A-1153-0315</v>
          </cell>
          <cell r="C1461" t="str">
            <v>F. ASSY, TI-2022-13 AMB INDOOR 12V</v>
          </cell>
          <cell r="I1461">
            <v>1</v>
          </cell>
          <cell r="J1461">
            <v>1530</v>
          </cell>
        </row>
        <row r="1462">
          <cell r="B1462" t="str">
            <v>SERVICE 0A-1153-0316</v>
          </cell>
          <cell r="C1462" t="str">
            <v>F. ASSY, TI-2022-21 AMB OUTDOOR 12V</v>
          </cell>
          <cell r="I1462">
            <v>1</v>
          </cell>
          <cell r="J1462">
            <v>1265</v>
          </cell>
        </row>
        <row r="1463">
          <cell r="B1463" t="str">
            <v>SERVICE 0A-1153-0325</v>
          </cell>
          <cell r="C1463" t="str">
            <v>TRIPOD MTG HDWE, PC-2001</v>
          </cell>
          <cell r="I1463">
            <v>1</v>
          </cell>
          <cell r="J1463">
            <v>355</v>
          </cell>
        </row>
        <row r="1464">
          <cell r="B1464" t="str">
            <v>SERVICE 0A-1153-0363</v>
          </cell>
          <cell r="C1464" t="str">
            <v>WALL BRACKET, TI-2020, TI-2021</v>
          </cell>
          <cell r="I1464">
            <v>1</v>
          </cell>
          <cell r="J1464">
            <v>40</v>
          </cell>
        </row>
        <row r="1465">
          <cell r="B1465" t="str">
            <v>SERVICE 0A-1153-0376</v>
          </cell>
          <cell r="C1465" t="str">
            <v>WALL BRACKET, PC-2001, TI-2022</v>
          </cell>
          <cell r="I1465">
            <v>1</v>
          </cell>
          <cell r="J1465">
            <v>135</v>
          </cell>
        </row>
        <row r="1466">
          <cell r="B1466" t="str">
            <v>SERVICE 0A-1153-0399</v>
          </cell>
          <cell r="C1466" t="str">
            <v>CAPTION PANEL SET, 2100 SERIES, SWIM/TRACK, WHITE</v>
          </cell>
          <cell r="I1466">
            <v>1</v>
          </cell>
          <cell r="J1466">
            <v>1045</v>
          </cell>
        </row>
        <row r="1467">
          <cell r="B1467" t="str">
            <v>SERVICE 0A-1153-0410</v>
          </cell>
          <cell r="C1467" t="str">
            <v>F. ASSY, PC-2002-13, INDOOR AMB</v>
          </cell>
          <cell r="I1467">
            <v>1</v>
          </cell>
          <cell r="J1467">
            <v>1465</v>
          </cell>
        </row>
        <row r="1468">
          <cell r="B1468" t="str">
            <v>SERVICE 0A-1153-0605</v>
          </cell>
          <cell r="C1468" t="str">
            <v>F. ASSY; TI-2020 RED 110-230VAC, OD, 6 DIGIT</v>
          </cell>
          <cell r="I1468">
            <v>1</v>
          </cell>
          <cell r="J1468">
            <v>5165</v>
          </cell>
        </row>
        <row r="1469">
          <cell r="B1469" t="str">
            <v>SERVICE 0A-1154-0061</v>
          </cell>
          <cell r="C1469" t="str">
            <v>MOD II, X-1000-16X48-7.62-1A-30X30-C-B1,DS1499</v>
          </cell>
          <cell r="I1469">
            <v>1</v>
          </cell>
          <cell r="J1469">
            <v>1290</v>
          </cell>
        </row>
        <row r="1470">
          <cell r="B1470" t="str">
            <v>SERVICE 0A-1157-1517</v>
          </cell>
          <cell r="C1470" t="str">
            <v>NET ASSY; 28' WIDE</v>
          </cell>
          <cell r="I1470">
            <v>1</v>
          </cell>
          <cell r="J1470">
            <v>2255</v>
          </cell>
        </row>
        <row r="1471">
          <cell r="B1471" t="str">
            <v>SERVICE 0A-1161-0180</v>
          </cell>
          <cell r="C1471" t="str">
            <v>CNTRLR II, 48X256, AC, 422/422</v>
          </cell>
          <cell r="I1471">
            <v>1</v>
          </cell>
          <cell r="J1471">
            <v>1845</v>
          </cell>
        </row>
        <row r="1472">
          <cell r="B1472" t="str">
            <v>SERVICE 0A-1161-0258</v>
          </cell>
          <cell r="C1472" t="str">
            <v>CNTRLR II, 48X256, AC, ETHERNET/422</v>
          </cell>
          <cell r="I1472">
            <v>1</v>
          </cell>
          <cell r="J1472">
            <v>1845</v>
          </cell>
        </row>
        <row r="1473">
          <cell r="B1473" t="str">
            <v>SERVICE 0A-1164-0100</v>
          </cell>
          <cell r="C1473" t="str">
            <v>RC 100 RADIO RECIEVER OPTION; OUTDOOR TENNIS SCBD</v>
          </cell>
          <cell r="I1473">
            <v>1</v>
          </cell>
          <cell r="J1473">
            <v>885</v>
          </cell>
        </row>
        <row r="1474">
          <cell r="B1474" t="str">
            <v>SERVICE 0A-1165-0022</v>
          </cell>
          <cell r="C1474" t="str">
            <v>CNTRLR II;MONO/TRI</v>
          </cell>
          <cell r="I1474">
            <v>1</v>
          </cell>
          <cell r="J1474">
            <v>1845</v>
          </cell>
        </row>
        <row r="1475">
          <cell r="B1475" t="str">
            <v>SERVICE 0a-1166-0003</v>
          </cell>
          <cell r="C1475" t="str">
            <v>REMOTE START/STOP/HORN</v>
          </cell>
          <cell r="I1475">
            <v>1</v>
          </cell>
          <cell r="J1475">
            <v>100</v>
          </cell>
        </row>
        <row r="1476">
          <cell r="B1476" t="str">
            <v>SERVICE 0A-1166-0007</v>
          </cell>
          <cell r="C1476" t="str">
            <v>ALL SPORT 4900</v>
          </cell>
          <cell r="I1476">
            <v>1</v>
          </cell>
          <cell r="J1476">
            <v>2185</v>
          </cell>
        </row>
        <row r="1477">
          <cell r="B1477" t="str">
            <v>SERVICE 0A-1166-0010</v>
          </cell>
          <cell r="C1477" t="str">
            <v>CABLE, 16 TO 25-PIN, 30FT</v>
          </cell>
          <cell r="I1477">
            <v>1</v>
          </cell>
          <cell r="J1477">
            <v>750</v>
          </cell>
        </row>
        <row r="1478">
          <cell r="B1478" t="str">
            <v>SERVICE 0A-1166-0020</v>
          </cell>
          <cell r="C1478" t="str">
            <v>CABLE, 20FT 4PIN MIC EXTENS</v>
          </cell>
          <cell r="I1478">
            <v>1</v>
          </cell>
          <cell r="J1478">
            <v>195</v>
          </cell>
        </row>
        <row r="1479">
          <cell r="B1479" t="str">
            <v>SERVICE 0A-1166-0021</v>
          </cell>
          <cell r="C1479" t="str">
            <v>CABLE, 50FT 4PIN MIC EXTENS</v>
          </cell>
          <cell r="I1479">
            <v>1</v>
          </cell>
          <cell r="J1479">
            <v>320</v>
          </cell>
        </row>
        <row r="1480">
          <cell r="B1480" t="str">
            <v>SERVICE 0A-1166-0031</v>
          </cell>
          <cell r="C1480" t="str">
            <v>CABLE; 5', INTERCONNECT FROM AMB TO J-BOX 1 AND 2</v>
          </cell>
          <cell r="I1480">
            <v>1</v>
          </cell>
          <cell r="J1480">
            <v>320</v>
          </cell>
        </row>
        <row r="1481">
          <cell r="B1481" t="str">
            <v>SERVICE 0A-1171-4004</v>
          </cell>
          <cell r="C1481" t="str">
            <v>CABLE; 9-PIN TO 9-PIN PLUG; 6'</v>
          </cell>
          <cell r="I1481">
            <v>1</v>
          </cell>
          <cell r="J1481">
            <v>35</v>
          </cell>
        </row>
        <row r="1482">
          <cell r="B1482" t="str">
            <v>SERVICE 0A-1171-4005</v>
          </cell>
          <cell r="C1482" t="str">
            <v>CABLE; 9-PIN TO 9-PIN PLUG; 8'</v>
          </cell>
          <cell r="I1482">
            <v>1</v>
          </cell>
          <cell r="J1482">
            <v>35</v>
          </cell>
        </row>
        <row r="1483">
          <cell r="B1483" t="str">
            <v xml:space="preserve">SERVICE 0A-1171-4012 </v>
          </cell>
          <cell r="C1483" t="str">
            <v>CABLE; 9-PIN TO 9-PIN PLUG; 10'</v>
          </cell>
          <cell r="I1483">
            <v>1</v>
          </cell>
          <cell r="J1483">
            <v>45</v>
          </cell>
        </row>
        <row r="1484">
          <cell r="B1484" t="str">
            <v>SERVICE 0A-1171-4013</v>
          </cell>
          <cell r="C1484" t="str">
            <v>CABLE; 9-PIN TO 9-PIN PLUG; 12'</v>
          </cell>
          <cell r="I1484">
            <v>1</v>
          </cell>
          <cell r="J1484">
            <v>45</v>
          </cell>
        </row>
        <row r="1485">
          <cell r="B1485" t="str">
            <v>SERVICE 0A-1171-4015</v>
          </cell>
          <cell r="C1485" t="str">
            <v>CABLE; 9-PIN TO 9-PIN PLUG; 14'</v>
          </cell>
          <cell r="I1485">
            <v>1</v>
          </cell>
          <cell r="J1485">
            <v>45</v>
          </cell>
        </row>
        <row r="1486">
          <cell r="B1486" t="str">
            <v>SERVICE 0A-1171-4521</v>
          </cell>
          <cell r="C1486" t="str">
            <v>POWER CONTROL, PILOT RELAY ENCLOSURE, SINGLE</v>
          </cell>
          <cell r="I1486">
            <v>1</v>
          </cell>
          <cell r="J1486">
            <v>955</v>
          </cell>
        </row>
        <row r="1487">
          <cell r="B1487" t="str">
            <v>SERVICE 0A-1171-6011</v>
          </cell>
          <cell r="C1487" t="str">
            <v>12VDC TRUMPET HORN ASSY.</v>
          </cell>
          <cell r="I1487">
            <v>1</v>
          </cell>
          <cell r="J1487">
            <v>755</v>
          </cell>
        </row>
        <row r="1488">
          <cell r="B1488" t="str">
            <v>SERVICE 0A-1171-6015</v>
          </cell>
          <cell r="C1488" t="str">
            <v>HORN ASSY; 120VAC TRUMPET /W PWR CORD</v>
          </cell>
          <cell r="I1488">
            <v>1</v>
          </cell>
          <cell r="J1488">
            <v>865</v>
          </cell>
        </row>
        <row r="1489">
          <cell r="B1489" t="str">
            <v>SERVICE 0A-1171-9036</v>
          </cell>
          <cell r="C1489" t="str">
            <v>120VAC TRUMPET HORN SOLID STATE RELAY RETROFIT</v>
          </cell>
          <cell r="I1489">
            <v>1</v>
          </cell>
          <cell r="J1489">
            <v>170</v>
          </cell>
        </row>
        <row r="1490">
          <cell r="B1490" t="str">
            <v>SERVICE 0A-1171-9037</v>
          </cell>
          <cell r="C1490" t="str">
            <v>120VAC SHOTCLOCK HORN SOLID STATE RELAY RETROFIT</v>
          </cell>
          <cell r="I1490">
            <v>1</v>
          </cell>
          <cell r="J1490">
            <v>195</v>
          </cell>
        </row>
        <row r="1491">
          <cell r="B1491" t="str">
            <v>SERVICE 0A-1171-9049</v>
          </cell>
          <cell r="C1491" t="str">
            <v>120 VAC TRUMPET HORN NOISE SUPPRESSION RETROFIT</v>
          </cell>
          <cell r="I1491">
            <v>1</v>
          </cell>
          <cell r="J1491">
            <v>230</v>
          </cell>
        </row>
        <row r="1492">
          <cell r="B1492" t="str">
            <v>SERVICE 0A-1175-3005</v>
          </cell>
          <cell r="C1492" t="str">
            <v>PWR SUPPLY, A-1555 W/HARN</v>
          </cell>
          <cell r="I1492">
            <v>1</v>
          </cell>
          <cell r="J1492">
            <v>510</v>
          </cell>
        </row>
        <row r="1493">
          <cell r="B1493" t="str">
            <v>SERVICE 0A-1175-3011</v>
          </cell>
          <cell r="C1493" t="str">
            <v>PWR SUP,AF-2XXX W/A1555&amp;HAR</v>
          </cell>
          <cell r="I1493">
            <v>1</v>
          </cell>
          <cell r="J1493">
            <v>355</v>
          </cell>
        </row>
        <row r="1494">
          <cell r="B1494" t="str">
            <v>SERVICE 0A-1175-4303</v>
          </cell>
          <cell r="C1494" t="str">
            <v>ASSY; PWR SUPPLY (A-1632) 3 B/G</v>
          </cell>
          <cell r="I1494">
            <v>1</v>
          </cell>
          <cell r="J1494">
            <v>1265</v>
          </cell>
        </row>
        <row r="1495">
          <cell r="B1495" t="str">
            <v>SERVICE 0A-1175-4304</v>
          </cell>
          <cell r="C1495" t="str">
            <v>ASSY; PWR SUPPLY (A-1577) 6 RED</v>
          </cell>
          <cell r="I1495">
            <v>1</v>
          </cell>
          <cell r="J1495">
            <v>1135</v>
          </cell>
        </row>
        <row r="1496">
          <cell r="B1496" t="str">
            <v>SERVICE 0A-1175-4316</v>
          </cell>
          <cell r="C1496" t="str">
            <v>ASSY; PWR SPLY, 6 MODS, FULL DEPTH MTG</v>
          </cell>
          <cell r="I1496">
            <v>1</v>
          </cell>
          <cell r="J1496">
            <v>1110</v>
          </cell>
        </row>
        <row r="1497">
          <cell r="B1497" t="str">
            <v>SERVICE 0A-1175-4319</v>
          </cell>
          <cell r="C1497" t="str">
            <v>ASSY; PWR SPLY, 6 MOD REAR ACC, 34MM</v>
          </cell>
          <cell r="I1497">
            <v>1</v>
          </cell>
          <cell r="J1497">
            <v>1110</v>
          </cell>
        </row>
        <row r="1498">
          <cell r="B1498" t="str">
            <v>SERVICE 0A-1177-0159</v>
          </cell>
          <cell r="C1498" t="str">
            <v>MOD:AE-3140-16X16-23-RGB</v>
          </cell>
          <cell r="I1498">
            <v>1</v>
          </cell>
          <cell r="J1498">
            <v>2200</v>
          </cell>
        </row>
        <row r="1499">
          <cell r="B1499" t="str">
            <v>SERVICE 0A-1177-0239</v>
          </cell>
          <cell r="C1499" t="str">
            <v>AE-31XX RADIO SERVER KIT</v>
          </cell>
          <cell r="I1499">
            <v>1</v>
          </cell>
          <cell r="J1499">
            <v>1445</v>
          </cell>
        </row>
        <row r="1500">
          <cell r="B1500" t="str">
            <v>SERVICE 0A-1177-0242</v>
          </cell>
          <cell r="C1500" t="str">
            <v>AE-31XX RADIO CLIENT KIT</v>
          </cell>
          <cell r="I1500">
            <v>1</v>
          </cell>
          <cell r="J1500">
            <v>1445</v>
          </cell>
        </row>
        <row r="1501">
          <cell r="B1501" t="str">
            <v>SERVICE 0A-1177-0278</v>
          </cell>
          <cell r="C1501" t="str">
            <v>RS-232, 19200 BAUD, RTD LANTRONICS CONFIGURATION</v>
          </cell>
          <cell r="I1501">
            <v>1</v>
          </cell>
          <cell r="J1501">
            <v>695</v>
          </cell>
        </row>
        <row r="1502">
          <cell r="B1502" t="str">
            <v>SERVICE 0A-1177-0284</v>
          </cell>
          <cell r="C1502" t="str">
            <v>MOD; AE-3140-16X16-23-RGB</v>
          </cell>
          <cell r="I1502">
            <v>1</v>
          </cell>
          <cell r="J1502">
            <v>2005</v>
          </cell>
        </row>
        <row r="1503">
          <cell r="B1503" t="str">
            <v>SERVICE 0A-1185-0001</v>
          </cell>
          <cell r="C1503" t="str">
            <v>CNTRLR II, 4 CONN, MONO, 232/422</v>
          </cell>
          <cell r="I1503">
            <v>1</v>
          </cell>
          <cell r="J1503">
            <v>2170</v>
          </cell>
        </row>
        <row r="1504">
          <cell r="B1504" t="str">
            <v>SERVICE 0A-1185-0183</v>
          </cell>
          <cell r="C1504" t="str">
            <v>PS W/ HARN, A-1555 CALIBRATED</v>
          </cell>
          <cell r="I1504">
            <v>1</v>
          </cell>
          <cell r="J1504">
            <v>435</v>
          </cell>
        </row>
        <row r="1505">
          <cell r="B1505" t="str">
            <v>SERVICE 0A-1186-0136</v>
          </cell>
          <cell r="C1505" t="str">
            <v>POWER SUPPLY; 1.00" 8X64 LED TNMC</v>
          </cell>
          <cell r="I1505">
            <v>1</v>
          </cell>
          <cell r="J1505">
            <v>395</v>
          </cell>
        </row>
        <row r="1506">
          <cell r="B1506" t="str">
            <v>SERVICE 0A-1190-2041</v>
          </cell>
          <cell r="C1506" t="str">
            <v>HARN; MLC, POWER DISTRIBUTION</v>
          </cell>
          <cell r="I1506">
            <v>1</v>
          </cell>
          <cell r="J1506">
            <v>90</v>
          </cell>
        </row>
        <row r="1507">
          <cell r="B1507" t="str">
            <v>SERVICE 0A-1192-0093</v>
          </cell>
          <cell r="C1507" t="str">
            <v>COMPACT 12VDC HORN ASSY.</v>
          </cell>
          <cell r="I1507">
            <v>1</v>
          </cell>
          <cell r="J1507">
            <v>605</v>
          </cell>
        </row>
        <row r="1508">
          <cell r="B1508" t="str">
            <v>SERVICE 0A-1192-1092</v>
          </cell>
          <cell r="C1508" t="str">
            <v>COVER OPTION, MS-2013</v>
          </cell>
          <cell r="I1508">
            <v>1</v>
          </cell>
          <cell r="J1508">
            <v>635</v>
          </cell>
        </row>
        <row r="1509">
          <cell r="B1509" t="str">
            <v>SERVICE 0A-1192-1102</v>
          </cell>
          <cell r="C1509" t="str">
            <v>WHEEL SET, MS-2013</v>
          </cell>
          <cell r="I1509">
            <v>1</v>
          </cell>
          <cell r="J1509">
            <v>90</v>
          </cell>
        </row>
        <row r="1510">
          <cell r="B1510" t="str">
            <v>SERVICE 0A-1192-1105</v>
          </cell>
          <cell r="C1510" t="str">
            <v>CAPTION PANEL, TEAM NAME, MS-2013</v>
          </cell>
          <cell r="I1510">
            <v>1</v>
          </cell>
          <cell r="J1510">
            <v>355</v>
          </cell>
        </row>
        <row r="1511">
          <cell r="B1511" t="str">
            <v>SERVICE 0A-1192-1112</v>
          </cell>
          <cell r="C1511" t="str">
            <v>120VAC TRUMPET HORN FOR FB-XX24/XX30</v>
          </cell>
          <cell r="I1511">
            <v>1</v>
          </cell>
          <cell r="J1511">
            <v>935</v>
          </cell>
        </row>
        <row r="1512">
          <cell r="B1512" t="str">
            <v>SERVICE 0A-1192-1262</v>
          </cell>
          <cell r="C1512" t="str">
            <v>DRIVER; INC TO LED RETROFIT, 16VERT</v>
          </cell>
          <cell r="I1512">
            <v>1</v>
          </cell>
          <cell r="J1512">
            <v>1370</v>
          </cell>
        </row>
        <row r="1513">
          <cell r="B1513" t="str">
            <v>SERVICE 0A-1192-1265</v>
          </cell>
          <cell r="C1513" t="str">
            <v>DRIVER; INC TO LED RETROFIT, 8VERT</v>
          </cell>
          <cell r="I1513">
            <v>1</v>
          </cell>
          <cell r="J1513">
            <v>1105</v>
          </cell>
        </row>
        <row r="1514">
          <cell r="B1514" t="str">
            <v>SERVICE 0A-1192-1325</v>
          </cell>
          <cell r="C1514" t="str">
            <v>PORTABLE KIT; TI-2003</v>
          </cell>
          <cell r="I1514">
            <v>1</v>
          </cell>
          <cell r="J1514">
            <v>3255</v>
          </cell>
        </row>
        <row r="1515">
          <cell r="B1515" t="str">
            <v>SERVICE 0A-1192-1685</v>
          </cell>
          <cell r="C1515" t="str">
            <v>ASSY; HORN INTERFACE CARD W/18 AWG HARNESS, GEN IV</v>
          </cell>
          <cell r="I1515">
            <v>1</v>
          </cell>
          <cell r="J1515">
            <v>155</v>
          </cell>
        </row>
        <row r="1516">
          <cell r="B1516" t="str">
            <v>SERVICE 0A-1192-1687</v>
          </cell>
          <cell r="C1516" t="str">
            <v>HARNESS; HORN ADAPTER FOR SCBD PRIOR TO APRIL 2006</v>
          </cell>
          <cell r="I1516">
            <v>1</v>
          </cell>
          <cell r="J1516">
            <v>85</v>
          </cell>
        </row>
        <row r="1517">
          <cell r="B1517" t="str">
            <v>SERVICE 0A-1192-1692</v>
          </cell>
          <cell r="C1517" t="str">
            <v>ASSY; GEN III HORN INTERFACE HARNESS KIT (CS)</v>
          </cell>
          <cell r="I1517">
            <v>1</v>
          </cell>
          <cell r="J1517">
            <v>245</v>
          </cell>
        </row>
        <row r="1518">
          <cell r="B1518" t="str">
            <v>SERVICE 0A-1192-2177</v>
          </cell>
          <cell r="C1518" t="str">
            <v>KIT; LED, SCREEN, BA-518-11</v>
          </cell>
          <cell r="I1518">
            <v>1</v>
          </cell>
          <cell r="J1518">
            <v>320</v>
          </cell>
        </row>
        <row r="1519">
          <cell r="B1519" t="str">
            <v>SERVICE 0A-1192-2178</v>
          </cell>
          <cell r="C1519" t="str">
            <v>KIT; LED, SCREEN, BA-618-11</v>
          </cell>
          <cell r="I1519">
            <v>1</v>
          </cell>
          <cell r="J1519">
            <v>385</v>
          </cell>
        </row>
        <row r="1520">
          <cell r="B1520" t="str">
            <v>SERVICE 0A-1192-2179</v>
          </cell>
          <cell r="C1520" t="str">
            <v>KIT; LED, SCREEN, BA-624-11</v>
          </cell>
          <cell r="I1520">
            <v>1</v>
          </cell>
          <cell r="J1520">
            <v>385</v>
          </cell>
        </row>
        <row r="1521">
          <cell r="B1521" t="str">
            <v>SERVICE 0A-1192-2181</v>
          </cell>
          <cell r="C1521" t="str">
            <v>KIT; LED, SCREEN, BA-1018/2017</v>
          </cell>
          <cell r="I1521">
            <v>1</v>
          </cell>
          <cell r="J1521">
            <v>640</v>
          </cell>
        </row>
        <row r="1522">
          <cell r="B1522" t="str">
            <v>SERVICE 0A-1192-2182</v>
          </cell>
          <cell r="C1522" t="str">
            <v>KIT; LED, SCREEN, BA-1518-11</v>
          </cell>
          <cell r="I1522">
            <v>1</v>
          </cell>
          <cell r="J1522">
            <v>895</v>
          </cell>
        </row>
        <row r="1523">
          <cell r="B1523" t="str">
            <v>SERVICE 0A-1192-2184</v>
          </cell>
          <cell r="C1523" t="str">
            <v>KIT; LED, SCREEN, BA-3718/2001-11</v>
          </cell>
          <cell r="I1523">
            <v>1</v>
          </cell>
          <cell r="J1523">
            <v>2325</v>
          </cell>
        </row>
        <row r="1524">
          <cell r="B1524" t="str">
            <v>SERVICE 0A-1192-2185</v>
          </cell>
          <cell r="C1524" t="str">
            <v>KIT; LED, SCREEN, BA-3724/2002-11</v>
          </cell>
          <cell r="I1524">
            <v>1</v>
          </cell>
          <cell r="J1524">
            <v>2425</v>
          </cell>
        </row>
        <row r="1525">
          <cell r="B1525" t="str">
            <v>SERVICE 0A-1192-2186</v>
          </cell>
          <cell r="C1525" t="str">
            <v>CAPTION KIT; 12" TEAM NAME, SWIS721 CN BT</v>
          </cell>
          <cell r="I1525">
            <v>1</v>
          </cell>
          <cell r="J1525">
            <v>1310</v>
          </cell>
        </row>
        <row r="1526">
          <cell r="B1526" t="str">
            <v>SERVICE 0A-1192-2195</v>
          </cell>
          <cell r="C1526" t="str">
            <v>KIT; LED, SCREEN, FB/S0-824-11</v>
          </cell>
          <cell r="I1526">
            <v>1</v>
          </cell>
          <cell r="J1526">
            <v>690</v>
          </cell>
        </row>
        <row r="1527">
          <cell r="B1527" t="str">
            <v>SERVICE 0A-1192-2207</v>
          </cell>
          <cell r="C1527" t="str">
            <v>KIT; LED, SCREEN, MS-915-11</v>
          </cell>
          <cell r="I1527">
            <v>1</v>
          </cell>
          <cell r="J1527">
            <v>575</v>
          </cell>
        </row>
        <row r="1528">
          <cell r="B1528" t="str">
            <v>SERVICE 0A-1192-2215</v>
          </cell>
          <cell r="C1528" t="str">
            <v>KIT; LED, SCREEN, MS-2918-11</v>
          </cell>
          <cell r="I1528">
            <v>1</v>
          </cell>
          <cell r="J1528">
            <v>1840</v>
          </cell>
        </row>
        <row r="1529">
          <cell r="B1529" t="str">
            <v>SERVICE 0A-1192-2223</v>
          </cell>
          <cell r="C1529" t="str">
            <v>DIGIT; 15" RED LED DIGIT, G3</v>
          </cell>
          <cell r="I1529">
            <v>1</v>
          </cell>
          <cell r="J1529">
            <v>265</v>
          </cell>
        </row>
        <row r="1530">
          <cell r="B1530" t="str">
            <v>SERVICE 0A-1192-2224</v>
          </cell>
          <cell r="C1530" t="str">
            <v>DIGIT; 15" AMBER LED DIGIT, G3</v>
          </cell>
          <cell r="I1530">
            <v>1</v>
          </cell>
          <cell r="J1530">
            <v>280</v>
          </cell>
        </row>
        <row r="1531">
          <cell r="B1531" t="str">
            <v>SERVICE 0A-1192-2226</v>
          </cell>
          <cell r="C1531" t="str">
            <v>DIGIT; 15"+1 AMB LED DIGIT, G3</v>
          </cell>
          <cell r="I1531">
            <v>1</v>
          </cell>
          <cell r="J1531">
            <v>590</v>
          </cell>
        </row>
        <row r="1532">
          <cell r="B1532" t="str">
            <v>SERVICE 0A-1192-2227</v>
          </cell>
          <cell r="C1532" t="str">
            <v>DIGIT; 18" RED LED DIGIT, G3</v>
          </cell>
          <cell r="I1532">
            <v>1</v>
          </cell>
          <cell r="J1532">
            <v>405</v>
          </cell>
        </row>
        <row r="1533">
          <cell r="B1533" t="str">
            <v>SERVICE 0A-1192-2228</v>
          </cell>
          <cell r="C1533" t="str">
            <v>DIGIT; 18" AMB LED DIGIT, G3</v>
          </cell>
          <cell r="I1533">
            <v>1</v>
          </cell>
          <cell r="J1533">
            <v>405</v>
          </cell>
        </row>
        <row r="1534">
          <cell r="B1534" t="str">
            <v>SERVICE 0A-1192-2229</v>
          </cell>
          <cell r="C1534" t="str">
            <v>DIGIT; 18"+1 RED LED DIGIT, G3</v>
          </cell>
          <cell r="I1534">
            <v>1</v>
          </cell>
          <cell r="J1534">
            <v>675</v>
          </cell>
        </row>
        <row r="1535">
          <cell r="B1535" t="str">
            <v>SERVICE 0A-1192-2230</v>
          </cell>
          <cell r="C1535" t="str">
            <v>DIGIT; 18"+1 AMB LED DIGIT, G3</v>
          </cell>
          <cell r="I1535">
            <v>1</v>
          </cell>
          <cell r="J1535">
            <v>1180</v>
          </cell>
        </row>
        <row r="1536">
          <cell r="B1536" t="str">
            <v>SERVICE 0A-1192-2231</v>
          </cell>
          <cell r="C1536" t="str">
            <v>DIGIT, 24" RED LED DIGIT, G3</v>
          </cell>
          <cell r="I1536">
            <v>1</v>
          </cell>
          <cell r="J1536">
            <v>720</v>
          </cell>
        </row>
        <row r="1537">
          <cell r="B1537" t="str">
            <v>SERVICE 0A-1192-2232</v>
          </cell>
          <cell r="C1537" t="str">
            <v>DIGIT; 24" AMB LED DIGIT, G3</v>
          </cell>
          <cell r="I1537">
            <v>1</v>
          </cell>
          <cell r="J1537">
            <v>690</v>
          </cell>
        </row>
        <row r="1538">
          <cell r="B1538" t="str">
            <v>SERVICE 0A-1192-2235</v>
          </cell>
          <cell r="C1538" t="str">
            <v>DIGIT; 30" RED LED DIGIT, G3</v>
          </cell>
          <cell r="I1538">
            <v>1</v>
          </cell>
          <cell r="J1538">
            <v>930</v>
          </cell>
        </row>
        <row r="1539">
          <cell r="B1539" t="str">
            <v>SERVICE 0A-1192-2236</v>
          </cell>
          <cell r="C1539" t="str">
            <v>DIGIT; 30" AMB LED DIGIT, G3</v>
          </cell>
          <cell r="I1539">
            <v>1</v>
          </cell>
          <cell r="J1539">
            <v>930</v>
          </cell>
        </row>
        <row r="1540">
          <cell r="B1540" t="str">
            <v>SERVICE 0A-1192-2237</v>
          </cell>
          <cell r="C1540" t="str">
            <v>DIGIT; SMALL RED LED FB IND, G3</v>
          </cell>
          <cell r="I1540">
            <v>1</v>
          </cell>
          <cell r="J1540">
            <v>375</v>
          </cell>
        </row>
        <row r="1541">
          <cell r="B1541" t="str">
            <v>SERVICE 0A-1192-2238</v>
          </cell>
          <cell r="C1541" t="str">
            <v>DIGIT; SMALL AMB LED FB IND, G3</v>
          </cell>
          <cell r="I1541">
            <v>1</v>
          </cell>
          <cell r="J1541">
            <v>375</v>
          </cell>
        </row>
        <row r="1542">
          <cell r="B1542" t="str">
            <v>SERVICE 0A-1192-2239</v>
          </cell>
          <cell r="C1542" t="str">
            <v>DIGIT PANEL; LED STRIKE/OUT RED IND, LARGE, G3</v>
          </cell>
          <cell r="I1542">
            <v>1</v>
          </cell>
          <cell r="J1542">
            <v>240</v>
          </cell>
        </row>
        <row r="1543">
          <cell r="B1543" t="str">
            <v>SERVICE 0A-1192-2241</v>
          </cell>
          <cell r="C1543" t="str">
            <v>DIGIT PANEL; LED BALL RED IND, LARGE, G3</v>
          </cell>
          <cell r="I1543">
            <v>1</v>
          </cell>
          <cell r="J1543">
            <v>345</v>
          </cell>
        </row>
        <row r="1544">
          <cell r="B1544" t="str">
            <v>SERVICE 0A-1192-2243</v>
          </cell>
          <cell r="C1544" t="str">
            <v>DIGIT PANEL; LED H/E RED IND, LARGE, G3</v>
          </cell>
          <cell r="I1544">
            <v>1</v>
          </cell>
          <cell r="J1544">
            <v>250</v>
          </cell>
        </row>
        <row r="1545">
          <cell r="B1545" t="str">
            <v>SERVICE 0A-1192-2260</v>
          </cell>
          <cell r="C1545" t="str">
            <v>DIGIT; 36" RED LED DIGIT, G3</v>
          </cell>
          <cell r="I1545">
            <v>1</v>
          </cell>
          <cell r="J1545">
            <v>2695</v>
          </cell>
        </row>
        <row r="1546">
          <cell r="B1546" t="str">
            <v>SERVICE 0A-1192-2261</v>
          </cell>
          <cell r="C1546" t="str">
            <v>DIGIT; 36" AMB LED DIGIT, G3</v>
          </cell>
          <cell r="I1546">
            <v>1</v>
          </cell>
          <cell r="J1546">
            <v>2895</v>
          </cell>
        </row>
        <row r="1547">
          <cell r="B1547" t="str">
            <v>SERVICE 0A-1192-2263</v>
          </cell>
          <cell r="C1547" t="str">
            <v>HARNESS; DOUBLE STROKE LED DIGIT SEGMENT BREAKOUT</v>
          </cell>
          <cell r="I1547">
            <v>1</v>
          </cell>
          <cell r="J1547">
            <v>255</v>
          </cell>
        </row>
        <row r="1548">
          <cell r="B1548" t="str">
            <v>SERVICE 0A-1192-2354</v>
          </cell>
          <cell r="C1548" t="str">
            <v>INDICATOR PANEL; RED BA-15XX-11/-21, G3</v>
          </cell>
          <cell r="I1548">
            <v>1</v>
          </cell>
          <cell r="J1548">
            <v>380</v>
          </cell>
        </row>
        <row r="1549">
          <cell r="B1549" t="str">
            <v>SERVICE 0A-1192-2359</v>
          </cell>
          <cell r="C1549" t="str">
            <v>DIGIT, 24" RED 9/10 G3 FOR GAS PRICE</v>
          </cell>
          <cell r="I1549">
            <v>1</v>
          </cell>
          <cell r="J1549">
            <v>1560</v>
          </cell>
        </row>
        <row r="1550">
          <cell r="B1550" t="str">
            <v>SERVICE 0A-1192-2360</v>
          </cell>
          <cell r="C1550" t="str">
            <v>DIGIT, 24" AMB 9/10 G3 FOR GAS PRICE</v>
          </cell>
          <cell r="I1550">
            <v>1</v>
          </cell>
          <cell r="J1550">
            <v>1500</v>
          </cell>
        </row>
        <row r="1551">
          <cell r="B1551" t="str">
            <v>SERVICE 0A-1192-2369</v>
          </cell>
          <cell r="C1551" t="str">
            <v>DIGIT; 48" RED LED DIGIT, G3</v>
          </cell>
          <cell r="I1551">
            <v>1</v>
          </cell>
          <cell r="J1551">
            <v>4240</v>
          </cell>
        </row>
        <row r="1552">
          <cell r="B1552" t="str">
            <v>SERVICE 0A-1192-2370</v>
          </cell>
          <cell r="C1552" t="str">
            <v>DIGIT; 48" AMBER LED DIGIT, G3</v>
          </cell>
          <cell r="I1552">
            <v>1</v>
          </cell>
          <cell r="J1552">
            <v>4240</v>
          </cell>
        </row>
        <row r="1553">
          <cell r="B1553" t="str">
            <v>SERVICE 0A-1192-2415</v>
          </cell>
          <cell r="C1553" t="str">
            <v>CAPTION KIT; 10" TEAM NAME, SWIS721 CN BT</v>
          </cell>
          <cell r="I1553">
            <v>1</v>
          </cell>
          <cell r="J1553">
            <v>655</v>
          </cell>
        </row>
        <row r="1554">
          <cell r="B1554" t="str">
            <v>SERVICE 0A-1192-2416</v>
          </cell>
          <cell r="C1554" t="str">
            <v>CAPTION KIT; 8" HALF &amp; QTR, MS-918</v>
          </cell>
          <cell r="I1554">
            <v>1</v>
          </cell>
          <cell r="J1554">
            <v>650</v>
          </cell>
        </row>
        <row r="1555">
          <cell r="B1555" t="str">
            <v>SERVICE 0A-1192-2417</v>
          </cell>
          <cell r="C1555" t="str">
            <v>CAPTION KIT; 6" HALF AND QTR, MS-915</v>
          </cell>
          <cell r="I1555">
            <v>1</v>
          </cell>
          <cell r="J1555">
            <v>805</v>
          </cell>
        </row>
        <row r="1556">
          <cell r="B1556" t="str">
            <v>SERVICE 0A-1192-2433</v>
          </cell>
          <cell r="C1556" t="str">
            <v>KIT; LED, SCREEN, BA-2010-11</v>
          </cell>
          <cell r="I1556">
            <v>1</v>
          </cell>
          <cell r="J1556">
            <v>550</v>
          </cell>
        </row>
        <row r="1557">
          <cell r="B1557" t="str">
            <v>SERVICE 0A-1192-2472</v>
          </cell>
          <cell r="C1557" t="str">
            <v>IND PANEL; R/O FB-824-11/-21, G3</v>
          </cell>
          <cell r="I1557">
            <v>1</v>
          </cell>
          <cell r="J1557">
            <v>1055</v>
          </cell>
        </row>
        <row r="1558">
          <cell r="B1558" t="str">
            <v>SERVICE 0A-1192-2515</v>
          </cell>
          <cell r="C1558" t="str">
            <v>COLON ASSY, 36" LED, RED, G3</v>
          </cell>
          <cell r="I1558">
            <v>1</v>
          </cell>
          <cell r="J1558">
            <v>595</v>
          </cell>
        </row>
        <row r="1559">
          <cell r="B1559" t="str">
            <v>SERVICE 0A-1192-2551</v>
          </cell>
          <cell r="C1559" t="str">
            <v>POWER SUPPLY ASSY; AMB LED TNMC, G3</v>
          </cell>
          <cell r="I1559">
            <v>1</v>
          </cell>
          <cell r="J1559">
            <v>640</v>
          </cell>
        </row>
        <row r="1560">
          <cell r="B1560" t="str">
            <v>SERVICE 0A-1192-2605</v>
          </cell>
          <cell r="C1560" t="str">
            <v>DIGIT, 10" RED 12 LEDS/SEG, G3</v>
          </cell>
          <cell r="I1560">
            <v>1</v>
          </cell>
          <cell r="J1560">
            <v>335</v>
          </cell>
        </row>
        <row r="1561">
          <cell r="B1561" t="str">
            <v>SERVICE 0A-1192-2606</v>
          </cell>
          <cell r="C1561" t="str">
            <v>DIGIT, 10" AMB 12 LEDS/SEG, G3</v>
          </cell>
          <cell r="I1561">
            <v>1</v>
          </cell>
          <cell r="J1561">
            <v>335</v>
          </cell>
        </row>
        <row r="1562">
          <cell r="B1562" t="str">
            <v>SERVICE 0A-1192-2702</v>
          </cell>
          <cell r="C1562" t="str">
            <v>DIGIT, 42", RED LED DIGIT, G3</v>
          </cell>
          <cell r="I1562">
            <v>1</v>
          </cell>
          <cell r="J1562">
            <v>4425</v>
          </cell>
        </row>
        <row r="1563">
          <cell r="B1563" t="str">
            <v>SERVICE 0A-1192-2723</v>
          </cell>
          <cell r="C1563" t="str">
            <v>CAPTION OPTION, SEGMENT TIMING, MS-2013, WHT</v>
          </cell>
          <cell r="I1563">
            <v>1</v>
          </cell>
          <cell r="J1563">
            <v>975</v>
          </cell>
        </row>
        <row r="1564">
          <cell r="B1564" t="str">
            <v>SERVICE 0A-1192-2724</v>
          </cell>
          <cell r="C1564" t="str">
            <v>CAPTION OPTION, VOLLEYBALL, MS-2013, WHT</v>
          </cell>
          <cell r="I1564">
            <v>1</v>
          </cell>
          <cell r="J1564">
            <v>945</v>
          </cell>
        </row>
        <row r="1565">
          <cell r="B1565" t="str">
            <v>SERVICE 0A-1192-2725</v>
          </cell>
          <cell r="C1565" t="str">
            <v>INACTIVE CAPTION OPTION, BASEBALL, MS-2013, WHT</v>
          </cell>
          <cell r="I1565">
            <v>1</v>
          </cell>
          <cell r="J1565">
            <v>840</v>
          </cell>
        </row>
        <row r="1566">
          <cell r="B1566" t="str">
            <v>SERVICE 0A-1192-2795</v>
          </cell>
          <cell r="C1566" t="str">
            <v>DIGIT PANEL, LARGE FB IND W/LACES, RED, G3</v>
          </cell>
          <cell r="I1566">
            <v>1</v>
          </cell>
          <cell r="J1566">
            <v>2045</v>
          </cell>
        </row>
        <row r="1567">
          <cell r="B1567" t="str">
            <v>SERVICE 0A-1192-2853</v>
          </cell>
          <cell r="C1567" t="str">
            <v>DIGIT; 24" LED DIGIT, G3LC</v>
          </cell>
          <cell r="I1567">
            <v>1</v>
          </cell>
          <cell r="J1567">
            <v>1240</v>
          </cell>
        </row>
        <row r="1568">
          <cell r="B1568" t="str">
            <v>SERVICE 0A-1192-3076</v>
          </cell>
          <cell r="C1568" t="str">
            <v>CAPTION KIT; 9" HALF &amp; QTR, MS-3918-31</v>
          </cell>
          <cell r="I1568">
            <v>1</v>
          </cell>
          <cell r="J1568">
            <v>1020</v>
          </cell>
        </row>
        <row r="1569">
          <cell r="B1569" t="str">
            <v>SERVICE 0A-1192-3138</v>
          </cell>
          <cell r="C1569" t="str">
            <v>NET MTG HDWE, 10 FT, 2 POLE</v>
          </cell>
          <cell r="I1569">
            <v>1</v>
          </cell>
          <cell r="J1569">
            <v>1265</v>
          </cell>
        </row>
        <row r="1570">
          <cell r="B1570" t="str">
            <v>SERVICE 0A-1193-0046</v>
          </cell>
          <cell r="C1570" t="str">
            <v>CNTRLR II; 4 CONN, 32X256, DF, 422</v>
          </cell>
          <cell r="I1570">
            <v>1</v>
          </cell>
          <cell r="J1570">
            <v>2205</v>
          </cell>
        </row>
        <row r="1571">
          <cell r="B1571" t="str">
            <v>SERVICE 0A-1196-0001</v>
          </cell>
          <cell r="C1571" t="str">
            <v>ALL SPORT 5010, 120V</v>
          </cell>
          <cell r="I1571">
            <v>1</v>
          </cell>
          <cell r="J1571">
            <v>925</v>
          </cell>
        </row>
        <row r="1572">
          <cell r="B1572" t="str">
            <v>SERVICE 0A-1196-0006</v>
          </cell>
          <cell r="C1572" t="str">
            <v>ALL SPORT 5120, 240V</v>
          </cell>
          <cell r="I1572">
            <v>1</v>
          </cell>
          <cell r="J1572">
            <v>2305</v>
          </cell>
        </row>
        <row r="1573">
          <cell r="B1573" t="str">
            <v>SERVICE 0A-1196-0013</v>
          </cell>
          <cell r="C1573" t="str">
            <v>J-BOX; DUAL 1/4" PHONE W/SHUNT</v>
          </cell>
          <cell r="I1573">
            <v>1</v>
          </cell>
          <cell r="J1573">
            <v>85</v>
          </cell>
        </row>
        <row r="1574">
          <cell r="B1574" t="str">
            <v>SERVICE 0A-1196-0014</v>
          </cell>
          <cell r="C1574" t="str">
            <v>J-BOX; 25 PIN OUTDOOR</v>
          </cell>
          <cell r="I1574">
            <v>1</v>
          </cell>
          <cell r="J1574">
            <v>325</v>
          </cell>
        </row>
        <row r="1575">
          <cell r="B1575" t="str">
            <v>SERVICE 0A-1196-0031</v>
          </cell>
          <cell r="C1575" t="str">
            <v>REMOTE START STOP, WITH DOUBLE RESET</v>
          </cell>
          <cell r="I1575">
            <v>1</v>
          </cell>
          <cell r="J1575">
            <v>125</v>
          </cell>
        </row>
        <row r="1576">
          <cell r="B1576" t="str">
            <v>SERVICE 0A-1196-0038</v>
          </cell>
          <cell r="C1576" t="str">
            <v>CL TO FIBER SCBD SIGNAL KIT</v>
          </cell>
          <cell r="I1576">
            <v>1</v>
          </cell>
          <cell r="J1576">
            <v>1040</v>
          </cell>
        </row>
        <row r="1577">
          <cell r="B1577" t="str">
            <v>SERVICE 0A-1196-0039</v>
          </cell>
          <cell r="C1577" t="str">
            <v>ALL SPORT BATTERY KIT</v>
          </cell>
          <cell r="I1577">
            <v>1</v>
          </cell>
          <cell r="J1577">
            <v>380</v>
          </cell>
        </row>
        <row r="1578">
          <cell r="B1578" t="str">
            <v>SERVICE 0A-1196-0043</v>
          </cell>
          <cell r="C1578" t="str">
            <v>ALL SPORT 12VAC ADAPTOR CABLE</v>
          </cell>
          <cell r="I1578">
            <v>1</v>
          </cell>
          <cell r="J1578">
            <v>115</v>
          </cell>
        </row>
        <row r="1579">
          <cell r="B1579" t="str">
            <v>SERVICE 0A-1196-0044</v>
          </cell>
          <cell r="C1579" t="str">
            <v>SMART CHARGER FOR A/S BAT</v>
          </cell>
          <cell r="I1579">
            <v>1</v>
          </cell>
          <cell r="J1579">
            <v>175</v>
          </cell>
        </row>
        <row r="1580">
          <cell r="B1580" t="str">
            <v>SERVICE 0A-1196-0048</v>
          </cell>
          <cell r="C1580" t="str">
            <v>All Sport 1600 12 volt</v>
          </cell>
          <cell r="I1580">
            <v>1</v>
          </cell>
          <cell r="J1580">
            <v>520</v>
          </cell>
        </row>
        <row r="1581">
          <cell r="B1581" t="str">
            <v>SERVICE 0A-1196-0056</v>
          </cell>
          <cell r="C1581" t="str">
            <v>PHOTOCELL INTERFACE KIT FOR A/S 5100 RODEO TIMER</v>
          </cell>
          <cell r="I1581">
            <v>1</v>
          </cell>
          <cell r="J1581">
            <v>2545</v>
          </cell>
        </row>
        <row r="1582">
          <cell r="B1582" t="str">
            <v>SERVICE 0A-1196-0058</v>
          </cell>
          <cell r="C1582" t="str">
            <v>PHOTOCELL INTERFACE; A/S5100 OVAL TRACK/LANETIMING</v>
          </cell>
          <cell r="I1582">
            <v>1</v>
          </cell>
          <cell r="J1582">
            <v>1550</v>
          </cell>
        </row>
        <row r="1583">
          <cell r="B1583" t="str">
            <v>SERVICE 0A-1196-0059</v>
          </cell>
          <cell r="C1583" t="str">
            <v>PHOTOCELL INTERFACE KIT; A/S 5100 OVAL/LANE TIMER</v>
          </cell>
          <cell r="I1583">
            <v>1</v>
          </cell>
          <cell r="J1583">
            <v>1965</v>
          </cell>
        </row>
        <row r="1584">
          <cell r="B1584" t="str">
            <v>SERVICE 0A-1196-0074</v>
          </cell>
          <cell r="C1584" t="str">
            <v>RECEIVER KIT; SCBD FIBER TO CURRENT LOOP</v>
          </cell>
          <cell r="I1584">
            <v>1</v>
          </cell>
          <cell r="J1584">
            <v>380</v>
          </cell>
        </row>
        <row r="1585">
          <cell r="B1585" t="str">
            <v>SERVICE 0A-1196-0077</v>
          </cell>
          <cell r="C1585" t="str">
            <v>OUTDOOR RATED ENCLOSURE W/ DUPLEX RECEPTACLE</v>
          </cell>
          <cell r="I1585">
            <v>1</v>
          </cell>
          <cell r="J1585">
            <v>940</v>
          </cell>
        </row>
        <row r="1586">
          <cell r="B1586" t="str">
            <v>SERVICE 0A-1196-0078</v>
          </cell>
          <cell r="C1586" t="str">
            <v>J-BOX; SPORT/STATS, 3- 25 PIN CONNECTORS</v>
          </cell>
          <cell r="I1586">
            <v>1</v>
          </cell>
          <cell r="J1586">
            <v>555</v>
          </cell>
        </row>
        <row r="1587">
          <cell r="B1587" t="str">
            <v>SERVICE 0A-1196-0088</v>
          </cell>
          <cell r="C1587" t="str">
            <v>HANDHELD DM-100 PRICE/T&amp;T CONTROLLER</v>
          </cell>
          <cell r="I1587">
            <v>1</v>
          </cell>
          <cell r="J1587">
            <v>520</v>
          </cell>
        </row>
        <row r="1588">
          <cell r="B1588" t="str">
            <v>SERVICE 0A-1196-0089</v>
          </cell>
          <cell r="C1588" t="str">
            <v>J-BOX; SPORT/STATS, 2 - 25 PIN CONNECTORS</v>
          </cell>
          <cell r="I1588">
            <v>1</v>
          </cell>
          <cell r="J1588">
            <v>390</v>
          </cell>
        </row>
        <row r="1589">
          <cell r="B1589" t="str">
            <v>SERVICE 0A-1196-0093</v>
          </cell>
          <cell r="C1589" t="str">
            <v>J-BOX; OUTDOOR 9 PIN -D- MALE</v>
          </cell>
          <cell r="I1589">
            <v>1</v>
          </cell>
          <cell r="J1589">
            <v>155</v>
          </cell>
        </row>
        <row r="1590">
          <cell r="B1590" t="str">
            <v>SERVICE 0A-1196-0094</v>
          </cell>
          <cell r="C1590" t="str">
            <v>ALL SPORT 100 CONTROL CONSOLE</v>
          </cell>
          <cell r="I1590">
            <v>1</v>
          </cell>
          <cell r="J1590">
            <v>470</v>
          </cell>
        </row>
        <row r="1591">
          <cell r="B1591" t="str">
            <v>SERVICE 0A-1196-0095</v>
          </cell>
          <cell r="C1591" t="str">
            <v>CABLE ALL SPORT 100 TO BB-114 CONTROL</v>
          </cell>
          <cell r="I1591">
            <v>1</v>
          </cell>
          <cell r="J1591">
            <v>235</v>
          </cell>
        </row>
        <row r="1592">
          <cell r="B1592" t="str">
            <v>SERVICE 0A-1196-0096</v>
          </cell>
          <cell r="C1592" t="str">
            <v>CONTROL CONSOLE KIT FOR BB-114</v>
          </cell>
          <cell r="I1592">
            <v>1</v>
          </cell>
          <cell r="J1592">
            <v>835</v>
          </cell>
        </row>
        <row r="1593">
          <cell r="B1593" t="str">
            <v>SERVICE 0A-1196-0099</v>
          </cell>
          <cell r="C1593" t="str">
            <v>J-BOX 9 PIN -D- INDOOR WITH POWER JACK</v>
          </cell>
          <cell r="I1593">
            <v>1</v>
          </cell>
          <cell r="J1593">
            <v>185</v>
          </cell>
        </row>
        <row r="1594">
          <cell r="B1594" t="str">
            <v>SERVICE 0A-1196-0126</v>
          </cell>
          <cell r="C1594" t="str">
            <v>CABLE; PHONO TO DB9 CURRENT LOOP IN</v>
          </cell>
          <cell r="I1594">
            <v>1</v>
          </cell>
          <cell r="J1594">
            <v>110</v>
          </cell>
        </row>
        <row r="1595">
          <cell r="B1595" t="str">
            <v>SERVICE 0A-1196-0131</v>
          </cell>
          <cell r="C1595" t="str">
            <v>ASSY, SINGLE PATCH PANEL CL TO FIBER CONVERTER</v>
          </cell>
          <cell r="I1595">
            <v>1</v>
          </cell>
          <cell r="J1595">
            <v>285</v>
          </cell>
        </row>
        <row r="1596">
          <cell r="B1596" t="str">
            <v>SERVICE 0A-1196-0133</v>
          </cell>
          <cell r="C1596" t="str">
            <v>DM-100 CONTROLLER W/2 SERIAL PORTS</v>
          </cell>
          <cell r="I1596">
            <v>1</v>
          </cell>
          <cell r="J1596">
            <v>520</v>
          </cell>
        </row>
        <row r="1597">
          <cell r="B1597" t="str">
            <v>SERVICE 0A-1196-0139</v>
          </cell>
          <cell r="C1597" t="str">
            <v>HANDHELD DM-100 CONTROLLER W/ 422</v>
          </cell>
          <cell r="I1597">
            <v>1</v>
          </cell>
          <cell r="J1597">
            <v>520</v>
          </cell>
        </row>
        <row r="1598">
          <cell r="B1598" t="str">
            <v>SERVICE 0A-1196-0141</v>
          </cell>
          <cell r="C1598" t="str">
            <v>HANDHELD DM-100 PRICE/T&amp;T, NO DAK. LABELS</v>
          </cell>
          <cell r="I1598">
            <v>1</v>
          </cell>
          <cell r="J1598">
            <v>520</v>
          </cell>
        </row>
        <row r="1599">
          <cell r="B1599" t="str">
            <v>SERVICE 0A-1196-0142</v>
          </cell>
          <cell r="C1599" t="str">
            <v>HANDHELD DM-100, ALPHA-NUMERIC TEXT ENTRY TERMINAL</v>
          </cell>
          <cell r="I1599">
            <v>1</v>
          </cell>
          <cell r="J1599">
            <v>635</v>
          </cell>
        </row>
        <row r="1600">
          <cell r="B1600" t="str">
            <v>SERVICE 0A-1196-0146</v>
          </cell>
          <cell r="C1600" t="str">
            <v>CABLE; 20', 9 PIN-D- FEMALE TO 1/4" PHONO CL</v>
          </cell>
          <cell r="I1600">
            <v>1</v>
          </cell>
          <cell r="J1600">
            <v>110</v>
          </cell>
        </row>
        <row r="1601">
          <cell r="B1601" t="str">
            <v>SERVICE 0A-1196-0149</v>
          </cell>
          <cell r="C1601" t="str">
            <v>J-BOX, SINGLE LOCKING 1/4" PHONE</v>
          </cell>
          <cell r="I1601">
            <v>1</v>
          </cell>
          <cell r="J1601">
            <v>160</v>
          </cell>
        </row>
        <row r="1602">
          <cell r="B1602" t="str">
            <v>SERVICE 0A-1196-0152</v>
          </cell>
          <cell r="C1602" t="str">
            <v>ASSY, DUAL PATCH PANEL CL TO FIBER CONVERTER</v>
          </cell>
          <cell r="I1602">
            <v>1</v>
          </cell>
          <cell r="J1602">
            <v>580</v>
          </cell>
        </row>
        <row r="1603">
          <cell r="B1603" t="str">
            <v>SERVICE 0A-1196-0156</v>
          </cell>
          <cell r="C1603" t="str">
            <v>DM-100 CONTROLLER FOR MURPHY OIL</v>
          </cell>
          <cell r="I1603">
            <v>1</v>
          </cell>
          <cell r="J1603">
            <v>520</v>
          </cell>
        </row>
        <row r="1604">
          <cell r="B1604" t="str">
            <v>SERVICE 0A-1196-0158</v>
          </cell>
          <cell r="C1604" t="str">
            <v>REMOTE HORN DRIVER W/ENCLOSURE</v>
          </cell>
          <cell r="I1604">
            <v>1</v>
          </cell>
          <cell r="J1604">
            <v>2305</v>
          </cell>
        </row>
        <row r="1605">
          <cell r="B1605" t="str">
            <v>SERVICE 0A-1196-0165</v>
          </cell>
          <cell r="C1605" t="str">
            <v>HANDHELD; DM-100 MATRIX CONTROLLER</v>
          </cell>
          <cell r="I1605">
            <v>1</v>
          </cell>
          <cell r="J1605">
            <v>670</v>
          </cell>
        </row>
        <row r="1606">
          <cell r="B1606" t="str">
            <v>SERVICE 0A-1196-0170</v>
          </cell>
          <cell r="C1606" t="str">
            <v>ASSY; RADIO RC-50,SEG TIMER W/ DAK OVERLAY LL-2649</v>
          </cell>
          <cell r="I1606">
            <v>1</v>
          </cell>
          <cell r="J1606">
            <v>235</v>
          </cell>
        </row>
        <row r="1607">
          <cell r="B1607" t="str">
            <v>SERVICE 0A-1196-0181</v>
          </cell>
          <cell r="C1607" t="str">
            <v>CABLE, 10', A/S CONSOLE TO AMB, C.L.</v>
          </cell>
          <cell r="I1607">
            <v>1</v>
          </cell>
          <cell r="J1607">
            <v>120</v>
          </cell>
        </row>
        <row r="1608">
          <cell r="B1608" t="str">
            <v>SERVICE 0A-1213-2011</v>
          </cell>
          <cell r="C1608" t="str">
            <v>PS W/HARN; (1, A-1555) CALIBRATED</v>
          </cell>
          <cell r="I1608">
            <v>1</v>
          </cell>
          <cell r="J1608">
            <v>510</v>
          </cell>
        </row>
        <row r="1609">
          <cell r="B1609" t="str">
            <v>SERVICE 0A-1213-2039</v>
          </cell>
          <cell r="C1609" t="str">
            <v>PS W/HARN; (1, A-1633) CALIBRATED</v>
          </cell>
          <cell r="I1609">
            <v>1</v>
          </cell>
          <cell r="J1609">
            <v>695</v>
          </cell>
        </row>
        <row r="1610">
          <cell r="B1610" t="str">
            <v>SERVICE 0A-1213-4005</v>
          </cell>
          <cell r="C1610" t="str">
            <v>PS ASSY; W/TVC, 32X16-9L-R (A-1593)</v>
          </cell>
          <cell r="I1610">
            <v>1</v>
          </cell>
          <cell r="J1610">
            <v>1710</v>
          </cell>
        </row>
        <row r="1611">
          <cell r="B1611" t="str">
            <v>SERVICE 0A-1213-4013</v>
          </cell>
          <cell r="C1611" t="str">
            <v>PS ASSY; (1, A-1633)</v>
          </cell>
          <cell r="I1611">
            <v>1</v>
          </cell>
          <cell r="J1611">
            <v>685</v>
          </cell>
        </row>
        <row r="1612">
          <cell r="B1612" t="str">
            <v>SERVICE 0A-1213-4024</v>
          </cell>
          <cell r="C1612" t="str">
            <v>ENCLOSURE, THERMOSTAT 85-70-9L</v>
          </cell>
          <cell r="I1612">
            <v>1</v>
          </cell>
          <cell r="J1612">
            <v>350</v>
          </cell>
        </row>
        <row r="1613">
          <cell r="B1613" t="str">
            <v>SERVICE 0A-1215-4007</v>
          </cell>
          <cell r="C1613" t="str">
            <v>CABLE; 35FT, RJ45 TO 6POS-PHOENIX WAL</v>
          </cell>
          <cell r="I1613">
            <v>1</v>
          </cell>
          <cell r="J1613">
            <v>105</v>
          </cell>
        </row>
        <row r="1614">
          <cell r="B1614" t="str">
            <v>SERVICE 0A-1222-2009</v>
          </cell>
          <cell r="C1614" t="str">
            <v>HARN, PS TO PS @6 FT =41</v>
          </cell>
          <cell r="I1614">
            <v>1</v>
          </cell>
          <cell r="J1614">
            <v>90</v>
          </cell>
        </row>
        <row r="1615">
          <cell r="B1615" t="str">
            <v>SERVICE 0A-1222-2015</v>
          </cell>
          <cell r="C1615" t="str">
            <v>INACTIVE HARN, 2 PIN INTCT @5 FT</v>
          </cell>
          <cell r="I1615">
            <v>1</v>
          </cell>
          <cell r="J1615">
            <v>20</v>
          </cell>
        </row>
        <row r="1616">
          <cell r="B1616" t="str">
            <v>SERVICE 0A-1229-0005</v>
          </cell>
          <cell r="C1616" t="str">
            <v>CNTRLR,GALAXY,8CONN,J1087,TB,LS</v>
          </cell>
          <cell r="I1616">
            <v>1</v>
          </cell>
          <cell r="J1616">
            <v>2765</v>
          </cell>
        </row>
        <row r="1617">
          <cell r="B1617" t="str">
            <v>SERVICE 0A-1229-0011</v>
          </cell>
          <cell r="C1617" t="str">
            <v>CNTRLR,GALAXY,8CONN,J1106,RJ45</v>
          </cell>
          <cell r="I1617">
            <v>1</v>
          </cell>
          <cell r="J1617">
            <v>4490</v>
          </cell>
        </row>
        <row r="1618">
          <cell r="B1618" t="str">
            <v>SERVICE 0A-1229-0012</v>
          </cell>
          <cell r="C1618" t="str">
            <v>CNTRLR II,GALAXY,8CONN,J1087,TB,LS,COATED</v>
          </cell>
          <cell r="I1618">
            <v>1</v>
          </cell>
          <cell r="J1618">
            <v>2765</v>
          </cell>
        </row>
        <row r="1619">
          <cell r="B1619" t="str">
            <v>SERVICE 0A-1229-0013</v>
          </cell>
          <cell r="C1619" t="str">
            <v>CNTRLR III,GALAXY,8CONN,J1087,TB,HC,COATED</v>
          </cell>
          <cell r="I1619">
            <v>1</v>
          </cell>
          <cell r="J1619">
            <v>2765</v>
          </cell>
        </row>
        <row r="1620">
          <cell r="B1620" t="str">
            <v>SERVICE 0A-1229-0018</v>
          </cell>
          <cell r="C1620" t="str">
            <v>CNTRLR II,GALAXY,8CONN,J1087,TB,HC,COATED</v>
          </cell>
          <cell r="I1620">
            <v>1</v>
          </cell>
          <cell r="J1620">
            <v>2765</v>
          </cell>
        </row>
        <row r="1621">
          <cell r="B1621" t="str">
            <v>SERVICE 0A-1229-0023</v>
          </cell>
          <cell r="C1621" t="str">
            <v>CNTRLR III,GALAXY,FIELD CNTRLR,8CONN,J1087,TB,HC,C</v>
          </cell>
          <cell r="I1621">
            <v>1</v>
          </cell>
          <cell r="J1621">
            <v>2765</v>
          </cell>
        </row>
        <row r="1622">
          <cell r="B1622" t="str">
            <v>SERVICE 0A-1229-0028</v>
          </cell>
          <cell r="C1622" t="str">
            <v>CNTRLR, GALAXY, FIELD CNTRLR,8CONN,J1106,TB,COATED</v>
          </cell>
          <cell r="I1622">
            <v>1</v>
          </cell>
          <cell r="J1622">
            <v>3010</v>
          </cell>
        </row>
        <row r="1623">
          <cell r="B1623" t="str">
            <v>SERVICE 0A-1229-0051</v>
          </cell>
          <cell r="C1623" t="str">
            <v>CABLE; 6 PIN QC TO DB9-F, FIBER/SERIAL</v>
          </cell>
          <cell r="I1623">
            <v>1</v>
          </cell>
          <cell r="J1623">
            <v>225</v>
          </cell>
        </row>
        <row r="1624">
          <cell r="B1624" t="str">
            <v>SERVICE 0A-1229-0052</v>
          </cell>
          <cell r="C1624" t="str">
            <v>CABLE; RS232, QC CABLE, 6PIN CIRC TO 9 PIN DSUB</v>
          </cell>
          <cell r="I1624">
            <v>1</v>
          </cell>
          <cell r="J1624">
            <v>220</v>
          </cell>
        </row>
        <row r="1625">
          <cell r="B1625" t="str">
            <v>SERVICE 0A-1229-0054</v>
          </cell>
          <cell r="C1625" t="str">
            <v>CABLE, RJ45 8 COND. M-M, ST PINNING, 18 INCH</v>
          </cell>
          <cell r="I1625">
            <v>1</v>
          </cell>
          <cell r="J1625">
            <v>45</v>
          </cell>
        </row>
        <row r="1626">
          <cell r="B1626" t="str">
            <v>SERVICE 0A-1229-0101</v>
          </cell>
          <cell r="C1626" t="str">
            <v>INACTIVE KIT, WIRELESS ETHERNET CLIENT</v>
          </cell>
          <cell r="I1626">
            <v>1</v>
          </cell>
          <cell r="J1626">
            <v>1790</v>
          </cell>
        </row>
        <row r="1627">
          <cell r="B1627" t="str">
            <v>SERVICE 0A-1229-0102</v>
          </cell>
          <cell r="C1627" t="str">
            <v>KIT, FIBER SERIAL, CARFLEX CONDUIT</v>
          </cell>
          <cell r="I1627">
            <v>1</v>
          </cell>
          <cell r="J1627">
            <v>1145</v>
          </cell>
        </row>
        <row r="1628">
          <cell r="B1628" t="str">
            <v>SERVICE 0A-1229-0103</v>
          </cell>
          <cell r="C1628" t="str">
            <v>KIT, FIBER ETHERNET-CVS</v>
          </cell>
          <cell r="I1628">
            <v>1</v>
          </cell>
          <cell r="J1628">
            <v>1025</v>
          </cell>
        </row>
        <row r="1629">
          <cell r="B1629" t="str">
            <v>SERVICE 0A-1229-0104</v>
          </cell>
          <cell r="C1629" t="str">
            <v>COMM BOX, RS232</v>
          </cell>
          <cell r="I1629">
            <v>1</v>
          </cell>
          <cell r="J1629">
            <v>675</v>
          </cell>
        </row>
        <row r="1630">
          <cell r="B1630" t="str">
            <v>SERVICE 0A-1229-0105</v>
          </cell>
          <cell r="C1630" t="str">
            <v>COMM BOX, RS422</v>
          </cell>
          <cell r="I1630">
            <v>1</v>
          </cell>
          <cell r="J1630">
            <v>780</v>
          </cell>
        </row>
        <row r="1631">
          <cell r="B1631" t="str">
            <v>SERVICE 0A-1229-0106</v>
          </cell>
          <cell r="C1631" t="str">
            <v>COMM BOX, MODEM</v>
          </cell>
          <cell r="I1631">
            <v>1</v>
          </cell>
          <cell r="J1631">
            <v>990</v>
          </cell>
        </row>
        <row r="1632">
          <cell r="B1632" t="str">
            <v>SERVICE 0A-1229-0107</v>
          </cell>
          <cell r="C1632" t="str">
            <v>COMM BOX, FIBER SERIAL</v>
          </cell>
          <cell r="I1632">
            <v>1</v>
          </cell>
          <cell r="J1632">
            <v>1070</v>
          </cell>
        </row>
        <row r="1633">
          <cell r="B1633" t="str">
            <v>SERVICE 0A-1229-0108</v>
          </cell>
          <cell r="C1633" t="str">
            <v>COMM BOX, ETHERNET</v>
          </cell>
          <cell r="I1633">
            <v>1</v>
          </cell>
          <cell r="J1633">
            <v>740</v>
          </cell>
        </row>
        <row r="1634">
          <cell r="B1634" t="str">
            <v>SERVICE 0A-1229-0109</v>
          </cell>
          <cell r="C1634" t="str">
            <v>COMM BOX, FIBER ETHERNET</v>
          </cell>
          <cell r="I1634">
            <v>1</v>
          </cell>
          <cell r="J1634">
            <v>960</v>
          </cell>
        </row>
        <row r="1635">
          <cell r="B1635" t="str">
            <v>SERVICE 0A-1229-0110</v>
          </cell>
          <cell r="C1635" t="str">
            <v>KIT, CDMA MODEM</v>
          </cell>
          <cell r="I1635">
            <v>1</v>
          </cell>
          <cell r="J1635">
            <v>2075</v>
          </cell>
        </row>
        <row r="1636">
          <cell r="B1636" t="str">
            <v>SERVICE 0A-1229-0122</v>
          </cell>
          <cell r="C1636" t="str">
            <v>RS232 CONVERSION KIT W/ QC</v>
          </cell>
          <cell r="I1636">
            <v>1</v>
          </cell>
          <cell r="J1636">
            <v>755</v>
          </cell>
        </row>
        <row r="1637">
          <cell r="B1637" t="str">
            <v>SERVICE 0A-1229-0123</v>
          </cell>
          <cell r="C1637" t="str">
            <v>RS422 CONVERSION KIT W/ QC</v>
          </cell>
          <cell r="I1637">
            <v>1</v>
          </cell>
          <cell r="J1637">
            <v>1305</v>
          </cell>
        </row>
        <row r="1638">
          <cell r="B1638" t="str">
            <v>SERVICE 0A-1229-0124</v>
          </cell>
          <cell r="C1638" t="str">
            <v>MODEM CONVERSION KIT W/ QC</v>
          </cell>
          <cell r="I1638">
            <v>1</v>
          </cell>
          <cell r="J1638">
            <v>1185</v>
          </cell>
        </row>
        <row r="1639">
          <cell r="B1639" t="str">
            <v>SERVICE 0A-1229-0125</v>
          </cell>
          <cell r="C1639" t="str">
            <v>FIBER CONVERSION KIT W/QC</v>
          </cell>
          <cell r="I1639">
            <v>1</v>
          </cell>
          <cell r="J1639">
            <v>2210</v>
          </cell>
        </row>
        <row r="1640">
          <cell r="B1640" t="str">
            <v>SERVICE 0A-1229-0126</v>
          </cell>
          <cell r="C1640" t="str">
            <v>RADIO CONVERSION KIT W/QC</v>
          </cell>
          <cell r="I1640">
            <v>1</v>
          </cell>
          <cell r="J1640">
            <v>1990</v>
          </cell>
        </row>
        <row r="1641">
          <cell r="B1641" t="str">
            <v>SERVICE 0A-1229-0127</v>
          </cell>
          <cell r="C1641" t="str">
            <v>ETHERNET WIRE CONVERSION KIT W/QC</v>
          </cell>
          <cell r="I1641">
            <v>1</v>
          </cell>
          <cell r="J1641">
            <v>1055</v>
          </cell>
        </row>
        <row r="1642">
          <cell r="B1642" t="str">
            <v>SERVICE 0A-1229-0128</v>
          </cell>
          <cell r="C1642" t="str">
            <v>ETHERNET FIBER CONVERSION KIT W/ QC</v>
          </cell>
          <cell r="I1642">
            <v>1</v>
          </cell>
          <cell r="J1642">
            <v>1855</v>
          </cell>
        </row>
        <row r="1643">
          <cell r="B1643" t="str">
            <v>SERVICE 0A-1229-0129</v>
          </cell>
          <cell r="C1643" t="str">
            <v>RADIO W/MODEM CONVERSION KIT W/QC</v>
          </cell>
          <cell r="I1643">
            <v>1</v>
          </cell>
          <cell r="J1643">
            <v>2875</v>
          </cell>
        </row>
        <row r="1644">
          <cell r="B1644" t="str">
            <v>SERVICE 0A-1229-0130</v>
          </cell>
          <cell r="C1644" t="str">
            <v>RS422 TO ETHERNET/RS422 CONVERSION KIT</v>
          </cell>
          <cell r="I1644">
            <v>1</v>
          </cell>
          <cell r="J1644">
            <v>755</v>
          </cell>
        </row>
        <row r="1645">
          <cell r="B1645" t="str">
            <v>SERVICE 0A-1229-0131</v>
          </cell>
          <cell r="C1645" t="str">
            <v>RADIO CONVERSION KIT WITHOUT QC</v>
          </cell>
          <cell r="I1645">
            <v>1</v>
          </cell>
          <cell r="J1645">
            <v>1965</v>
          </cell>
        </row>
        <row r="1646">
          <cell r="B1646" t="str">
            <v>SERVICE 0A-1229-0132</v>
          </cell>
          <cell r="C1646" t="str">
            <v>COMM BOX GROUNDING ENHANCEMENT</v>
          </cell>
          <cell r="I1646">
            <v>1</v>
          </cell>
          <cell r="J1646">
            <v>30</v>
          </cell>
        </row>
        <row r="1647">
          <cell r="B1647" t="str">
            <v>SERVICE 0A-1229-1000</v>
          </cell>
          <cell r="C1647" t="str">
            <v>F ASSY, GALAXY DISPLAY EMULATOR</v>
          </cell>
          <cell r="I1647">
            <v>1</v>
          </cell>
          <cell r="J1647">
            <v>2015</v>
          </cell>
        </row>
        <row r="1648">
          <cell r="B1648" t="str">
            <v>SERVICE 0A-1230-0016</v>
          </cell>
          <cell r="C1648" t="str">
            <v>LED BACKLIT ASSY, 2" AMBER VERTICAL 'TO'</v>
          </cell>
          <cell r="I1648">
            <v>1</v>
          </cell>
          <cell r="J1648">
            <v>530</v>
          </cell>
        </row>
        <row r="1649">
          <cell r="B1649" t="str">
            <v>SERVICE 0A-1230-0018</v>
          </cell>
          <cell r="C1649" t="str">
            <v>LED BACKLIT ASSY, 2" RED VERTICAL 'BONUS'</v>
          </cell>
          <cell r="I1649">
            <v>1</v>
          </cell>
          <cell r="J1649">
            <v>780</v>
          </cell>
        </row>
        <row r="1650">
          <cell r="B1650" t="str">
            <v>SERVICE 0A-1230-0031</v>
          </cell>
          <cell r="C1650" t="str">
            <v>CABLE; 4' 9 PIN M-N-L TO 9 PIN MOLEX EDGE</v>
          </cell>
          <cell r="I1650">
            <v>1</v>
          </cell>
          <cell r="J1650">
            <v>45</v>
          </cell>
        </row>
        <row r="1651">
          <cell r="B1651" t="str">
            <v>SERVICE 0A-1230-0032</v>
          </cell>
          <cell r="C1651" t="str">
            <v>CABLE; 6', 9 PIN M-N-L TO 9 PIN MOLEX EDGE</v>
          </cell>
          <cell r="I1651">
            <v>1</v>
          </cell>
          <cell r="J1651">
            <v>45</v>
          </cell>
        </row>
        <row r="1652">
          <cell r="B1652" t="str">
            <v>SERVICE 0A-1230-0045</v>
          </cell>
          <cell r="C1652" t="str">
            <v>DRIVER, COATED, 16 COL, 16V LED W/2 XFRMS</v>
          </cell>
          <cell r="I1652">
            <v>1</v>
          </cell>
          <cell r="J1652">
            <v>945</v>
          </cell>
        </row>
        <row r="1653">
          <cell r="B1653" t="str">
            <v>SERVICE 0A-1230-0047</v>
          </cell>
          <cell r="C1653" t="str">
            <v>HARNESS; 9 PIN M-N-L TO (2) 9 PIN MOLEX EDGE, 6'</v>
          </cell>
          <cell r="I1653">
            <v>1</v>
          </cell>
          <cell r="J1653">
            <v>120</v>
          </cell>
        </row>
        <row r="1654">
          <cell r="B1654" t="str">
            <v>SERVICE 0A-1230-0082</v>
          </cell>
          <cell r="C1654" t="str">
            <v>LED BACKLIT ASSY, 10" RED POSS ARROW</v>
          </cell>
          <cell r="I1654">
            <v>1</v>
          </cell>
          <cell r="J1654">
            <v>565</v>
          </cell>
        </row>
        <row r="1655">
          <cell r="B1655" t="str">
            <v>SERVICE 0A-1230-0090</v>
          </cell>
          <cell r="C1655" t="str">
            <v>CABLE; 3 PIN XLR MALE TO FEMALE, 30'</v>
          </cell>
          <cell r="I1655">
            <v>1</v>
          </cell>
          <cell r="J1655">
            <v>170</v>
          </cell>
        </row>
        <row r="1656">
          <cell r="B1656" t="str">
            <v>SERVICE 0A-1230-0115</v>
          </cell>
          <cell r="C1656" t="str">
            <v>120V LED LIGHT STRIP CONTROLLER</v>
          </cell>
          <cell r="I1656">
            <v>1</v>
          </cell>
          <cell r="J1656">
            <v>820</v>
          </cell>
        </row>
        <row r="1657">
          <cell r="B1657" t="str">
            <v>SERVICE 0A-1230-0136</v>
          </cell>
          <cell r="C1657" t="str">
            <v>SHOT CLOCK 120V BUZZER HORN KIT</v>
          </cell>
          <cell r="I1657">
            <v>1</v>
          </cell>
          <cell r="J1657">
            <v>515</v>
          </cell>
        </row>
        <row r="1658">
          <cell r="B1658" t="str">
            <v>SERVICE 0A-1230-0188</v>
          </cell>
          <cell r="C1658" t="str">
            <v>KIT; HS (VHI) LIGHTSTRIP CONTROLLERS</v>
          </cell>
          <cell r="I1658">
            <v>1</v>
          </cell>
          <cell r="J1658">
            <v>510</v>
          </cell>
        </row>
        <row r="1659">
          <cell r="B1659" t="str">
            <v>SERVICE 0A-1237-0016</v>
          </cell>
          <cell r="C1659" t="str">
            <v>SUSPENSION LIFT EYE KIT</v>
          </cell>
          <cell r="I1659">
            <v>1</v>
          </cell>
          <cell r="J1659">
            <v>310</v>
          </cell>
        </row>
        <row r="1660">
          <cell r="B1660" t="str">
            <v>SERVICE 0A-1237-0045</v>
          </cell>
          <cell r="C1660" t="str">
            <v>SCREEN W/ PKG, 8' X 4' TUFF SPORT</v>
          </cell>
          <cell r="I1660">
            <v>1</v>
          </cell>
          <cell r="J1660">
            <v>3680</v>
          </cell>
        </row>
        <row r="1661">
          <cell r="B1661" t="str">
            <v>SERVICE 0A-1237-0046</v>
          </cell>
          <cell r="C1661" t="str">
            <v>SCREEN W/ PKG, 8' X 6' TUFF SPORT</v>
          </cell>
          <cell r="I1661">
            <v>1</v>
          </cell>
          <cell r="J1661">
            <v>4570</v>
          </cell>
        </row>
        <row r="1662">
          <cell r="B1662" t="str">
            <v>SERVICE 0A-1237-0047</v>
          </cell>
          <cell r="C1662" t="str">
            <v>SCREEN W/ PKG, 10' X 4' TUFF SPORT</v>
          </cell>
          <cell r="I1662">
            <v>1</v>
          </cell>
          <cell r="J1662">
            <v>4150</v>
          </cell>
        </row>
        <row r="1663">
          <cell r="B1663" t="str">
            <v>SERVICE 0A-1237-0048</v>
          </cell>
          <cell r="C1663" t="str">
            <v>SCREEN W/ PKG, 10' X 6' TUFF SPORT</v>
          </cell>
          <cell r="I1663">
            <v>1</v>
          </cell>
          <cell r="J1663">
            <v>5505</v>
          </cell>
        </row>
        <row r="1664">
          <cell r="B1664" t="str">
            <v>SERVICE 0A-1237-0061</v>
          </cell>
          <cell r="C1664" t="str">
            <v>SCREEN, 3'-6" X 6' STATS W/PKG</v>
          </cell>
          <cell r="I1664">
            <v>1</v>
          </cell>
          <cell r="J1664">
            <v>2750</v>
          </cell>
        </row>
        <row r="1665">
          <cell r="B1665" t="str">
            <v>SERVICE 0A-1237-0062</v>
          </cell>
          <cell r="C1665" t="str">
            <v>SCREEN, 4' X 6' STATS W/PKG</v>
          </cell>
          <cell r="I1665">
            <v>1</v>
          </cell>
          <cell r="J1665">
            <v>3305</v>
          </cell>
        </row>
        <row r="1666">
          <cell r="B1666" t="str">
            <v>SERVICE 0A-1237-0129</v>
          </cell>
          <cell r="C1666" t="str">
            <v>DIGIT PANEL, 10" 7-SEG AMB, UNIVIEW</v>
          </cell>
          <cell r="I1666">
            <v>1</v>
          </cell>
          <cell r="J1666">
            <v>280</v>
          </cell>
        </row>
        <row r="1667">
          <cell r="B1667" t="str">
            <v>SERVICE 0A-1237-0135</v>
          </cell>
          <cell r="C1667" t="str">
            <v>DIGIT PANEL, 13" 16-SEG ACCESS RED, UNIVIEW</v>
          </cell>
          <cell r="I1667">
            <v>1</v>
          </cell>
          <cell r="J1667">
            <v>885</v>
          </cell>
        </row>
        <row r="1668">
          <cell r="B1668" t="str">
            <v>SERVICE 0A-1237-0138</v>
          </cell>
          <cell r="C1668" t="str">
            <v>DIGIT PANEL, 13" 28-SEG CLOCK W/HORN AMB, UNIVIEW</v>
          </cell>
          <cell r="I1668">
            <v>1</v>
          </cell>
          <cell r="J1668">
            <v>2350</v>
          </cell>
        </row>
        <row r="1669">
          <cell r="B1669" t="str">
            <v>SERVICE 0A-1237-0143</v>
          </cell>
          <cell r="C1669" t="str">
            <v>DOUBLE BONUS OPTION, UNIVIEW</v>
          </cell>
          <cell r="I1669">
            <v>1</v>
          </cell>
          <cell r="J1669">
            <v>1785</v>
          </cell>
        </row>
        <row r="1670">
          <cell r="B1670" t="str">
            <v>SERVICE 0A-1237-0158</v>
          </cell>
          <cell r="C1670" t="str">
            <v>DIGIT PANELS, 7" UNIVIEW T.O.L. OPTION</v>
          </cell>
          <cell r="I1670">
            <v>1</v>
          </cell>
          <cell r="J1670">
            <v>365</v>
          </cell>
        </row>
        <row r="1671">
          <cell r="B1671" t="str">
            <v>SERVICE 0A-1237-0195</v>
          </cell>
          <cell r="C1671" t="str">
            <v>DIGIT PANEL, 10" 21-SEG PLAYER FOUL AMB, PANAVIEW</v>
          </cell>
          <cell r="I1671">
            <v>1</v>
          </cell>
          <cell r="J1671">
            <v>430</v>
          </cell>
        </row>
        <row r="1672">
          <cell r="B1672" t="str">
            <v>SERVICE 0A-1237-0196</v>
          </cell>
          <cell r="C1672" t="str">
            <v>DIGIT PANEL, 10" 7-SEG AMB, PANAVIEW</v>
          </cell>
          <cell r="I1672">
            <v>1</v>
          </cell>
          <cell r="J1672">
            <v>160</v>
          </cell>
        </row>
        <row r="1673">
          <cell r="B1673" t="str">
            <v>SERVICE 0A-1237-0197</v>
          </cell>
          <cell r="C1673" t="str">
            <v>DIGIT PANEL, 10" 9-SEG RED, PANAVIEW</v>
          </cell>
          <cell r="I1673">
            <v>1</v>
          </cell>
          <cell r="J1673">
            <v>305</v>
          </cell>
        </row>
        <row r="1674">
          <cell r="B1674" t="str">
            <v>SERVICE 0A-1237-0205</v>
          </cell>
          <cell r="C1674" t="str">
            <v>DIGIT PANEL, 13" 28-SEG CLOCK W/HORN AMB, PANAVIEW</v>
          </cell>
          <cell r="I1674">
            <v>1</v>
          </cell>
          <cell r="J1674">
            <v>1040</v>
          </cell>
        </row>
        <row r="1675">
          <cell r="B1675" t="str">
            <v>SERVICE 0A-1237-0209</v>
          </cell>
          <cell r="C1675" t="str">
            <v>7" PANAVIEW T.O.L. OPTION</v>
          </cell>
          <cell r="I1675">
            <v>1</v>
          </cell>
          <cell r="J1675">
            <v>265</v>
          </cell>
        </row>
        <row r="1676">
          <cell r="B1676" t="str">
            <v>SERVICE 0A-1237-0253</v>
          </cell>
          <cell r="C1676" t="str">
            <v>SCREEN, 3' X 6' PN-2101 W/PKG</v>
          </cell>
          <cell r="I1676">
            <v>1</v>
          </cell>
          <cell r="J1676">
            <v>2530</v>
          </cell>
        </row>
        <row r="1677">
          <cell r="B1677" t="str">
            <v>SERVICE 0A-1237-0407</v>
          </cell>
          <cell r="C1677" t="str">
            <v>DIGIT PANEL, 7" 14-SEG AMB PANAVIEW</v>
          </cell>
          <cell r="I1677">
            <v>1</v>
          </cell>
          <cell r="J1677">
            <v>265</v>
          </cell>
        </row>
        <row r="1678">
          <cell r="B1678" t="str">
            <v>SERVICE 0A-1237-0626</v>
          </cell>
          <cell r="C1678" t="str">
            <v>18" LIGHT STRIP, WITH M-N-L</v>
          </cell>
          <cell r="I1678">
            <v>1</v>
          </cell>
          <cell r="J1678">
            <v>225</v>
          </cell>
        </row>
        <row r="1679">
          <cell r="B1679" t="str">
            <v>SERVICE 0A-1237-0627</v>
          </cell>
          <cell r="C1679" t="str">
            <v>29" LIGHT STRIP, WITH M-N-L</v>
          </cell>
          <cell r="I1679">
            <v>1</v>
          </cell>
          <cell r="J1679">
            <v>290</v>
          </cell>
        </row>
        <row r="1680">
          <cell r="B1680" t="str">
            <v>SERVICE 0A-1237-0628</v>
          </cell>
          <cell r="C1680" t="str">
            <v>62" LIGHT STRIP, WITH M-N-L</v>
          </cell>
          <cell r="I1680">
            <v>1</v>
          </cell>
          <cell r="J1680">
            <v>485</v>
          </cell>
        </row>
        <row r="1681">
          <cell r="B1681" t="str">
            <v>SERVICE 0A-1237-0767</v>
          </cell>
          <cell r="C1681" t="str">
            <v>HORN W/BRKT, 12V DC DS-1520</v>
          </cell>
          <cell r="I1681">
            <v>1</v>
          </cell>
          <cell r="J1681">
            <v>105</v>
          </cell>
        </row>
        <row r="1682">
          <cell r="B1682" t="str">
            <v>SERVICE 0A-1237-0962</v>
          </cell>
          <cell r="C1682" t="str">
            <v>PENALTY INDICATOR; PANAVIEW</v>
          </cell>
          <cell r="I1682">
            <v>1</v>
          </cell>
          <cell r="J1682">
            <v>955</v>
          </cell>
        </row>
        <row r="1683">
          <cell r="B1683" t="str">
            <v>SERVICE 0A-1237-1082</v>
          </cell>
          <cell r="C1683" t="str">
            <v>SCREEN W/ PKG, 3' X 6' 6" TUFF SPORT</v>
          </cell>
          <cell r="I1683">
            <v>1</v>
          </cell>
          <cell r="J1683">
            <v>3405</v>
          </cell>
        </row>
        <row r="1684">
          <cell r="B1684" t="str">
            <v>SERVICE 0A-1237-1125</v>
          </cell>
          <cell r="C1684" t="str">
            <v>ADJUSTABLE MOUNTING BRACKET, UNIVERSAL LIGHT STRIP</v>
          </cell>
          <cell r="I1684">
            <v>1</v>
          </cell>
          <cell r="J1684">
            <v>110</v>
          </cell>
        </row>
        <row r="1685">
          <cell r="B1685" t="str">
            <v>SERVICE 0A-1237-1164</v>
          </cell>
          <cell r="C1685" t="str">
            <v>F. ASSY, 42" UNIVERSAL LIGHT STRIP</v>
          </cell>
          <cell r="I1685">
            <v>1</v>
          </cell>
          <cell r="J1685">
            <v>1460</v>
          </cell>
        </row>
        <row r="1686">
          <cell r="B1686" t="str">
            <v>SERVICE 0A-1237-1165</v>
          </cell>
          <cell r="C1686" t="str">
            <v>F. ASSY, 48" UNIVERSAL LIGHT STRIP</v>
          </cell>
          <cell r="I1686">
            <v>1</v>
          </cell>
          <cell r="J1686">
            <v>1290</v>
          </cell>
        </row>
        <row r="1687">
          <cell r="B1687" t="str">
            <v>SERVICE 0A-1237-1167</v>
          </cell>
          <cell r="C1687" t="str">
            <v>F. ASSY, 42" GARED LIGHT STRIP</v>
          </cell>
          <cell r="I1687">
            <v>1</v>
          </cell>
          <cell r="J1687">
            <v>1635</v>
          </cell>
        </row>
        <row r="1688">
          <cell r="B1688" t="str">
            <v>SERVICE 0A-1240-0002</v>
          </cell>
          <cell r="C1688" t="str">
            <v>OMNISPORT 2000</v>
          </cell>
          <cell r="I1688">
            <v>1</v>
          </cell>
          <cell r="J1688">
            <v>2295</v>
          </cell>
        </row>
        <row r="1689">
          <cell r="B1689" t="str">
            <v>SERVICE 0A-1240-0003</v>
          </cell>
          <cell r="C1689" t="str">
            <v>OMNI 2000 MAINTENANCE KIT</v>
          </cell>
          <cell r="I1689">
            <v>1</v>
          </cell>
          <cell r="J1689">
            <v>325</v>
          </cell>
        </row>
        <row r="1690">
          <cell r="B1690" t="str">
            <v>SERVICE 0A-1240-0004</v>
          </cell>
          <cell r="C1690" t="str">
            <v>12VDC POWER CABLE, OMNI2000</v>
          </cell>
          <cell r="I1690">
            <v>1</v>
          </cell>
          <cell r="J1690">
            <v>225</v>
          </cell>
        </row>
        <row r="1691">
          <cell r="B1691" t="str">
            <v>SERVICE 0A-1240-0007</v>
          </cell>
          <cell r="C1691" t="str">
            <v>OMNISPORT 2000R5; WITH RADIO</v>
          </cell>
          <cell r="I1691">
            <v>1</v>
          </cell>
          <cell r="J1691">
            <v>2910</v>
          </cell>
        </row>
        <row r="1692">
          <cell r="B1692" t="str">
            <v>SERVICE 0A-1240-0008</v>
          </cell>
          <cell r="C1692" t="str">
            <v>CABLE; OMNISPORT 200 TO CTS</v>
          </cell>
          <cell r="I1692">
            <v>1</v>
          </cell>
          <cell r="J1692">
            <v>220</v>
          </cell>
        </row>
        <row r="1693">
          <cell r="B1693" t="str">
            <v>SERVICE 0A-1240-0010</v>
          </cell>
          <cell r="C1693" t="str">
            <v>OMNISPORT 2000 TRACK BUTTON INTERFACE</v>
          </cell>
          <cell r="I1693">
            <v>1</v>
          </cell>
          <cell r="J1693">
            <v>895</v>
          </cell>
        </row>
        <row r="1694">
          <cell r="B1694" t="str">
            <v>SERVICE 0A-1240-0013</v>
          </cell>
          <cell r="C1694" t="str">
            <v>J-BOX; OUTDOOR, 15 PIN D-TYPE FEMALE</v>
          </cell>
          <cell r="I1694">
            <v>1</v>
          </cell>
          <cell r="J1694">
            <v>260</v>
          </cell>
        </row>
        <row r="1695">
          <cell r="B1695" t="str">
            <v>SERVICE 0A-1240-0014</v>
          </cell>
          <cell r="C1695" t="str">
            <v>J-BOX; OUTDOOR, 15 PIN D-TYPE MALE</v>
          </cell>
          <cell r="I1695">
            <v>1</v>
          </cell>
          <cell r="J1695">
            <v>450</v>
          </cell>
        </row>
        <row r="1696">
          <cell r="B1696" t="str">
            <v>SERVICE 0A-1240-0016</v>
          </cell>
          <cell r="C1696" t="str">
            <v>TRACK BUTTON INTERFACE, 10 LANES, 3 BUTTONS</v>
          </cell>
          <cell r="I1696">
            <v>1</v>
          </cell>
          <cell r="J1696">
            <v>3170</v>
          </cell>
        </row>
        <row r="1697">
          <cell r="B1697" t="str">
            <v>SERVICE 0A-1240-0022</v>
          </cell>
          <cell r="C1697" t="str">
            <v>4 PIN MAL TO 4 PIN MAL CONXALL AT 30FT</v>
          </cell>
          <cell r="I1697">
            <v>1</v>
          </cell>
          <cell r="J1697">
            <v>105</v>
          </cell>
        </row>
        <row r="1698">
          <cell r="B1698" t="str">
            <v>SERVICE 0A-1240-0023</v>
          </cell>
          <cell r="C1698" t="str">
            <v>JUDGE'S CONSOLE</v>
          </cell>
          <cell r="I1698">
            <v>1</v>
          </cell>
          <cell r="J1698">
            <v>600</v>
          </cell>
        </row>
        <row r="1699">
          <cell r="B1699" t="str">
            <v>SERVICE 0A-1240-0032</v>
          </cell>
          <cell r="C1699" t="str">
            <v>CABLE; 50' 1/4" PHONE TO DB9 MALE, CL TX</v>
          </cell>
          <cell r="I1699">
            <v>1</v>
          </cell>
          <cell r="J1699">
            <v>120</v>
          </cell>
        </row>
        <row r="1700">
          <cell r="B1700" t="str">
            <v>SERVICE 0A-1240-0033</v>
          </cell>
          <cell r="C1700" t="str">
            <v>RODEO INTERFACE KIT FOR OMNISPORT 2000</v>
          </cell>
          <cell r="I1700">
            <v>1</v>
          </cell>
          <cell r="J1700">
            <v>3105</v>
          </cell>
        </row>
        <row r="1701">
          <cell r="B1701" t="str">
            <v>SERVICE 0A-1240-0038</v>
          </cell>
          <cell r="C1701" t="str">
            <v>CABLE; 30' CTS TIMER TO DAK SCOREBOARD</v>
          </cell>
          <cell r="I1701">
            <v>1</v>
          </cell>
          <cell r="J1701">
            <v>115</v>
          </cell>
        </row>
        <row r="1702">
          <cell r="B1702" t="str">
            <v>SERVICE 0A-1240-0039</v>
          </cell>
          <cell r="C1702" t="str">
            <v>CABLE; 100' CTS TIMER TO DAK SCOREBOARD</v>
          </cell>
          <cell r="I1702">
            <v>1</v>
          </cell>
          <cell r="J1702">
            <v>175</v>
          </cell>
        </row>
        <row r="1703">
          <cell r="B1703" t="str">
            <v>SERVICE 0A-1240-0040</v>
          </cell>
          <cell r="C1703" t="str">
            <v>OMNISPORT 2000 CONSOLE; RODEO</v>
          </cell>
          <cell r="I1703">
            <v>1</v>
          </cell>
          <cell r="J1703">
            <v>2580</v>
          </cell>
        </row>
        <row r="1704">
          <cell r="B1704" t="str">
            <v>SERVICE 0A-1240-0041</v>
          </cell>
          <cell r="C1704" t="str">
            <v>OMNISPORT 2000R5 CONSOLE; RODEO</v>
          </cell>
          <cell r="I1704">
            <v>1</v>
          </cell>
          <cell r="J1704">
            <v>3115</v>
          </cell>
        </row>
        <row r="1705">
          <cell r="B1705" t="str">
            <v>SERVICE 0A-1240-0042</v>
          </cell>
          <cell r="C1705" t="str">
            <v>OMNISPORT 2000; RODEO MAINTANCE KIT</v>
          </cell>
          <cell r="I1705">
            <v>1</v>
          </cell>
          <cell r="J1705">
            <v>305</v>
          </cell>
        </row>
        <row r="1706">
          <cell r="B1706" t="str">
            <v>SERVICE 0A-1240-0053</v>
          </cell>
          <cell r="C1706" t="str">
            <v>WALL PLATE, SINGLE END, START/SPKR/SCBD</v>
          </cell>
          <cell r="I1706">
            <v>1</v>
          </cell>
          <cell r="J1706">
            <v>315</v>
          </cell>
        </row>
        <row r="1707">
          <cell r="B1707" t="str">
            <v>SERVICE 0A-1240-0054</v>
          </cell>
          <cell r="C1707" t="str">
            <v>WALL PLATE DOUBLE END, RJ45, RTD</v>
          </cell>
          <cell r="I1707">
            <v>1</v>
          </cell>
          <cell r="J1707">
            <v>380</v>
          </cell>
        </row>
        <row r="1708">
          <cell r="B1708" t="str">
            <v>SERVICE 0A-1240-0055</v>
          </cell>
          <cell r="C1708" t="str">
            <v>WALL PLATE TRIPLE END, RJ45, 1 RTD</v>
          </cell>
          <cell r="I1708">
            <v>1</v>
          </cell>
          <cell r="J1708">
            <v>445</v>
          </cell>
        </row>
        <row r="1709">
          <cell r="B1709" t="str">
            <v>SERVICE 0A-1240-0056</v>
          </cell>
          <cell r="C1709" t="str">
            <v>WALL PLATE TRIPLE END, RJ45, 4 RTD</v>
          </cell>
          <cell r="I1709">
            <v>1</v>
          </cell>
          <cell r="J1709">
            <v>425</v>
          </cell>
        </row>
        <row r="1710">
          <cell r="B1710" t="str">
            <v>SERVICE 0A-1240-0057</v>
          </cell>
          <cell r="C1710" t="str">
            <v>ASSY; WALLPLATE SCBD, JUDGES</v>
          </cell>
          <cell r="I1710">
            <v>1</v>
          </cell>
          <cell r="J1710">
            <v>300</v>
          </cell>
        </row>
        <row r="1711">
          <cell r="B1711" t="str">
            <v>SERVICE 0A-1240-0058</v>
          </cell>
          <cell r="C1711" t="str">
            <v>WALLPLATE DOUBLE END, 2 START, 2 SCBD, SPKR</v>
          </cell>
          <cell r="I1711">
            <v>1</v>
          </cell>
          <cell r="J1711">
            <v>315</v>
          </cell>
        </row>
        <row r="1712">
          <cell r="B1712" t="str">
            <v>SERVICE 0A-1240-0059</v>
          </cell>
          <cell r="C1712" t="str">
            <v>WALLPLATE SINGLE END W/JUDGES</v>
          </cell>
          <cell r="I1712">
            <v>1</v>
          </cell>
          <cell r="J1712">
            <v>315</v>
          </cell>
        </row>
        <row r="1713">
          <cell r="B1713" t="str">
            <v>SERVICE 0A-1240-0060</v>
          </cell>
          <cell r="C1713" t="str">
            <v>WALLPLATE DOUBLE END W/JUDGES</v>
          </cell>
          <cell r="I1713">
            <v>1</v>
          </cell>
          <cell r="J1713">
            <v>315</v>
          </cell>
        </row>
        <row r="1714">
          <cell r="B1714" t="str">
            <v>SERVICE 0A-1240-1000</v>
          </cell>
          <cell r="C1714" t="str">
            <v>OMNISPORT 2000 PRO CD</v>
          </cell>
          <cell r="I1714">
            <v>1</v>
          </cell>
          <cell r="J1714">
            <v>60</v>
          </cell>
        </row>
        <row r="1715">
          <cell r="B1715" t="str">
            <v>SERVICE 0A-1240-1001</v>
          </cell>
          <cell r="C1715" t="str">
            <v>UNLOCK OMNISPORT 2000 PRO FOR SWIMMING "EXTENSION"</v>
          </cell>
          <cell r="I1715">
            <v>1</v>
          </cell>
          <cell r="J1715">
            <v>1140</v>
          </cell>
        </row>
        <row r="1716">
          <cell r="B1716" t="str">
            <v>SERVICE 0A-1240-1011</v>
          </cell>
          <cell r="C1716" t="str">
            <v>UNLOCK OMNISPORT 2000 PRO DIVING, LVL 1</v>
          </cell>
          <cell r="I1716">
            <v>1</v>
          </cell>
          <cell r="J1716">
            <v>1140</v>
          </cell>
        </row>
        <row r="1717">
          <cell r="B1717" t="str">
            <v>SERVICE 0A-1240-1021</v>
          </cell>
          <cell r="C1717" t="str">
            <v>UNLOCK OMNISPORT 2000 PRO SWIM/DIVE/REQUEST</v>
          </cell>
          <cell r="I1717">
            <v>1</v>
          </cell>
          <cell r="J1717">
            <v>640</v>
          </cell>
        </row>
        <row r="1718">
          <cell r="B1718" t="str">
            <v>SERVICE 0A-1240-1031</v>
          </cell>
          <cell r="C1718" t="str">
            <v>UNLOCK OMNISPORT 2000 PRO, SYNCRONIZED SWIMMING</v>
          </cell>
          <cell r="I1718">
            <v>1</v>
          </cell>
          <cell r="J1718">
            <v>1260</v>
          </cell>
        </row>
        <row r="1719">
          <cell r="B1719" t="str">
            <v>SERVICE 0A-1241-4001</v>
          </cell>
          <cell r="C1719" t="str">
            <v>PS ASSY, 2, A-1633; 1, A-1591 RGB</v>
          </cell>
          <cell r="I1719">
            <v>1</v>
          </cell>
          <cell r="J1719">
            <v>1530</v>
          </cell>
        </row>
        <row r="1720">
          <cell r="B1720" t="str">
            <v>SERVICE 0A-1241-4013</v>
          </cell>
          <cell r="C1720" t="str">
            <v>ASSY; M2 LIGHT DETECTOR-34MM</v>
          </cell>
          <cell r="I1720">
            <v>1</v>
          </cell>
          <cell r="J1720">
            <v>335</v>
          </cell>
        </row>
        <row r="1721">
          <cell r="B1721" t="str">
            <v>SERVICE 0A-1259-4004</v>
          </cell>
          <cell r="C1721" t="str">
            <v>POWER SUPPLY ASSEMBLY, (A-1593)</v>
          </cell>
          <cell r="I1721">
            <v>1</v>
          </cell>
          <cell r="J1721">
            <v>985</v>
          </cell>
        </row>
        <row r="1722">
          <cell r="B1722" t="str">
            <v>SERVICE 0A-1259-4404</v>
          </cell>
          <cell r="C1722" t="str">
            <v>POWER SUPPLY ASSEMBLY (A-1555)</v>
          </cell>
          <cell r="I1722">
            <v>1</v>
          </cell>
          <cell r="J1722">
            <v>600</v>
          </cell>
        </row>
        <row r="1723">
          <cell r="B1723" t="str">
            <v>SERVICE 0A-1259-4410</v>
          </cell>
          <cell r="C1723" t="str">
            <v>POWER SUPPLY ASSEMBLY-RGB (A-1593), CALIBRATED</v>
          </cell>
          <cell r="I1723">
            <v>1</v>
          </cell>
          <cell r="J1723">
            <v>985</v>
          </cell>
        </row>
        <row r="1724">
          <cell r="B1724" t="str">
            <v>SERVICE 0A-1266-4651</v>
          </cell>
          <cell r="C1724" t="str">
            <v>INACTIVE MOD; AF-3700-16X16-20-RGB-35X70-P-5.0,POL,7300,CC1</v>
          </cell>
          <cell r="I1724">
            <v>1</v>
          </cell>
          <cell r="J1724">
            <v>1010</v>
          </cell>
        </row>
        <row r="1725">
          <cell r="B1725" t="str">
            <v>SERVICE 0A-1266-4652</v>
          </cell>
          <cell r="C1725" t="str">
            <v>INACTIVE MOD; AF-3700-16X16-20-RGB-35X70-P-5.0,POL,7300,CC2</v>
          </cell>
          <cell r="I1725">
            <v>1</v>
          </cell>
          <cell r="J1725">
            <v>1010</v>
          </cell>
        </row>
        <row r="1726">
          <cell r="B1726" t="str">
            <v>SERVICE 0A-1279-0086</v>
          </cell>
          <cell r="C1726" t="str">
            <v>HARNESS, MASC DRIVER, DATA TIME</v>
          </cell>
          <cell r="I1726">
            <v>1</v>
          </cell>
          <cell r="J1726">
            <v>90</v>
          </cell>
        </row>
        <row r="1727">
          <cell r="B1727" t="str">
            <v>SERVICE 0A-1279-0087</v>
          </cell>
          <cell r="C1727" t="str">
            <v>DM-100 OUTDOOR INSTALL KIT</v>
          </cell>
          <cell r="I1727">
            <v>1</v>
          </cell>
          <cell r="J1727">
            <v>1100</v>
          </cell>
        </row>
        <row r="1728">
          <cell r="B1728" t="str">
            <v>SERVICE 0A-1279-0089</v>
          </cell>
          <cell r="C1728" t="str">
            <v>PROTOCOL 4 PLUG</v>
          </cell>
          <cell r="I1728">
            <v>1</v>
          </cell>
          <cell r="J1728">
            <v>90</v>
          </cell>
        </row>
        <row r="1729">
          <cell r="B1729" t="str">
            <v>SERVICE 0A-1279-0103</v>
          </cell>
          <cell r="C1729" t="str">
            <v>DM-100 INDOOR INSTALL KIT</v>
          </cell>
          <cell r="I1729">
            <v>1</v>
          </cell>
          <cell r="J1729">
            <v>860</v>
          </cell>
        </row>
        <row r="1730">
          <cell r="B1730" t="str">
            <v>SERVICE 0A-1279-0145</v>
          </cell>
          <cell r="C1730" t="str">
            <v>CABLE ASSY; 6' RJ45 TO DB9F, SAPPHIRE</v>
          </cell>
          <cell r="I1730">
            <v>1</v>
          </cell>
          <cell r="J1730">
            <v>175</v>
          </cell>
        </row>
        <row r="1731">
          <cell r="B1731" t="str">
            <v>SERVICE 0A-1279-0146</v>
          </cell>
          <cell r="C1731" t="str">
            <v>POS INTERFACE KIT, SAPPHIRE, HARD-WIRE</v>
          </cell>
          <cell r="I1731">
            <v>1</v>
          </cell>
          <cell r="J1731">
            <v>1695</v>
          </cell>
        </row>
        <row r="1732">
          <cell r="B1732" t="str">
            <v>SERVICE 0A-1279-0161</v>
          </cell>
          <cell r="C1732" t="str">
            <v>RADIO TX INTERFACE J-BOX, SIGNAL CONVERTER</v>
          </cell>
          <cell r="I1732">
            <v>1</v>
          </cell>
          <cell r="J1732">
            <v>405</v>
          </cell>
        </row>
        <row r="1733">
          <cell r="B1733" t="str">
            <v>SERVICE 0A-1279-0162</v>
          </cell>
          <cell r="C1733" t="str">
            <v>LEASE LINE MODEM OR DIAL OUT MODEM J-BOX</v>
          </cell>
          <cell r="I1733">
            <v>1</v>
          </cell>
          <cell r="J1733">
            <v>695</v>
          </cell>
        </row>
        <row r="1734">
          <cell r="B1734" t="str">
            <v>SERVICE 0A-1279-0168</v>
          </cell>
          <cell r="C1734" t="str">
            <v>MODEM/RADIO W/FIBER SETUP OR DIAL OUT MODEM J-BOX</v>
          </cell>
          <cell r="I1734">
            <v>1</v>
          </cell>
          <cell r="J1734">
            <v>640</v>
          </cell>
        </row>
        <row r="1735">
          <cell r="B1735" t="str">
            <v>SERVICE 0A-1279-0201</v>
          </cell>
          <cell r="C1735" t="str">
            <v>CABLE, 6-PIN CONXALL QUICK CONNECT, 8FT</v>
          </cell>
          <cell r="I1735">
            <v>1</v>
          </cell>
          <cell r="J1735">
            <v>80</v>
          </cell>
        </row>
        <row r="1736">
          <cell r="B1736" t="str">
            <v>SERVICE 0A-1279-0202</v>
          </cell>
          <cell r="C1736" t="str">
            <v>CABLE, 4 PIN CONXALL QUICK CONNECT</v>
          </cell>
          <cell r="I1736">
            <v>1</v>
          </cell>
          <cell r="J1736">
            <v>75</v>
          </cell>
        </row>
        <row r="1737">
          <cell r="B1737" t="str">
            <v>SERVICE 0A-1279-0203</v>
          </cell>
          <cell r="C1737" t="str">
            <v>LIGHT SENSOR, G3</v>
          </cell>
          <cell r="I1737">
            <v>1</v>
          </cell>
          <cell r="J1737">
            <v>355</v>
          </cell>
        </row>
        <row r="1738">
          <cell r="B1738" t="str">
            <v>SERVICE 0A-1279-0400</v>
          </cell>
          <cell r="C1738" t="str">
            <v>POS INTERFACE KIT, G-SITE, HARD-WIRE</v>
          </cell>
          <cell r="I1738">
            <v>1</v>
          </cell>
          <cell r="J1738">
            <v>1660</v>
          </cell>
        </row>
        <row r="1739">
          <cell r="B1739" t="str">
            <v>SERVICE 0A-1279-0443</v>
          </cell>
          <cell r="C1739" t="str">
            <v>POS INTERFACE KIT, ALLIED, HARD-WIRE</v>
          </cell>
          <cell r="I1739">
            <v>1</v>
          </cell>
          <cell r="J1739">
            <v>1630</v>
          </cell>
        </row>
        <row r="1740">
          <cell r="B1740" t="str">
            <v>SERVICE 0A-1279-0445</v>
          </cell>
          <cell r="C1740" t="str">
            <v>ALLIED POS INTERFACE KIT, KWIK TRIP</v>
          </cell>
          <cell r="I1740">
            <v>1</v>
          </cell>
          <cell r="J1740">
            <v>2145</v>
          </cell>
        </row>
        <row r="1741">
          <cell r="B1741" t="str">
            <v>SERVICE 0A-1279-0452</v>
          </cell>
          <cell r="C1741" t="str">
            <v>POS INTERFACE KIT, PAM-1000, HARD-WIRE</v>
          </cell>
          <cell r="I1741">
            <v>1</v>
          </cell>
          <cell r="J1741">
            <v>1655</v>
          </cell>
        </row>
        <row r="1742">
          <cell r="B1742" t="str">
            <v>SERVICE 0A-1279-0532</v>
          </cell>
          <cell r="C1742" t="str">
            <v>POS INTERFACE KIT MURPHY/AUTOGAS</v>
          </cell>
          <cell r="I1742">
            <v>1</v>
          </cell>
          <cell r="J1742">
            <v>1660</v>
          </cell>
        </row>
        <row r="1743">
          <cell r="B1743" t="str">
            <v>SERVICE 0A-1279-0632</v>
          </cell>
          <cell r="C1743" t="str">
            <v>POS INTERFACE KIT, AUTOGAS, GENERIC</v>
          </cell>
          <cell r="I1743">
            <v>1</v>
          </cell>
          <cell r="J1743">
            <v>1665</v>
          </cell>
        </row>
        <row r="1744">
          <cell r="B1744" t="str">
            <v>SERVICE 0A-1279-0635</v>
          </cell>
          <cell r="C1744" t="str">
            <v>RADIO KIT, ADDITIONAL 2.4GHz CLIENT</v>
          </cell>
          <cell r="I1744">
            <v>1</v>
          </cell>
          <cell r="J1744">
            <v>1380</v>
          </cell>
        </row>
        <row r="1745">
          <cell r="B1745" t="str">
            <v>SERVICE 0A-1286-2600</v>
          </cell>
          <cell r="C1745" t="str">
            <v>ASSY: PWR SUPPLY , A1620 (1), 2 MOD</v>
          </cell>
          <cell r="I1745">
            <v>1</v>
          </cell>
          <cell r="J1745">
            <v>1185</v>
          </cell>
        </row>
        <row r="1746">
          <cell r="B1746" t="str">
            <v>SERVICE 0A-1286-2601</v>
          </cell>
          <cell r="C1746" t="str">
            <v>ASSY; PWR SUPPLY, A1620 (2), 4 MOD</v>
          </cell>
          <cell r="I1746">
            <v>1</v>
          </cell>
          <cell r="J1746">
            <v>1145</v>
          </cell>
        </row>
        <row r="1747">
          <cell r="B1747" t="str">
            <v>SERVICE 0A-1286-2606</v>
          </cell>
          <cell r="C1747" t="str">
            <v>ASSY; PWR SPLY, A1620 @ 2, 4 PIN PWR PLUGS</v>
          </cell>
          <cell r="I1747">
            <v>1</v>
          </cell>
          <cell r="J1747">
            <v>1280</v>
          </cell>
        </row>
        <row r="1748">
          <cell r="B1748" t="str">
            <v>SERVICE 0A-1289-2010</v>
          </cell>
          <cell r="C1748" t="str">
            <v>HARNESS, PWR, 2 PS, 18", 3 PIN M-N-L</v>
          </cell>
          <cell r="I1748">
            <v>1</v>
          </cell>
          <cell r="J1748">
            <v>105</v>
          </cell>
        </row>
        <row r="1749">
          <cell r="B1749" t="str">
            <v>SERVICE 0A-1289-4002</v>
          </cell>
          <cell r="C1749" t="str">
            <v>POWER SUPPLY, 2, A-1620</v>
          </cell>
          <cell r="I1749">
            <v>1</v>
          </cell>
          <cell r="J1749">
            <v>1010</v>
          </cell>
        </row>
        <row r="1750">
          <cell r="B1750" t="str">
            <v>SERVICE 0A-1289-4011</v>
          </cell>
          <cell r="C1750" t="str">
            <v>PS W/HARN, (1, A-1620) CALIBRATED, FULL DEPTH</v>
          </cell>
          <cell r="I1750">
            <v>1</v>
          </cell>
          <cell r="J1750">
            <v>500</v>
          </cell>
        </row>
        <row r="1751">
          <cell r="B1751" t="str">
            <v>SERVICE 0A-1299-2518</v>
          </cell>
          <cell r="C1751" t="str">
            <v>ASSY; SECONDARY HARNESS, 48"</v>
          </cell>
          <cell r="I1751">
            <v>1</v>
          </cell>
          <cell r="J1751">
            <v>60</v>
          </cell>
        </row>
        <row r="1752">
          <cell r="B1752" t="str">
            <v>SERVICE 0A-1299-4002</v>
          </cell>
          <cell r="C1752" t="str">
            <v>ASSY; PWR SPLY; A-2021N W/HOOK MTG</v>
          </cell>
          <cell r="I1752">
            <v>1</v>
          </cell>
          <cell r="J1752">
            <v>2150</v>
          </cell>
        </row>
        <row r="1753">
          <cell r="B1753" t="str">
            <v>SERVICE 0A-1299-4004</v>
          </cell>
          <cell r="C1753" t="str">
            <v>ASSY; PWR SPLY; A-2021R W/HOOK MTG</v>
          </cell>
          <cell r="I1753">
            <v>1</v>
          </cell>
          <cell r="J1753">
            <v>1570</v>
          </cell>
        </row>
        <row r="1754">
          <cell r="B1754" t="str">
            <v>SERVICE 0A-1301-0631</v>
          </cell>
          <cell r="C1754" t="str">
            <v>PS W/HARN, A-1633, 9.0V, W/BRKT</v>
          </cell>
          <cell r="I1754">
            <v>1</v>
          </cell>
          <cell r="J1754">
            <v>465</v>
          </cell>
        </row>
        <row r="1755">
          <cell r="B1755" t="str">
            <v>SERVICE 0A-1301-0632</v>
          </cell>
          <cell r="C1755" t="str">
            <v>PS W/HARN, A-2188, 5.3V, W/BRKT</v>
          </cell>
          <cell r="I1755">
            <v>1</v>
          </cell>
          <cell r="J1755">
            <v>435</v>
          </cell>
        </row>
        <row r="1756">
          <cell r="B1756" t="str">
            <v>SERVICE 0A-1308-0002</v>
          </cell>
          <cell r="C1756" t="str">
            <v>MOD; AF-3180-4X8-64-5R-35X70-UVC-2.1, 12/12</v>
          </cell>
          <cell r="I1756">
            <v>1</v>
          </cell>
          <cell r="J1756">
            <v>1010</v>
          </cell>
        </row>
        <row r="1757">
          <cell r="B1757" t="str">
            <v>SERVICE 0A-1308-0003</v>
          </cell>
          <cell r="C1757" t="str">
            <v>MOD; AF-3180-4X8-64-10A-35X70-UVC-2.1, 12/12</v>
          </cell>
          <cell r="I1757">
            <v>1</v>
          </cell>
          <cell r="J1757">
            <v>1010</v>
          </cell>
        </row>
        <row r="1758">
          <cell r="B1758" t="str">
            <v>SERVICE 0A-1313-0082</v>
          </cell>
          <cell r="C1758" t="str">
            <v>ST-1006 FIBER/ETHENET CONTROL KIT</v>
          </cell>
          <cell r="I1758">
            <v>1</v>
          </cell>
          <cell r="J1758">
            <v>1730</v>
          </cell>
        </row>
        <row r="1759">
          <cell r="B1759" t="str">
            <v>SERVICE 0A-1313-0092</v>
          </cell>
          <cell r="C1759" t="str">
            <v>FIBER ETHERNET KIT; ST-1006 SCORER'S TABLE</v>
          </cell>
          <cell r="I1759">
            <v>1</v>
          </cell>
          <cell r="J1759">
            <v>755</v>
          </cell>
        </row>
        <row r="1760">
          <cell r="B1760" t="str">
            <v>SERVICE 0A-1314-0003</v>
          </cell>
          <cell r="C1760" t="str">
            <v>ALL SPORT (R) CG, INSTALL KIT</v>
          </cell>
          <cell r="I1760">
            <v>1</v>
          </cell>
          <cell r="J1760">
            <v>985</v>
          </cell>
        </row>
        <row r="1761">
          <cell r="B1761" t="str">
            <v>SERVICE 0A-1314-0004</v>
          </cell>
          <cell r="C1761" t="str">
            <v>ALL SPORT (R) CG W/ RADIO, INSTALL KIT</v>
          </cell>
          <cell r="I1761">
            <v>1</v>
          </cell>
          <cell r="J1761">
            <v>1470</v>
          </cell>
        </row>
        <row r="1762">
          <cell r="B1762" t="str">
            <v>SERVICE 0A-1321-9003</v>
          </cell>
          <cell r="C1762" t="str">
            <v>20MM BLANK MODULE ASSY</v>
          </cell>
          <cell r="I1762">
            <v>1</v>
          </cell>
          <cell r="J1762">
            <v>175</v>
          </cell>
        </row>
        <row r="1763">
          <cell r="B1763" t="str">
            <v>SERVICE 0A-1321-9508</v>
          </cell>
          <cell r="C1763" t="str">
            <v>INACTIVE RETRO KIT TOP PERIM, AF-3*00-*X176-20-SF</v>
          </cell>
          <cell r="I1763">
            <v>1</v>
          </cell>
          <cell r="J1763">
            <v>1680</v>
          </cell>
        </row>
        <row r="1764">
          <cell r="B1764" t="str">
            <v>SERVICE 0A-1322-0011</v>
          </cell>
          <cell r="C1764" t="str">
            <v>CABLE; 6 PIN CONXALL TO 6 PIN CONXALL; 30'</v>
          </cell>
          <cell r="I1764">
            <v>1</v>
          </cell>
          <cell r="J1764">
            <v>230</v>
          </cell>
        </row>
        <row r="1765">
          <cell r="B1765" t="str">
            <v>SERVICE 0A-1322-0015</v>
          </cell>
          <cell r="C1765" t="str">
            <v>ASSY; HORN ENCLOSURE</v>
          </cell>
          <cell r="I1765">
            <v>1</v>
          </cell>
          <cell r="J1765">
            <v>2900</v>
          </cell>
        </row>
        <row r="1766">
          <cell r="B1766" t="str">
            <v>SERVICE 0A-1322-0025</v>
          </cell>
          <cell r="C1766" t="str">
            <v>ASSY, CONTROL ENCLOSURE FOR BB-2140/BB-2141 120V</v>
          </cell>
          <cell r="I1766">
            <v>1</v>
          </cell>
          <cell r="J1766">
            <v>3275</v>
          </cell>
        </row>
        <row r="1767">
          <cell r="B1767" t="str">
            <v>SERVICE 0A-1327-0001</v>
          </cell>
          <cell r="C1767" t="str">
            <v>PS W/HARN, A-1577 @1, CALIBRATED</v>
          </cell>
          <cell r="I1767">
            <v>1</v>
          </cell>
          <cell r="J1767">
            <v>1010</v>
          </cell>
        </row>
        <row r="1768">
          <cell r="B1768" t="str">
            <v>SERVICE 0A-1327-0002</v>
          </cell>
          <cell r="C1768" t="str">
            <v>PS W/HARN, A-1577 @2, CALIBRATED</v>
          </cell>
          <cell r="I1768">
            <v>1</v>
          </cell>
          <cell r="J1768">
            <v>1095</v>
          </cell>
        </row>
        <row r="1769">
          <cell r="B1769" t="str">
            <v>SERVICE 0A-1327-0003</v>
          </cell>
          <cell r="C1769" t="str">
            <v>PS W/HARN, A-1591 @1, CALIBRATED</v>
          </cell>
          <cell r="I1769">
            <v>1</v>
          </cell>
          <cell r="J1769">
            <v>315</v>
          </cell>
        </row>
        <row r="1770">
          <cell r="B1770" t="str">
            <v>SERVICE 0A-1327-0005</v>
          </cell>
          <cell r="C1770" t="str">
            <v>PS W/HARN, A-1620 @1, CALIBRATED</v>
          </cell>
          <cell r="I1770">
            <v>1</v>
          </cell>
          <cell r="J1770">
            <v>550</v>
          </cell>
        </row>
        <row r="1771">
          <cell r="B1771" t="str">
            <v>SERVICE 0A-1327-0006</v>
          </cell>
          <cell r="C1771" t="str">
            <v>PS W/HARN, A-1620 @2, CALIBRATED</v>
          </cell>
          <cell r="I1771">
            <v>1</v>
          </cell>
          <cell r="J1771">
            <v>985</v>
          </cell>
        </row>
        <row r="1772">
          <cell r="B1772" t="str">
            <v>SERVICE 0A-1327-0009</v>
          </cell>
          <cell r="C1772" t="str">
            <v>PS W/HARN, A-1633 @1, CALIBRATED, 9.0V</v>
          </cell>
          <cell r="I1772">
            <v>1</v>
          </cell>
          <cell r="J1772">
            <v>580</v>
          </cell>
        </row>
        <row r="1773">
          <cell r="B1773" t="str">
            <v>SERVICE 0A-1327-0010</v>
          </cell>
          <cell r="C1773" t="str">
            <v>PS W/HARN, A-1633 @2, CALIBRATED, 9.0V</v>
          </cell>
          <cell r="I1773">
            <v>1</v>
          </cell>
          <cell r="J1773">
            <v>580</v>
          </cell>
        </row>
        <row r="1774">
          <cell r="B1774" t="str">
            <v>SERVICE 0A-1327-0011</v>
          </cell>
          <cell r="C1774" t="str">
            <v>PS ASSY; (A-2021R) W/O HARNESS</v>
          </cell>
          <cell r="I1774">
            <v>1</v>
          </cell>
          <cell r="J1774">
            <v>2015</v>
          </cell>
        </row>
        <row r="1775">
          <cell r="B1775" t="str">
            <v>SERVICE 0A-1327-0012</v>
          </cell>
          <cell r="C1775" t="str">
            <v>PS W/HARN, A-1633 @1, CALIBRATED, DF</v>
          </cell>
          <cell r="I1775">
            <v>1</v>
          </cell>
          <cell r="J1775">
            <v>600</v>
          </cell>
        </row>
        <row r="1776">
          <cell r="B1776" t="str">
            <v>SERVICE 0A-1327-0013</v>
          </cell>
          <cell r="C1776" t="str">
            <v>PS ASSY; (A-2021N) W/O HARNESS, CAL TO 13.1VDC</v>
          </cell>
          <cell r="I1776">
            <v>1</v>
          </cell>
          <cell r="J1776">
            <v>2015</v>
          </cell>
        </row>
        <row r="1777">
          <cell r="B1777" t="str">
            <v>SERVICE 0A-1327-0015</v>
          </cell>
          <cell r="C1777" t="str">
            <v>PS ASSY, (A-1997) W/O HARNESS</v>
          </cell>
          <cell r="I1777">
            <v>1</v>
          </cell>
          <cell r="J1777">
            <v>2855</v>
          </cell>
        </row>
        <row r="1778">
          <cell r="B1778" t="str">
            <v>SERVICE 0A-1327-0017</v>
          </cell>
          <cell r="C1778" t="str">
            <v>PS ASSY, (A-2021R) W/O HARNESS (HOOK MTG)</v>
          </cell>
          <cell r="I1778">
            <v>1</v>
          </cell>
          <cell r="J1778">
            <v>2015</v>
          </cell>
        </row>
        <row r="1779">
          <cell r="B1779" t="str">
            <v>SERVICE 0A-1327-0018</v>
          </cell>
          <cell r="C1779" t="str">
            <v>PS ASSY, 9.5V (A-1839C) W/O HARNESS (HOOK MTG)</v>
          </cell>
          <cell r="I1779">
            <v>1</v>
          </cell>
          <cell r="J1779">
            <v>2615</v>
          </cell>
        </row>
        <row r="1780">
          <cell r="B1780" t="str">
            <v>SERVICE 0A-1327-0095</v>
          </cell>
          <cell r="C1780" t="str">
            <v>PS ASSY; (2,A-1633; 1,A-1591)</v>
          </cell>
          <cell r="I1780">
            <v>1</v>
          </cell>
          <cell r="J1780">
            <v>1475</v>
          </cell>
        </row>
        <row r="1781">
          <cell r="B1781" t="str">
            <v>SERVICE 0A-1327-0097</v>
          </cell>
          <cell r="C1781" t="str">
            <v>PS ASSY; (1,A-1555)</v>
          </cell>
          <cell r="I1781">
            <v>1</v>
          </cell>
          <cell r="J1781">
            <v>415</v>
          </cell>
        </row>
        <row r="1782">
          <cell r="B1782" t="str">
            <v>SERVICE 0A-1327-0098</v>
          </cell>
          <cell r="C1782" t="str">
            <v>PS ASSY; (2,A-1555)</v>
          </cell>
          <cell r="I1782">
            <v>1</v>
          </cell>
          <cell r="J1782">
            <v>615</v>
          </cell>
        </row>
        <row r="1783">
          <cell r="B1783" t="str">
            <v>SERVICE 0A-1327-0105</v>
          </cell>
          <cell r="C1783" t="str">
            <v>POWER PANEL, 6 BREAKER, 1PH, 120V, W/XFMR</v>
          </cell>
          <cell r="I1783">
            <v>1</v>
          </cell>
          <cell r="J1783">
            <v>565</v>
          </cell>
        </row>
        <row r="1784">
          <cell r="B1784" t="str">
            <v>SERVICE 0A-1327-1000</v>
          </cell>
          <cell r="C1784" t="str">
            <v>QC PLATE, 4/6/10 PIN, PRIMARY</v>
          </cell>
          <cell r="I1784">
            <v>1</v>
          </cell>
          <cell r="J1784">
            <v>350</v>
          </cell>
        </row>
        <row r="1785">
          <cell r="B1785" t="str">
            <v>SERVICE 0A-1327-1009</v>
          </cell>
          <cell r="C1785" t="str">
            <v>INTERNAL COMM KIT, FIBER ETHERNET</v>
          </cell>
          <cell r="I1785">
            <v>1</v>
          </cell>
          <cell r="J1785">
            <v>960</v>
          </cell>
        </row>
        <row r="1786">
          <cell r="B1786" t="str">
            <v>SERVICE 0A-1327-1011</v>
          </cell>
          <cell r="C1786" t="str">
            <v>QC INTERCONNECT PLATE, 31 PIN, MIRROR</v>
          </cell>
          <cell r="I1786">
            <v>1</v>
          </cell>
          <cell r="J1786">
            <v>430</v>
          </cell>
        </row>
        <row r="1787">
          <cell r="B1787" t="str">
            <v>SERVICE 0A-1327-1023</v>
          </cell>
          <cell r="C1787" t="str">
            <v>ASSY, ETHERNET SWITCH, A-2243, AF-3400,3700 RETRO</v>
          </cell>
          <cell r="I1787">
            <v>1</v>
          </cell>
          <cell r="J1787">
            <v>1060</v>
          </cell>
        </row>
        <row r="1788">
          <cell r="B1788" t="str">
            <v>SERVICE 0A-1327-1300</v>
          </cell>
          <cell r="C1788" t="str">
            <v>EXPRESS WIRELESS BRIDGE, CONVERSION KIT</v>
          </cell>
          <cell r="I1788">
            <v>1</v>
          </cell>
          <cell r="J1788">
            <v>1730</v>
          </cell>
        </row>
        <row r="1789">
          <cell r="B1789" t="str">
            <v>SERVICE 0A-1327-1301</v>
          </cell>
          <cell r="C1789" t="str">
            <v>COMM BOX, COPPER ETHERNET CONVERSION KIT</v>
          </cell>
          <cell r="I1789">
            <v>1</v>
          </cell>
          <cell r="J1789">
            <v>1225</v>
          </cell>
        </row>
        <row r="1790">
          <cell r="B1790" t="str">
            <v>SERVICE 0A-1327-1302</v>
          </cell>
          <cell r="C1790" t="str">
            <v>COMM BOX, FIBER ETHERNET CONVERSION KIT</v>
          </cell>
          <cell r="I1790">
            <v>1</v>
          </cell>
          <cell r="J1790">
            <v>1655</v>
          </cell>
        </row>
        <row r="1791">
          <cell r="B1791" t="str">
            <v>SERVICE 0A-1327-2102</v>
          </cell>
          <cell r="C1791" t="str">
            <v>HARN, LVD, PS TO 2 MODS, 42" (14AWG)</v>
          </cell>
          <cell r="I1791">
            <v>1</v>
          </cell>
          <cell r="J1791">
            <v>40</v>
          </cell>
        </row>
        <row r="1792">
          <cell r="B1792" t="str">
            <v>SERVICE 0A-1327-2103</v>
          </cell>
          <cell r="C1792" t="str">
            <v>HARN, LVD, PS TO 4 MODS, 42" (14AWG)</v>
          </cell>
          <cell r="I1792">
            <v>1</v>
          </cell>
          <cell r="J1792">
            <v>75</v>
          </cell>
        </row>
        <row r="1793">
          <cell r="B1793" t="str">
            <v>SERVICE 0A-1327-2108</v>
          </cell>
          <cell r="C1793" t="str">
            <v>HARN, POL LVD, PS TO 2 MOD, 72" (14AWG)</v>
          </cell>
          <cell r="I1793">
            <v>1</v>
          </cell>
          <cell r="J1793">
            <v>115</v>
          </cell>
        </row>
        <row r="1794">
          <cell r="B1794" t="str">
            <v>SERVICE 0A-1327-2200</v>
          </cell>
          <cell r="C1794" t="str">
            <v>HARN, LVD PS TO 4 PIN M-N-L@2</v>
          </cell>
          <cell r="I1794">
            <v>1</v>
          </cell>
          <cell r="J1794">
            <v>55</v>
          </cell>
        </row>
        <row r="1795">
          <cell r="B1795" t="str">
            <v>SERVICE 0A-1327-3000</v>
          </cell>
          <cell r="C1795" t="str">
            <v>ASSY, LIGHT SENSOR M2+, 3.5 FT</v>
          </cell>
          <cell r="I1795">
            <v>1</v>
          </cell>
          <cell r="J1795">
            <v>225</v>
          </cell>
        </row>
        <row r="1796">
          <cell r="B1796" t="str">
            <v>SERVICE 0A-1327-3101</v>
          </cell>
          <cell r="C1796" t="str">
            <v>ASSY, THERMOSTAT, 85 CLOSED-65 OPEN (CE)</v>
          </cell>
          <cell r="I1796">
            <v>1</v>
          </cell>
          <cell r="J1796">
            <v>325</v>
          </cell>
        </row>
        <row r="1797">
          <cell r="B1797" t="str">
            <v>SERVICE 0A-1327-9001</v>
          </cell>
          <cell r="C1797" t="str">
            <v>PS ASSY, (A-2021R) W/O HARNESS (STUD MTG)</v>
          </cell>
          <cell r="I1797">
            <v>1</v>
          </cell>
          <cell r="J1797">
            <v>2015</v>
          </cell>
        </row>
        <row r="1798">
          <cell r="B1798" t="str">
            <v>SERVICE 0A-1328-3005</v>
          </cell>
          <cell r="C1798" t="str">
            <v>ASSY; SURGE SUPP, A-1924, 30 AMP BREAKER</v>
          </cell>
          <cell r="I1798">
            <v>1</v>
          </cell>
          <cell r="J1798">
            <v>1210</v>
          </cell>
        </row>
        <row r="1799">
          <cell r="B1799" t="str">
            <v>SERVICE 0A-1329-9004</v>
          </cell>
          <cell r="C1799" t="str">
            <v>34MM BLANK MODULE ASSY</v>
          </cell>
          <cell r="I1799">
            <v>1</v>
          </cell>
          <cell r="J1799">
            <v>175</v>
          </cell>
        </row>
        <row r="1800">
          <cell r="B1800" t="str">
            <v>SERVICE 0A-1332-8550</v>
          </cell>
          <cell r="C1800" t="str">
            <v>MOD; AF-3700-8X8-34-2R2G2B-30X30-P-5.0,10400</v>
          </cell>
          <cell r="I1800">
            <v>1</v>
          </cell>
          <cell r="J1800">
            <v>1500</v>
          </cell>
        </row>
        <row r="1801">
          <cell r="B1801" t="str">
            <v>SERVICE 0A-1335-2510</v>
          </cell>
          <cell r="C1801" t="str">
            <v>Power Cable, Power Supply to Module</v>
          </cell>
          <cell r="I1801">
            <v>1</v>
          </cell>
          <cell r="J1801">
            <v>35</v>
          </cell>
        </row>
        <row r="1802">
          <cell r="B1802" t="str">
            <v>SERVICE 0A-1337-4551</v>
          </cell>
          <cell r="C1802" t="str">
            <v>MOD; AF-3400-24X16-12-1R1G1B-50X110-P-2.1-B2,POL</v>
          </cell>
          <cell r="I1802">
            <v>1</v>
          </cell>
          <cell r="J1802">
            <v>2015</v>
          </cell>
        </row>
        <row r="1803">
          <cell r="B1803" t="str">
            <v>SERVICE 0A-1338-0002</v>
          </cell>
          <cell r="C1803" t="str">
            <v>KIT; CABLE, DISPLAY DOCTOR, WALGREENS</v>
          </cell>
          <cell r="I1803">
            <v>1</v>
          </cell>
          <cell r="J1803">
            <v>130</v>
          </cell>
        </row>
        <row r="1804">
          <cell r="B1804" t="str">
            <v>SERVICE 0A-1345-9006</v>
          </cell>
          <cell r="C1804" t="str">
            <v>46MM BLANK MODULE ASSY</v>
          </cell>
          <cell r="I1804">
            <v>1</v>
          </cell>
          <cell r="J1804">
            <v>260</v>
          </cell>
        </row>
        <row r="1805">
          <cell r="B1805" t="str">
            <v>SERVICE 0A-1356-0002</v>
          </cell>
          <cell r="C1805" t="str">
            <v>DM-100 OUTDOOR INSTALL KIT</v>
          </cell>
          <cell r="I1805">
            <v>1</v>
          </cell>
          <cell r="J1805">
            <v>1110</v>
          </cell>
        </row>
        <row r="1806">
          <cell r="B1806" t="str">
            <v>SERVICE 0A-1356-0063</v>
          </cell>
          <cell r="C1806" t="str">
            <v>CABLE ASSY, 30", 4 PIN, STRAIGHT, P-1256 ENDS</v>
          </cell>
          <cell r="I1806">
            <v>1</v>
          </cell>
          <cell r="J1806">
            <v>115</v>
          </cell>
        </row>
        <row r="1807">
          <cell r="B1807" t="str">
            <v>SERVICE 0A-1356-0064</v>
          </cell>
          <cell r="C1807" t="str">
            <v>RADIO, RC-50 WITH DAK OVERLAY, LL-2624</v>
          </cell>
          <cell r="I1807">
            <v>1</v>
          </cell>
          <cell r="J1807">
            <v>175</v>
          </cell>
        </row>
        <row r="1808">
          <cell r="B1808" t="str">
            <v>SERVICE 0A-1356-0065</v>
          </cell>
          <cell r="C1808" t="str">
            <v>FIELD INSTALL KIT, RC-50 RADIO W/ ANTENNA</v>
          </cell>
          <cell r="I1808">
            <v>1</v>
          </cell>
          <cell r="J1808">
            <v>350</v>
          </cell>
        </row>
        <row r="1809">
          <cell r="B1809" t="str">
            <v>SERVICE 0A-1356-0105</v>
          </cell>
          <cell r="C1809" t="str">
            <v>DM-100 INDOOR INSTALL KIT</v>
          </cell>
          <cell r="I1809">
            <v>1</v>
          </cell>
          <cell r="J1809">
            <v>1370</v>
          </cell>
        </row>
        <row r="1810">
          <cell r="B1810" t="str">
            <v>SERVICE 0A-1356-0134</v>
          </cell>
          <cell r="C1810" t="str">
            <v>CABLE, 4-COND RJ11 M-M STRT, 4'</v>
          </cell>
          <cell r="I1810">
            <v>1</v>
          </cell>
          <cell r="J1810">
            <v>65</v>
          </cell>
        </row>
        <row r="1811">
          <cell r="B1811" t="str">
            <v>SERVICE 0A-1356-0143</v>
          </cell>
          <cell r="C1811" t="str">
            <v>JUMPER, DISPLAY OPTION C, INTERNATIONAL</v>
          </cell>
          <cell r="I1811">
            <v>1</v>
          </cell>
          <cell r="J1811">
            <v>35</v>
          </cell>
        </row>
        <row r="1812">
          <cell r="B1812" t="str">
            <v>SERVICE 0A-1356-0158</v>
          </cell>
          <cell r="C1812" t="str">
            <v>HARNESS, 4', 14P F TO 7 2P M MNL</v>
          </cell>
          <cell r="I1812">
            <v>1</v>
          </cell>
          <cell r="J1812">
            <v>55</v>
          </cell>
        </row>
        <row r="1813">
          <cell r="B1813" t="str">
            <v>SERVICE 0A-1356-0315</v>
          </cell>
          <cell r="C1813" t="str">
            <v>CABLE; RADIO MODULE, 7" ANTENNA, GAS PRICE</v>
          </cell>
          <cell r="I1813">
            <v>1</v>
          </cell>
          <cell r="J1813">
            <v>35</v>
          </cell>
        </row>
        <row r="1814">
          <cell r="B1814" t="str">
            <v>SERVICE 0A-1356-0353</v>
          </cell>
          <cell r="C1814" t="str">
            <v>DM-100 CUSTOM CONTROL KIT, SHELL CANADA</v>
          </cell>
          <cell r="I1814">
            <v>1</v>
          </cell>
          <cell r="J1814">
            <v>2220</v>
          </cell>
        </row>
        <row r="1815">
          <cell r="B1815" t="str">
            <v>SERVICE 0A-1356-0372</v>
          </cell>
          <cell r="C1815" t="str">
            <v>DM-100 INDOOR INSTALL KIT, SHELL CANADA</v>
          </cell>
          <cell r="I1815">
            <v>1</v>
          </cell>
          <cell r="J1815">
            <v>1205</v>
          </cell>
        </row>
        <row r="1816">
          <cell r="B1816" t="str">
            <v>SERVICE 0A-1356-0450</v>
          </cell>
          <cell r="C1816" t="str">
            <v>FIELD INSTALL KIT, RC-50, VALERO, WIRE ANTENNA</v>
          </cell>
          <cell r="I1816">
            <v>1</v>
          </cell>
          <cell r="J1816">
            <v>325</v>
          </cell>
        </row>
        <row r="1817">
          <cell r="B1817" t="str">
            <v>SERVICE 0A-1356-0512</v>
          </cell>
          <cell r="C1817" t="str">
            <v>DM-100 INDOOR &amp; OUTDOOR KIT, 1 SIGN</v>
          </cell>
          <cell r="I1817">
            <v>1</v>
          </cell>
          <cell r="J1817">
            <v>1500</v>
          </cell>
        </row>
        <row r="1818">
          <cell r="B1818" t="str">
            <v>SERVICE 0A-1356-0513</v>
          </cell>
          <cell r="C1818" t="str">
            <v>DM-100 INDOOR &amp; OUTDOOR KIT, 2 SIGNS</v>
          </cell>
          <cell r="I1818">
            <v>1</v>
          </cell>
          <cell r="J1818">
            <v>2195</v>
          </cell>
        </row>
        <row r="1819">
          <cell r="B1819" t="str">
            <v>SERVICE 0A-1356-0601</v>
          </cell>
          <cell r="C1819" t="str">
            <v>CABLE, 6-COND RJ14 M-M FLIP, 100'</v>
          </cell>
          <cell r="I1819">
            <v>1</v>
          </cell>
          <cell r="J1819">
            <v>135</v>
          </cell>
        </row>
        <row r="1820">
          <cell r="B1820" t="str">
            <v>SERVICE 0A-1356-0602</v>
          </cell>
          <cell r="C1820" t="str">
            <v>CABLE, 6-COND RJ14 M-M FLIP, 125'</v>
          </cell>
          <cell r="I1820">
            <v>1</v>
          </cell>
          <cell r="J1820">
            <v>110</v>
          </cell>
        </row>
        <row r="1821">
          <cell r="B1821" t="str">
            <v>SERVICE 0A-1356-0606</v>
          </cell>
          <cell r="C1821" t="str">
            <v>CABLE, 6-PIN QUICK CONNECT, 5 COND., 8 FT</v>
          </cell>
          <cell r="I1821">
            <v>1</v>
          </cell>
          <cell r="J1821">
            <v>150</v>
          </cell>
        </row>
        <row r="1822">
          <cell r="B1822" t="str">
            <v>SERVICE 0A-1356-0609</v>
          </cell>
          <cell r="C1822" t="str">
            <v>JUMPER, DISPLAY OPTION D, 9/10 CONTROL</v>
          </cell>
          <cell r="I1822">
            <v>1</v>
          </cell>
          <cell r="J1822">
            <v>55</v>
          </cell>
        </row>
        <row r="1823">
          <cell r="B1823" t="str">
            <v>SERVICE 0A-1366-2021</v>
          </cell>
          <cell r="C1823" t="str">
            <v>ASSY; MOD PS, 2021R, HK MTG W/O Z-FLTR</v>
          </cell>
          <cell r="I1823">
            <v>1</v>
          </cell>
          <cell r="J1823">
            <v>2015</v>
          </cell>
        </row>
        <row r="1824">
          <cell r="B1824" t="str">
            <v>SERVICE 0A-1366-2025</v>
          </cell>
          <cell r="C1824" t="str">
            <v>Power cable goes to the axis video se</v>
          </cell>
          <cell r="I1824">
            <v>1</v>
          </cell>
          <cell r="J1824">
            <v>135</v>
          </cell>
        </row>
        <row r="1825">
          <cell r="B1825" t="str">
            <v>SERVICE 0A-1366-2029</v>
          </cell>
          <cell r="C1825" t="str">
            <v>ASSY; CAT5E, 100FT, WEB CAM SIGNAL</v>
          </cell>
          <cell r="I1825">
            <v>1</v>
          </cell>
          <cell r="J1825">
            <v>150</v>
          </cell>
        </row>
        <row r="1826">
          <cell r="B1826" t="str">
            <v>SERVICE 0A-1366-9005</v>
          </cell>
          <cell r="C1826" t="str">
            <v>23MM BLANK MODULE ASSY</v>
          </cell>
          <cell r="I1826">
            <v>1</v>
          </cell>
          <cell r="J1826">
            <v>175</v>
          </cell>
        </row>
        <row r="1827">
          <cell r="B1827" t="str">
            <v>SERVICE 0A-1367-0004</v>
          </cell>
          <cell r="C1827" t="str">
            <v>VLINK 1500 DVI, RACK MOUNT, PROLINK 5</v>
          </cell>
          <cell r="I1827">
            <v>1</v>
          </cell>
          <cell r="J1827">
            <v>3055</v>
          </cell>
        </row>
        <row r="1828">
          <cell r="B1828" t="str">
            <v>SERVICE 0A-1367-1001</v>
          </cell>
          <cell r="C1828" t="str">
            <v>SCALA COMPUTER; 2RU DUAL DVI OUTPUT</v>
          </cell>
          <cell r="I1828">
            <v>1</v>
          </cell>
          <cell r="J1828">
            <v>5795</v>
          </cell>
        </row>
        <row r="1829">
          <cell r="B1829" t="str">
            <v>SERVICE 0A-1367-1030</v>
          </cell>
          <cell r="C1829" t="str">
            <v>VISICONN/VNET4 REMOTE COMPUTER</v>
          </cell>
          <cell r="I1829">
            <v>1</v>
          </cell>
          <cell r="J1829">
            <v>7310</v>
          </cell>
        </row>
        <row r="1830">
          <cell r="B1830" t="str">
            <v>SERVICE 0A-1382-0001</v>
          </cell>
          <cell r="C1830" t="str">
            <v>M3 CNTRLR, AF-3700,8CONN,J1087,TB,COATED</v>
          </cell>
          <cell r="I1830">
            <v>1</v>
          </cell>
          <cell r="J1830">
            <v>2765</v>
          </cell>
        </row>
        <row r="1831">
          <cell r="B1831" t="str">
            <v>SERVICE 0A-1382-0002</v>
          </cell>
          <cell r="C1831" t="str">
            <v>M3 CNTRLR, AF-3700,8CONN,J1087,TB,FBR,COATED</v>
          </cell>
          <cell r="I1831">
            <v>1</v>
          </cell>
          <cell r="J1831">
            <v>2765</v>
          </cell>
        </row>
        <row r="1832">
          <cell r="B1832" t="str">
            <v>SERVICE 0A-1382-0003</v>
          </cell>
          <cell r="C1832" t="str">
            <v>M3 CNTRLR, VSLS,8CONN,J1087,TB,COATED</v>
          </cell>
          <cell r="I1832">
            <v>1</v>
          </cell>
          <cell r="J1832">
            <v>1845</v>
          </cell>
        </row>
        <row r="1833">
          <cell r="B1833" t="str">
            <v>SERVICE 0A-1382-1000</v>
          </cell>
          <cell r="C1833" t="str">
            <v>ASSY., 24 VDC TRANSFORMER/PLUG</v>
          </cell>
          <cell r="I1833">
            <v>1</v>
          </cell>
          <cell r="J1833">
            <v>150</v>
          </cell>
        </row>
        <row r="1834">
          <cell r="B1834" t="str">
            <v>SERVICE 0A-1382-2000</v>
          </cell>
          <cell r="C1834" t="str">
            <v>RETRO KIT, MIRROR TO PRIMARY AF-3700</v>
          </cell>
          <cell r="I1834">
            <v>1</v>
          </cell>
          <cell r="J1834">
            <v>1845</v>
          </cell>
        </row>
        <row r="1835">
          <cell r="B1835" t="str">
            <v>SERVICE 0A-1388-0004</v>
          </cell>
          <cell r="C1835" t="str">
            <v>HARNESS; MCAST; 16COL., RADIO, 28INCH</v>
          </cell>
          <cell r="I1835">
            <v>1</v>
          </cell>
          <cell r="J1835">
            <v>20</v>
          </cell>
        </row>
        <row r="1836">
          <cell r="B1836" t="str">
            <v>SERVICE 0A-1389-0046</v>
          </cell>
          <cell r="C1836" t="str">
            <v>F. ASSY, BB-114/314, 120V</v>
          </cell>
          <cell r="I1836">
            <v>1</v>
          </cell>
          <cell r="J1836">
            <v>2175</v>
          </cell>
        </row>
        <row r="1837">
          <cell r="B1837" t="str">
            <v>SERVICE 0A-1407-0049</v>
          </cell>
          <cell r="C1837" t="str">
            <v>T.O.L. DIGITS; 18" AMBER, FB-20XX</v>
          </cell>
          <cell r="I1837">
            <v>1</v>
          </cell>
          <cell r="J1837">
            <v>945</v>
          </cell>
        </row>
        <row r="1838">
          <cell r="B1838" t="str">
            <v>SERVICE 0A-1407-0093</v>
          </cell>
          <cell r="C1838" t="str">
            <v>ASSY; CHANGEABLE TEAM NAME CAPTIONS (18')</v>
          </cell>
          <cell r="I1838">
            <v>1</v>
          </cell>
          <cell r="J1838">
            <v>1395</v>
          </cell>
        </row>
        <row r="1839">
          <cell r="B1839" t="str">
            <v>SERVICE 0A-1413-0001</v>
          </cell>
          <cell r="C1839" t="str">
            <v>ASSY; MOD PS, HK, POSI-LOCK, A-2021R, 2 PIN</v>
          </cell>
          <cell r="I1839">
            <v>1</v>
          </cell>
          <cell r="J1839">
            <v>3025</v>
          </cell>
        </row>
        <row r="1840">
          <cell r="B1840" t="str">
            <v>SERVICE 0A-1413-0101</v>
          </cell>
          <cell r="C1840" t="str">
            <v>ASSY; PWR TERM PNL, 3-PH, TB-1121</v>
          </cell>
          <cell r="I1840">
            <v>1</v>
          </cell>
          <cell r="J1840">
            <v>985</v>
          </cell>
        </row>
        <row r="1841">
          <cell r="B1841" t="str">
            <v>SERVICE 0A-1413-3900</v>
          </cell>
          <cell r="C1841" t="str">
            <v>FILTER REPLACEMENT ASSY; EN-2393 RETRO</v>
          </cell>
          <cell r="I1841">
            <v>1</v>
          </cell>
          <cell r="J1841">
            <v>40</v>
          </cell>
        </row>
        <row r="1842">
          <cell r="B1842" t="str">
            <v>SERVICE 0A-1415-0001</v>
          </cell>
          <cell r="C1842" t="str">
            <v>INACTIVE CNTRLR, M4, GALAXY, 8 CONN J1087, COATED</v>
          </cell>
          <cell r="I1842">
            <v>1</v>
          </cell>
          <cell r="J1842">
            <v>4270</v>
          </cell>
        </row>
        <row r="1843">
          <cell r="B1843" t="str">
            <v>SERVICE 0A-1429-7000</v>
          </cell>
          <cell r="C1843" t="str">
            <v>MOD; AF-2X16-20-16X16-RGB;DS-1623RV</v>
          </cell>
          <cell r="I1843">
            <v>1</v>
          </cell>
          <cell r="J1843">
            <v>1010</v>
          </cell>
        </row>
        <row r="1844">
          <cell r="B1844" t="str">
            <v>SERVICE 0A-1431-7000</v>
          </cell>
          <cell r="C1844" t="str">
            <v>MOD; EV-12; AF-2X16-24X24-RGB,4L,DS-1623RV</v>
          </cell>
          <cell r="I1844">
            <v>1</v>
          </cell>
          <cell r="J1844">
            <v>1010</v>
          </cell>
        </row>
        <row r="1845">
          <cell r="B1845" t="str">
            <v>SERVICE 0A-1438-5105</v>
          </cell>
          <cell r="C1845" t="str">
            <v>ASSY; POWER SUPPLY W/O Z-FILTER, A-2021N</v>
          </cell>
          <cell r="I1845">
            <v>1</v>
          </cell>
          <cell r="J1845">
            <v>2140</v>
          </cell>
        </row>
        <row r="1846">
          <cell r="B1846" t="str">
            <v>SERVICE 0A-1487-5000</v>
          </cell>
          <cell r="C1846" t="str">
            <v>HARN; 2 PIN INTCT, 5' =36</v>
          </cell>
          <cell r="I1846">
            <v>1</v>
          </cell>
          <cell r="J1846">
            <v>100</v>
          </cell>
        </row>
        <row r="1847">
          <cell r="B1847" t="str">
            <v>SERVICE 0A-1487-5001</v>
          </cell>
          <cell r="C1847" t="str">
            <v>HARN, 2 PIN INTCT, 10' =38</v>
          </cell>
          <cell r="I1847">
            <v>1</v>
          </cell>
          <cell r="J1847">
            <v>25</v>
          </cell>
        </row>
        <row r="1848">
          <cell r="B1848" t="str">
            <v>SERVICE 0F-1009-0244</v>
          </cell>
          <cell r="C1848" t="str">
            <v>F. ASSY, PI-1</v>
          </cell>
          <cell r="I1848">
            <v>1</v>
          </cell>
          <cell r="J1848">
            <v>1010</v>
          </cell>
        </row>
        <row r="1849">
          <cell r="B1849" t="str">
            <v>SERVICE 0F-1056-0030</v>
          </cell>
          <cell r="C1849" t="str">
            <v>BACKSTROKE FLAG SPEAKER</v>
          </cell>
          <cell r="I1849">
            <v>1</v>
          </cell>
          <cell r="J1849">
            <v>355</v>
          </cell>
        </row>
        <row r="1850">
          <cell r="B1850" t="str">
            <v>SERVICE 0F-1056-0036</v>
          </cell>
          <cell r="C1850" t="str">
            <v>LANE SPEAKER</v>
          </cell>
          <cell r="I1850">
            <v>1</v>
          </cell>
          <cell r="J1850">
            <v>155</v>
          </cell>
        </row>
        <row r="1851">
          <cell r="B1851" t="str">
            <v>SERVICE 0F-1056-0047</v>
          </cell>
          <cell r="C1851" t="str">
            <v>SPEAKER EXTENSION CORD 30'</v>
          </cell>
          <cell r="I1851">
            <v>1</v>
          </cell>
          <cell r="J1851">
            <v>90</v>
          </cell>
        </row>
        <row r="1852">
          <cell r="B1852" t="str">
            <v>SERVICE 0F-1056-0064</v>
          </cell>
          <cell r="C1852" t="str">
            <v>INACTIVE LANE MODULE (USE TO REPLACE 64'S ONLY)</v>
          </cell>
          <cell r="I1852">
            <v>1</v>
          </cell>
          <cell r="J1852">
            <v>640</v>
          </cell>
        </row>
        <row r="1853">
          <cell r="B1853" t="str">
            <v>SERVICE 0F-1091-0099</v>
          </cell>
          <cell r="C1853" t="str">
            <v>POLE, CAPTION CHANGER</v>
          </cell>
          <cell r="I1853">
            <v>1</v>
          </cell>
          <cell r="J1853">
            <v>415</v>
          </cell>
        </row>
        <row r="1854">
          <cell r="B1854" t="str">
            <v>SERVICE 0G-100122</v>
          </cell>
          <cell r="C1854" t="str">
            <v>INSERT, CUSTOM BASKETBALL, CODE 901</v>
          </cell>
          <cell r="I1854">
            <v>1</v>
          </cell>
          <cell r="J1854">
            <v>85</v>
          </cell>
        </row>
        <row r="1855">
          <cell r="B1855" t="str">
            <v>SERVICE 0G-100128</v>
          </cell>
          <cell r="C1855" t="str">
            <v>INSERT, CUSTOM VOLLEYBALL, CODE 913</v>
          </cell>
          <cell r="I1855">
            <v>1</v>
          </cell>
          <cell r="J1855">
            <v>85</v>
          </cell>
        </row>
        <row r="1856">
          <cell r="B1856" t="str">
            <v>SERVICE 0G-100130</v>
          </cell>
          <cell r="C1856" t="str">
            <v>INSERT, CUSTOM HOCKEY, CODE 914</v>
          </cell>
          <cell r="I1856">
            <v>1</v>
          </cell>
          <cell r="J1856">
            <v>85</v>
          </cell>
        </row>
        <row r="1857">
          <cell r="B1857" t="str">
            <v>SERVICE 0G-100133</v>
          </cell>
          <cell r="C1857" t="str">
            <v>INSERT, CUSTOM PLAYER FOUL, CODE 902</v>
          </cell>
          <cell r="I1857">
            <v>1</v>
          </cell>
          <cell r="J1857">
            <v>85</v>
          </cell>
        </row>
        <row r="1858">
          <cell r="B1858" t="str">
            <v>SERVICE 0G-100150</v>
          </cell>
          <cell r="C1858" t="str">
            <v>INSERT, AS-4000 FOOTBALL RTD, CODE 243</v>
          </cell>
          <cell r="I1858">
            <v>1</v>
          </cell>
          <cell r="J1858">
            <v>85</v>
          </cell>
        </row>
        <row r="1859">
          <cell r="B1859" t="str">
            <v>SERVICE 0G-100151</v>
          </cell>
          <cell r="C1859" t="str">
            <v>INSERT, AS-4000 SWIM MULTILINE, CODE 244</v>
          </cell>
          <cell r="I1859">
            <v>1</v>
          </cell>
          <cell r="J1859">
            <v>85</v>
          </cell>
        </row>
        <row r="1860">
          <cell r="B1860" t="str">
            <v>SERVICE 0G-101219</v>
          </cell>
          <cell r="C1860" t="str">
            <v>AS-4000 Team score insert</v>
          </cell>
          <cell r="I1860">
            <v>1</v>
          </cell>
          <cell r="J1860">
            <v>85</v>
          </cell>
        </row>
        <row r="1861">
          <cell r="B1861" t="str">
            <v>SERVICE 0G-110035</v>
          </cell>
          <cell r="C1861" t="str">
            <v>INSERT, VOLLEYBALL PLAYER STATS, CODE 904</v>
          </cell>
          <cell r="I1861">
            <v>1</v>
          </cell>
          <cell r="J1861">
            <v>75</v>
          </cell>
        </row>
        <row r="1862">
          <cell r="B1862" t="str">
            <v>SERVICE 0G-111920</v>
          </cell>
          <cell r="C1862" t="str">
            <v>INSERT, CUSTOM LACROSSE, CODE 902</v>
          </cell>
          <cell r="I1862">
            <v>1</v>
          </cell>
          <cell r="J1862">
            <v>85</v>
          </cell>
        </row>
        <row r="1863">
          <cell r="B1863" t="str">
            <v>SERVICE 0G-116294</v>
          </cell>
          <cell r="C1863" t="str">
            <v>INSERT, CUSTOM BASEBALL STATS, CODE 930</v>
          </cell>
          <cell r="I1863">
            <v>1</v>
          </cell>
          <cell r="J1863">
            <v>85</v>
          </cell>
        </row>
        <row r="1864">
          <cell r="B1864" t="str">
            <v>SERVICE 0G-120121</v>
          </cell>
          <cell r="C1864" t="str">
            <v>INSERT, BASKETBALL, ALL SPORT 5000</v>
          </cell>
          <cell r="I1864">
            <v>1</v>
          </cell>
          <cell r="J1864">
            <v>75</v>
          </cell>
        </row>
        <row r="1865">
          <cell r="B1865" t="str">
            <v>SERVICE 0G-120543</v>
          </cell>
          <cell r="C1865" t="str">
            <v>INSERT, SIZZLE/FIZZLE</v>
          </cell>
          <cell r="I1865">
            <v>1</v>
          </cell>
          <cell r="J1865">
            <v>85</v>
          </cell>
        </row>
        <row r="1866">
          <cell r="B1866" t="str">
            <v>SERVICE 0G-120951</v>
          </cell>
          <cell r="C1866" t="str">
            <v>INSERT, AD PANEL CONTROL, ALL SPORT 4000</v>
          </cell>
          <cell r="I1866">
            <v>1</v>
          </cell>
          <cell r="J1866">
            <v>85</v>
          </cell>
        </row>
        <row r="1867">
          <cell r="B1867" t="str">
            <v>SERVICE 0G-124217</v>
          </cell>
          <cell r="C1867" t="str">
            <v>INSERT, TENNIS, CODE 221, AS-4000</v>
          </cell>
          <cell r="I1867">
            <v>1</v>
          </cell>
          <cell r="J1867">
            <v>85</v>
          </cell>
        </row>
        <row r="1868">
          <cell r="B1868" t="str">
            <v>SERVICE 0G-124218</v>
          </cell>
          <cell r="C1868" t="str">
            <v>INSERT, HOCKEY/LACROSSE/HANDBALL, AS-5000</v>
          </cell>
          <cell r="I1868">
            <v>1</v>
          </cell>
          <cell r="J1868">
            <v>85</v>
          </cell>
        </row>
        <row r="1869">
          <cell r="B1869" t="str">
            <v>SERVICE 0G-124701</v>
          </cell>
          <cell r="C1869" t="str">
            <v>INSERT, WRESTLING, AS-5000</v>
          </cell>
          <cell r="I1869">
            <v>1</v>
          </cell>
          <cell r="J1869">
            <v>75</v>
          </cell>
        </row>
        <row r="1870">
          <cell r="B1870" t="str">
            <v>SERVICE 0G-129649</v>
          </cell>
          <cell r="C1870" t="str">
            <v>INSERT, AS-4000 BASKETBALL CODE 503, 504, 511, 512</v>
          </cell>
          <cell r="I1870">
            <v>1</v>
          </cell>
          <cell r="J1870">
            <v>85</v>
          </cell>
        </row>
        <row r="1871">
          <cell r="B1871" t="str">
            <v>SERVICE 0G-139243</v>
          </cell>
          <cell r="C1871" t="str">
            <v>INSERT, A/S 5000 TRANSPONDER INTERFACE</v>
          </cell>
          <cell r="I1871">
            <v>1</v>
          </cell>
          <cell r="J1871">
            <v>75</v>
          </cell>
        </row>
        <row r="1872">
          <cell r="B1872" t="str">
            <v>SERVICE 0G-139347</v>
          </cell>
          <cell r="C1872" t="str">
            <v>INSERT, OVAL TRACK PHOTOCELL TIMING</v>
          </cell>
          <cell r="I1872">
            <v>1</v>
          </cell>
          <cell r="J1872">
            <v>90</v>
          </cell>
        </row>
        <row r="1873">
          <cell r="B1873" t="str">
            <v>SERVICE 0G-139399</v>
          </cell>
          <cell r="C1873" t="str">
            <v>INSERT, LANE TRACK PHOTOCELL TIMING</v>
          </cell>
          <cell r="I1873">
            <v>1</v>
          </cell>
          <cell r="J1873">
            <v>85</v>
          </cell>
        </row>
        <row r="1874">
          <cell r="B1874" t="str">
            <v>SERVICE 0G-140230</v>
          </cell>
          <cell r="C1874" t="str">
            <v>INSERT, A/S 1600 LAP COUNTER</v>
          </cell>
          <cell r="I1874">
            <v>1</v>
          </cell>
          <cell r="J1874">
            <v>75</v>
          </cell>
        </row>
        <row r="1875">
          <cell r="B1875" t="str">
            <v>SERVICE 0G-143770</v>
          </cell>
          <cell r="C1875" t="str">
            <v>INSERT, A/S5000 LANE TIMER</v>
          </cell>
          <cell r="I1875">
            <v>1</v>
          </cell>
          <cell r="J1875">
            <v>85</v>
          </cell>
        </row>
        <row r="1876">
          <cell r="B1876" t="str">
            <v>SERVICE 0G-148438-A</v>
          </cell>
          <cell r="C1876" t="str">
            <v>CAPTION, HOME, 6", SWIS721 CN BT</v>
          </cell>
          <cell r="I1876">
            <v>1</v>
          </cell>
          <cell r="J1876">
            <v>35</v>
          </cell>
        </row>
        <row r="1877">
          <cell r="B1877" t="str">
            <v>SERVICE 0G-148438-AA</v>
          </cell>
          <cell r="C1877" t="str">
            <v>CAPTION, HOME, 6", SWIS721 CN BT, CTBD</v>
          </cell>
          <cell r="I1877">
            <v>1</v>
          </cell>
          <cell r="J1877">
            <v>35</v>
          </cell>
        </row>
        <row r="1878">
          <cell r="B1878" t="str">
            <v>SERVICE 0G-156177</v>
          </cell>
          <cell r="C1878" t="str">
            <v>INSERT, A/S5000, BOXING</v>
          </cell>
          <cell r="I1878">
            <v>1</v>
          </cell>
          <cell r="J1878">
            <v>85</v>
          </cell>
        </row>
        <row r="1879">
          <cell r="B1879" t="str">
            <v>SERVICE 0G-164998</v>
          </cell>
          <cell r="C1879" t="str">
            <v>INSERT, GAS PRICE/ TIME &amp; TEMP</v>
          </cell>
          <cell r="I1879">
            <v>1</v>
          </cell>
          <cell r="J1879">
            <v>85</v>
          </cell>
        </row>
        <row r="1880">
          <cell r="B1880" t="str">
            <v>SERVICE 0G-207655</v>
          </cell>
          <cell r="C1880" t="str">
            <v>INSERT, CUSTOM GYMNASTICS A/S 5000 CODE 0015</v>
          </cell>
          <cell r="I1880">
            <v>1</v>
          </cell>
          <cell r="J1880">
            <v>75</v>
          </cell>
        </row>
        <row r="1881">
          <cell r="B1881" t="str">
            <v>SERVICE 0G-256076</v>
          </cell>
          <cell r="C1881" t="str">
            <v>OVERLAY,  VOLLEYBALL, AS-2000, REPLACES LL-1901</v>
          </cell>
          <cell r="I1881">
            <v>1</v>
          </cell>
          <cell r="J1881">
            <v>80</v>
          </cell>
        </row>
        <row r="1882">
          <cell r="B1882" t="str">
            <v>SERVICE 0G-309623</v>
          </cell>
          <cell r="C1882" t="str">
            <v>INSERT; CUSTOM RC-100, TENNIS SIMPLE</v>
          </cell>
          <cell r="I1882">
            <v>1</v>
          </cell>
          <cell r="J1882">
            <v>90</v>
          </cell>
        </row>
        <row r="1883">
          <cell r="B1883" t="str">
            <v>SERVICE 0G-32470</v>
          </cell>
          <cell r="C1883" t="str">
            <v>OVERLAY, CUSTOM CODE 91</v>
          </cell>
          <cell r="I1883">
            <v>1</v>
          </cell>
          <cell r="J1883">
            <v>80</v>
          </cell>
        </row>
        <row r="1884">
          <cell r="B1884" t="str">
            <v>SERVICE 0G-34338</v>
          </cell>
          <cell r="C1884" t="str">
            <v>OVERLAY, CUSTOM ALPHA-NUMERIC</v>
          </cell>
          <cell r="I1884">
            <v>1</v>
          </cell>
          <cell r="J1884">
            <v>80</v>
          </cell>
        </row>
        <row r="1885">
          <cell r="B1885" t="str">
            <v>SERVICE 0G-35183</v>
          </cell>
          <cell r="C1885" t="str">
            <v>OVERLAY, AS-2000 SERIES CODE 10</v>
          </cell>
          <cell r="I1885">
            <v>1</v>
          </cell>
          <cell r="J1885">
            <v>80</v>
          </cell>
        </row>
        <row r="1886">
          <cell r="B1886" t="str">
            <v>SERVICE 0G-38933</v>
          </cell>
          <cell r="C1886" t="str">
            <v>OVERLAY, MAIN HOCKEY ARENA CODE 91</v>
          </cell>
          <cell r="I1886">
            <v>1</v>
          </cell>
          <cell r="J1886">
            <v>80</v>
          </cell>
        </row>
        <row r="1887">
          <cell r="B1887" t="str">
            <v>SERVICE 0G-51123</v>
          </cell>
          <cell r="C1887" t="str">
            <v>OVERLAY, CHRONDEK TO TSI</v>
          </cell>
          <cell r="I1887">
            <v>1</v>
          </cell>
          <cell r="J1887">
            <v>80</v>
          </cell>
        </row>
        <row r="1888">
          <cell r="B1888" t="str">
            <v>SERVICE 0G-58047</v>
          </cell>
          <cell r="C1888" t="str">
            <v>INSERT, EVENT COUNTER, ALL SPORT 4000 &amp; 5000</v>
          </cell>
          <cell r="I1888">
            <v>1</v>
          </cell>
          <cell r="J1888">
            <v>75</v>
          </cell>
        </row>
        <row r="1889">
          <cell r="B1889" t="str">
            <v>SERVICE 0G-59591</v>
          </cell>
          <cell r="C1889" t="str">
            <v>OVERLAY, CUSTOM RUNNING TIME CODE 91</v>
          </cell>
          <cell r="I1889">
            <v>1</v>
          </cell>
          <cell r="J1889">
            <v>80</v>
          </cell>
        </row>
        <row r="1890">
          <cell r="B1890" t="str">
            <v>SERVICE 0G-63932</v>
          </cell>
          <cell r="C1890" t="str">
            <v>OVERLAY, CUSTOM SOCCER CODE 91</v>
          </cell>
          <cell r="I1890">
            <v>1</v>
          </cell>
          <cell r="J1890">
            <v>80</v>
          </cell>
        </row>
        <row r="1891">
          <cell r="B1891" t="str">
            <v>SERVICE 0G-72583</v>
          </cell>
          <cell r="C1891" t="str">
            <v>OVERLAY, CUSTOM FOOTBALL CODE 91, AS-2000</v>
          </cell>
          <cell r="I1891">
            <v>1</v>
          </cell>
          <cell r="J1891">
            <v>80</v>
          </cell>
        </row>
        <row r="1892">
          <cell r="B1892" t="str">
            <v>SERVICE 0G-86185</v>
          </cell>
          <cell r="C1892" t="str">
            <v>OVERLAY, SHOTS ON GOAL CODES 96, 97</v>
          </cell>
          <cell r="I1892">
            <v>1</v>
          </cell>
          <cell r="J1892">
            <v>100</v>
          </cell>
        </row>
        <row r="1893">
          <cell r="B1893" t="str">
            <v>SERVICE 0G-86208</v>
          </cell>
          <cell r="C1893" t="str">
            <v>OVERLAY, A/S 2410 CUSTOM FOOTBALL CODE 92</v>
          </cell>
          <cell r="I1893">
            <v>1</v>
          </cell>
          <cell r="J1893">
            <v>80</v>
          </cell>
        </row>
        <row r="1894">
          <cell r="B1894" t="str">
            <v>SERVICE 0G-89322</v>
          </cell>
          <cell r="C1894" t="str">
            <v>OVERLAY, FIELD EVENTS CODE 92-94</v>
          </cell>
          <cell r="I1894">
            <v>1</v>
          </cell>
          <cell r="J1894">
            <v>80</v>
          </cell>
        </row>
        <row r="1895">
          <cell r="B1895" t="str">
            <v>SERVICE 0G-89323</v>
          </cell>
          <cell r="C1895" t="str">
            <v>OVERLAY, COUNT DOWN CLOCK CODE 91</v>
          </cell>
          <cell r="I1895">
            <v>1</v>
          </cell>
          <cell r="J1895">
            <v>80</v>
          </cell>
        </row>
        <row r="1896">
          <cell r="B1896" t="str">
            <v>SERVICE 0G-91613</v>
          </cell>
          <cell r="C1896" t="str">
            <v>INSERT, TENNIS, CUSTOM</v>
          </cell>
          <cell r="I1896">
            <v>1</v>
          </cell>
          <cell r="J1896">
            <v>85</v>
          </cell>
        </row>
        <row r="1897">
          <cell r="B1897" t="str">
            <v>SERVICE 0G-92089</v>
          </cell>
          <cell r="C1897" t="str">
            <v>OVERLAY, LYNX CODE 91</v>
          </cell>
          <cell r="I1897">
            <v>1</v>
          </cell>
          <cell r="J1897">
            <v>80</v>
          </cell>
        </row>
        <row r="1898">
          <cell r="B1898" t="str">
            <v>SERVICE 0G-96890</v>
          </cell>
          <cell r="C1898" t="str">
            <v>INSERT, KARATE CODE 282, AS-4000</v>
          </cell>
          <cell r="I1898">
            <v>1</v>
          </cell>
          <cell r="J1898">
            <v>85</v>
          </cell>
        </row>
        <row r="1899">
          <cell r="B1899" t="str">
            <v>SERVICE 0G-96891</v>
          </cell>
          <cell r="C1899" t="str">
            <v>INSERT, JUDO CODE 281 FOR A/S 4000</v>
          </cell>
          <cell r="I1899">
            <v>1</v>
          </cell>
          <cell r="J1899">
            <v>85</v>
          </cell>
        </row>
        <row r="1900">
          <cell r="B1900" t="str">
            <v>SERVICE 0G-97142</v>
          </cell>
          <cell r="C1900" t="str">
            <v>INSERT, SOCCER RTD, CODE 242 FOR AS-4000</v>
          </cell>
          <cell r="I1900">
            <v>1</v>
          </cell>
          <cell r="J1900">
            <v>85</v>
          </cell>
        </row>
        <row r="1901">
          <cell r="B1901" t="str">
            <v>SERVICE 0G-99512</v>
          </cell>
          <cell r="C1901" t="str">
            <v>INSERT, CUSTOM TENNIS CODE 902</v>
          </cell>
          <cell r="I1901">
            <v>1</v>
          </cell>
          <cell r="J1901">
            <v>85</v>
          </cell>
        </row>
        <row r="1902">
          <cell r="B1902" t="str">
            <v>SERVICE 0M-103979</v>
          </cell>
          <cell r="C1902" t="str">
            <v>TOUCHPAD BRACKET; DOMESTIC</v>
          </cell>
          <cell r="I1902">
            <v>1</v>
          </cell>
          <cell r="J1902">
            <v>15</v>
          </cell>
        </row>
        <row r="1903">
          <cell r="B1903" t="str">
            <v>SERVICE 0M-24666-C</v>
          </cell>
          <cell r="C1903" t="str">
            <v>BRACKET; 60 IN. TOUCHPAD</v>
          </cell>
          <cell r="I1903">
            <v>1</v>
          </cell>
          <cell r="J1903">
            <v>105</v>
          </cell>
        </row>
        <row r="1904">
          <cell r="B1904" t="str">
            <v>SERVICE 0M-26847</v>
          </cell>
          <cell r="C1904" t="str">
            <v>OUTER MTG CLAMP</v>
          </cell>
          <cell r="I1904">
            <v>1</v>
          </cell>
          <cell r="J1904">
            <v>15</v>
          </cell>
        </row>
        <row r="1905">
          <cell r="B1905" t="str">
            <v>SERVICE 0M-26848</v>
          </cell>
          <cell r="C1905" t="str">
            <v>INNER MTG CLAMP</v>
          </cell>
          <cell r="I1905">
            <v>1</v>
          </cell>
          <cell r="J1905">
            <v>15</v>
          </cell>
        </row>
        <row r="1906">
          <cell r="B1906" t="str">
            <v>SERVICE 0M-324425</v>
          </cell>
          <cell r="C1906" t="str">
            <v>WALLPLATE TRIM FOR 12X12" WALLPLATES</v>
          </cell>
          <cell r="I1906">
            <v>1</v>
          </cell>
          <cell r="J1906">
            <v>50</v>
          </cell>
        </row>
        <row r="1907">
          <cell r="B1907" t="str">
            <v>SERVICE 0P-1110-0011</v>
          </cell>
          <cell r="C1907" t="str">
            <v>SURGE BOARD WITH RADIO CONNECTION, OUTDOOR</v>
          </cell>
          <cell r="I1907">
            <v>1</v>
          </cell>
          <cell r="J1907">
            <v>135</v>
          </cell>
        </row>
        <row r="1908">
          <cell r="B1908" t="str">
            <v>SERVICE 0P-1127-0014</v>
          </cell>
          <cell r="C1908" t="str">
            <v>LED RGB CONTROLLER, TRI-CLR</v>
          </cell>
          <cell r="I1908">
            <v>1</v>
          </cell>
          <cell r="J1908">
            <v>1845</v>
          </cell>
        </row>
        <row r="1909">
          <cell r="B1909" t="str">
            <v>SERVICE 0P-1127-0024</v>
          </cell>
          <cell r="C1909" t="str">
            <v>SGL CONV.; RS232-FBR 12V</v>
          </cell>
          <cell r="I1909">
            <v>1</v>
          </cell>
          <cell r="J1909">
            <v>415</v>
          </cell>
        </row>
        <row r="1910">
          <cell r="B1910" t="str">
            <v>SERVICE 0P-1146-0018</v>
          </cell>
          <cell r="C1910" t="str">
            <v>S1600, MASTER/SLAVE</v>
          </cell>
          <cell r="I1910">
            <v>1</v>
          </cell>
          <cell r="J1910">
            <v>785</v>
          </cell>
        </row>
        <row r="1911">
          <cell r="B1911" t="str">
            <v>SERVICE 0P-1146-0020</v>
          </cell>
          <cell r="C1911" t="str">
            <v>INTERFACE; COATED, CUR 232</v>
          </cell>
          <cell r="I1911">
            <v>1</v>
          </cell>
          <cell r="J1911">
            <v>1155</v>
          </cell>
        </row>
        <row r="1912">
          <cell r="B1912" t="str">
            <v>SERVICE 0P-1146-0031</v>
          </cell>
          <cell r="C1912" t="str">
            <v>SURGE PROTECTOR, RS422</v>
          </cell>
          <cell r="I1912">
            <v>1</v>
          </cell>
          <cell r="J1912">
            <v>210</v>
          </cell>
        </row>
        <row r="1913">
          <cell r="B1913" t="str">
            <v>SERVICE 0P-1146-0037</v>
          </cell>
          <cell r="C1913" t="str">
            <v>RADIO INTERFACE; V1500</v>
          </cell>
          <cell r="I1913">
            <v>1</v>
          </cell>
          <cell r="J1913">
            <v>935</v>
          </cell>
        </row>
        <row r="1914">
          <cell r="B1914" t="str">
            <v>SERVICE 0P-1146-0039</v>
          </cell>
          <cell r="C1914" t="str">
            <v>RADIO INTERFACE II; V1500</v>
          </cell>
          <cell r="I1914">
            <v>1</v>
          </cell>
          <cell r="J1914">
            <v>510</v>
          </cell>
        </row>
        <row r="1915">
          <cell r="B1915" t="str">
            <v>SERVICE 0P-1150-0048</v>
          </cell>
          <cell r="C1915" t="str">
            <v>inactive DIGIT; 13" RED 7 SEG LED</v>
          </cell>
          <cell r="I1915">
            <v>1</v>
          </cell>
          <cell r="J1915">
            <v>385</v>
          </cell>
        </row>
        <row r="1916">
          <cell r="B1916" t="str">
            <v>SERVICE 0P-1150-0049</v>
          </cell>
          <cell r="C1916" t="str">
            <v>DIGIT; 13" GRN 7 SEG LED</v>
          </cell>
          <cell r="I1916">
            <v>1</v>
          </cell>
          <cell r="J1916">
            <v>570</v>
          </cell>
        </row>
        <row r="1917">
          <cell r="B1917" t="str">
            <v>SERVICE 0P-1150-0062</v>
          </cell>
          <cell r="C1917" t="str">
            <v>DIGIT; 5" GRN 7 SEG LED</v>
          </cell>
          <cell r="I1917">
            <v>1</v>
          </cell>
          <cell r="J1917">
            <v>215</v>
          </cell>
        </row>
        <row r="1918">
          <cell r="B1918" t="str">
            <v>SERVICE 0P-1150-0081</v>
          </cell>
          <cell r="C1918" t="str">
            <v>DIGIT; 5" AMB 7 SEG LED</v>
          </cell>
          <cell r="I1918">
            <v>1</v>
          </cell>
          <cell r="J1918">
            <v>145</v>
          </cell>
        </row>
        <row r="1919">
          <cell r="B1919" t="str">
            <v>SERVICE 0P-1150-0084</v>
          </cell>
          <cell r="C1919" t="str">
            <v>DIGIT; 13" AMB 7 SEG LED</v>
          </cell>
          <cell r="I1919">
            <v>1</v>
          </cell>
          <cell r="J1919">
            <v>480</v>
          </cell>
        </row>
        <row r="1920">
          <cell r="B1920" t="str">
            <v>SERVICE 0P-1150-0126</v>
          </cell>
          <cell r="C1920" t="str">
            <v>LED DRIVER II; 16 COL (REPLACES P-1150-17)</v>
          </cell>
          <cell r="I1920">
            <v>1</v>
          </cell>
          <cell r="J1920">
            <v>520</v>
          </cell>
        </row>
        <row r="1921">
          <cell r="B1921" t="str">
            <v>SERVICE 0P-1150-0127</v>
          </cell>
          <cell r="C1921" t="str">
            <v>LED DRIVER II, 16 COL W/COAT (REPLACES P-1150-18)</v>
          </cell>
          <cell r="I1921">
            <v>1</v>
          </cell>
          <cell r="J1921">
            <v>655</v>
          </cell>
        </row>
        <row r="1922">
          <cell r="B1922" t="str">
            <v>SERVICE 0P-1150-0130</v>
          </cell>
          <cell r="C1922" t="str">
            <v>4 COLUMN LED DRIVER II</v>
          </cell>
          <cell r="I1922">
            <v>1</v>
          </cell>
          <cell r="J1922">
            <v>405</v>
          </cell>
        </row>
        <row r="1923">
          <cell r="B1923" t="str">
            <v>SERVICE 0P-1150-0131</v>
          </cell>
          <cell r="C1923" t="str">
            <v>COATED 4 COLUMN LED DRIVER II</v>
          </cell>
          <cell r="I1923">
            <v>1</v>
          </cell>
          <cell r="J1923">
            <v>405</v>
          </cell>
        </row>
        <row r="1924">
          <cell r="B1924" t="str">
            <v>SERVICE 0P-1150-0132</v>
          </cell>
          <cell r="C1924" t="str">
            <v>CLI; INDOOR TNMC CARD (A/S 5000 CAPABLE)</v>
          </cell>
          <cell r="I1924">
            <v>1</v>
          </cell>
          <cell r="J1924">
            <v>595</v>
          </cell>
        </row>
        <row r="1925">
          <cell r="B1925" t="str">
            <v>SERVICE 0P-1150-0206</v>
          </cell>
          <cell r="C1925" t="str">
            <v>INDOOR TNMC CARD FOR 5VDC; 3/4" LED</v>
          </cell>
          <cell r="I1925">
            <v>1</v>
          </cell>
          <cell r="J1925">
            <v>215</v>
          </cell>
        </row>
        <row r="1926">
          <cell r="B1926" t="str">
            <v>SERVICE 0P-1150-0208</v>
          </cell>
          <cell r="C1926" t="str">
            <v>DRVR; SMART HOCKEY GOAL LIGHT</v>
          </cell>
          <cell r="I1926">
            <v>1</v>
          </cell>
          <cell r="J1926">
            <v>645</v>
          </cell>
        </row>
        <row r="1927">
          <cell r="B1927" t="str">
            <v>SERVICE 0P-1150-0215</v>
          </cell>
          <cell r="C1927" t="str">
            <v>DIGIT; 10" GREEN 7-12 SEG; DS-1358</v>
          </cell>
          <cell r="I1927">
            <v>1</v>
          </cell>
          <cell r="J1927">
            <v>1565</v>
          </cell>
        </row>
        <row r="1928">
          <cell r="B1928" t="str">
            <v>SERVICE 0P-1150-0230</v>
          </cell>
          <cell r="C1928" t="str">
            <v>CLOCK SECTION AMBER MDP PORTABLE SCBD</v>
          </cell>
          <cell r="I1928">
            <v>1</v>
          </cell>
          <cell r="J1928">
            <v>1905</v>
          </cell>
        </row>
        <row r="1929">
          <cell r="B1929" t="str">
            <v>SERVICE 0P-1150-0242</v>
          </cell>
          <cell r="C1929" t="str">
            <v>RELAY BOARD II; SHOT CLOCK</v>
          </cell>
          <cell r="I1929">
            <v>1</v>
          </cell>
          <cell r="J1929">
            <v>380</v>
          </cell>
        </row>
        <row r="1930">
          <cell r="B1930" t="str">
            <v>SERVICE 0P-1150-0255</v>
          </cell>
          <cell r="C1930" t="str">
            <v>HORN INTERFACE BOARD, 240 VAC</v>
          </cell>
          <cell r="I1930">
            <v>1</v>
          </cell>
          <cell r="J1930">
            <v>235</v>
          </cell>
        </row>
        <row r="1931">
          <cell r="B1931" t="str">
            <v>SERVICE 0P-1151-0001</v>
          </cell>
          <cell r="C1931" t="str">
            <v>DIGITAL TEMPSENSOR/PHOTO</v>
          </cell>
          <cell r="I1931">
            <v>1</v>
          </cell>
          <cell r="J1931">
            <v>520</v>
          </cell>
        </row>
        <row r="1932">
          <cell r="B1932" t="str">
            <v>SERVICE 0P-1151-0003</v>
          </cell>
          <cell r="C1932" t="str">
            <v>DIGITAL TEMP SENSOR</v>
          </cell>
          <cell r="I1932">
            <v>1</v>
          </cell>
          <cell r="J1932">
            <v>440</v>
          </cell>
        </row>
        <row r="1933">
          <cell r="B1933" t="str">
            <v>SERVICE 0P-1182-0014</v>
          </cell>
          <cell r="C1933" t="str">
            <v>INACTIVE MOD; KE-1010-16X40-7.62-1SBR1G,1:16 MUX,CSM</v>
          </cell>
          <cell r="I1933">
            <v>1</v>
          </cell>
          <cell r="J1933">
            <v>810</v>
          </cell>
        </row>
        <row r="1934">
          <cell r="B1934" t="str">
            <v>SERVICE 0P-1182-0015</v>
          </cell>
          <cell r="C1934" t="str">
            <v>MOD,7x24-0.6",DS1352,RED</v>
          </cell>
          <cell r="I1934">
            <v>1</v>
          </cell>
          <cell r="J1934">
            <v>810</v>
          </cell>
        </row>
        <row r="1935">
          <cell r="B1935" t="str">
            <v>SERVICE 0P-1182-0018</v>
          </cell>
          <cell r="C1935" t="str">
            <v>INACTIVE MOD; KE-1010-24X40-7.62-1SBR1SBG,1:24 MUX,CSM</v>
          </cell>
          <cell r="I1935">
            <v>1</v>
          </cell>
          <cell r="J1935">
            <v>1010</v>
          </cell>
        </row>
        <row r="1936">
          <cell r="B1936" t="str">
            <v>SERVICE 0P-1182-0019</v>
          </cell>
          <cell r="C1936" t="str">
            <v>SHIFT CARD II; KE-1010-24X400</v>
          </cell>
          <cell r="I1936">
            <v>1</v>
          </cell>
          <cell r="J1936">
            <v>190</v>
          </cell>
        </row>
        <row r="1937">
          <cell r="B1937" t="str">
            <v>SERVICE 0P-1182-0022</v>
          </cell>
          <cell r="C1937" t="str">
            <v>CNTRLR II;KE-1010-16X400-7.62MX-ETH, LNTRNX, 19.2K</v>
          </cell>
          <cell r="I1937">
            <v>1</v>
          </cell>
          <cell r="J1937">
            <v>1845</v>
          </cell>
        </row>
        <row r="1938">
          <cell r="B1938" t="str">
            <v>SERVICE 0P-1182-0023</v>
          </cell>
          <cell r="C1938" t="str">
            <v>CNTRLR II;KE-1010-24X400-7.62MX-ETH, LNTRNX, 19.2K</v>
          </cell>
          <cell r="I1938">
            <v>1</v>
          </cell>
          <cell r="J1938">
            <v>660</v>
          </cell>
        </row>
        <row r="1939">
          <cell r="B1939" t="str">
            <v>SERVICE 0P-1186-0002</v>
          </cell>
          <cell r="C1939" t="str">
            <v>DRVR/DISP; 816-5-LED-AMB</v>
          </cell>
          <cell r="I1939">
            <v>1</v>
          </cell>
          <cell r="J1939">
            <v>520</v>
          </cell>
        </row>
        <row r="1940">
          <cell r="B1940" t="str">
            <v>SERVICE 0P-1186-0104</v>
          </cell>
          <cell r="C1940" t="str">
            <v>DRV/DISP, 816-7 AMBER 12VDC</v>
          </cell>
          <cell r="I1940">
            <v>1</v>
          </cell>
          <cell r="J1940">
            <v>1010</v>
          </cell>
        </row>
        <row r="1941">
          <cell r="B1941" t="str">
            <v>SERVICE 0P-1186-0112</v>
          </cell>
          <cell r="C1941" t="str">
            <v>DRVR/DSPL; 5VDC 816-5-LED-AMB TNMC 30MA MODULE</v>
          </cell>
          <cell r="I1941">
            <v>1</v>
          </cell>
          <cell r="J1941">
            <v>325</v>
          </cell>
        </row>
        <row r="1942">
          <cell r="B1942" t="str">
            <v>SERVICE 0P-1192-0019</v>
          </cell>
          <cell r="C1942" t="str">
            <v>SEGMENT BREAKOUT BOARD</v>
          </cell>
          <cell r="I1942">
            <v>1</v>
          </cell>
          <cell r="J1942">
            <v>630</v>
          </cell>
        </row>
        <row r="1943">
          <cell r="B1943" t="str">
            <v>SERVICE 0P-1192-0023</v>
          </cell>
          <cell r="C1943" t="str">
            <v>DBL STROKE DIGIT SEGMENT BREAKOUT BOARD</v>
          </cell>
          <cell r="I1943">
            <v>1</v>
          </cell>
          <cell r="J1943">
            <v>230</v>
          </cell>
        </row>
        <row r="1944">
          <cell r="B1944" t="str">
            <v>SERVICE 0P-1192-0068</v>
          </cell>
          <cell r="C1944" t="str">
            <v>DRIVER, 4-COL MASC, COATED</v>
          </cell>
          <cell r="I1944">
            <v>1</v>
          </cell>
          <cell r="J1944">
            <v>685</v>
          </cell>
        </row>
        <row r="1945">
          <cell r="B1945" t="str">
            <v>SERVICE 0P-1192-0086</v>
          </cell>
          <cell r="C1945" t="str">
            <v>COATED 16 COL. MASC LED DRIVER</v>
          </cell>
          <cell r="I1945">
            <v>1</v>
          </cell>
          <cell r="J1945">
            <v>775</v>
          </cell>
        </row>
        <row r="1946">
          <cell r="B1946" t="str">
            <v>SERVICE 0P-1192-0097</v>
          </cell>
          <cell r="C1946" t="str">
            <v>BATTERY MONITOR MS-2013 PORTABLE</v>
          </cell>
          <cell r="I1946">
            <v>1</v>
          </cell>
          <cell r="J1946">
            <v>480</v>
          </cell>
        </row>
        <row r="1947">
          <cell r="B1947" t="str">
            <v>SERVICE 0P-1192-0190</v>
          </cell>
          <cell r="C1947" t="str">
            <v>24" LED DIGIT SEGMENT, RED, DS-1493</v>
          </cell>
          <cell r="I1947">
            <v>1</v>
          </cell>
          <cell r="J1947">
            <v>220</v>
          </cell>
        </row>
        <row r="1948">
          <cell r="B1948" t="str">
            <v>SERVICE 0P-1192-0200</v>
          </cell>
          <cell r="C1948" t="str">
            <v>DIGIT, 15" RED 7 SEG, G3</v>
          </cell>
          <cell r="I1948">
            <v>1</v>
          </cell>
          <cell r="J1948">
            <v>225</v>
          </cell>
        </row>
        <row r="1949">
          <cell r="B1949" t="str">
            <v>SERVICE 0P-1192-0202</v>
          </cell>
          <cell r="C1949" t="str">
            <v>DIGIT, 18" RED 7 SEG, G3</v>
          </cell>
          <cell r="I1949">
            <v>1</v>
          </cell>
          <cell r="J1949">
            <v>325</v>
          </cell>
        </row>
        <row r="1950">
          <cell r="B1950" t="str">
            <v>SERVICE 0P-1192-0203</v>
          </cell>
          <cell r="C1950" t="str">
            <v>18", 2 SEG, RED, OD DIGIT</v>
          </cell>
          <cell r="I1950">
            <v>1</v>
          </cell>
          <cell r="J1950">
            <v>795</v>
          </cell>
        </row>
        <row r="1951">
          <cell r="B1951" t="str">
            <v>SERVICE 0P-1192-0204</v>
          </cell>
          <cell r="C1951" t="str">
            <v>24" RED VERT. LED SEGMENT; G3</v>
          </cell>
          <cell r="I1951">
            <v>1</v>
          </cell>
          <cell r="J1951">
            <v>65</v>
          </cell>
        </row>
        <row r="1952">
          <cell r="B1952" t="str">
            <v>SERVICE 0P-1192-0205</v>
          </cell>
          <cell r="C1952" t="str">
            <v>24" RED HORIZ. LED DIGIT SEGMENT; G3</v>
          </cell>
          <cell r="I1952">
            <v>1</v>
          </cell>
          <cell r="J1952">
            <v>65</v>
          </cell>
        </row>
        <row r="1953">
          <cell r="B1953" t="str">
            <v>SERVICE 0P-1192-0207</v>
          </cell>
          <cell r="C1953" t="str">
            <v>30" RED HORIZ LED DIGIT SEGMENT; G3</v>
          </cell>
          <cell r="I1953">
            <v>1</v>
          </cell>
          <cell r="J1953">
            <v>90</v>
          </cell>
        </row>
        <row r="1954">
          <cell r="B1954" t="str">
            <v>SERVICE 0P-1192-0208</v>
          </cell>
          <cell r="C1954" t="str">
            <v>36" RED VERT LED DIGIT SEGMENT; G3</v>
          </cell>
          <cell r="I1954">
            <v>1</v>
          </cell>
          <cell r="J1954">
            <v>210</v>
          </cell>
        </row>
        <row r="1955">
          <cell r="B1955" t="str">
            <v>SERVICE 0P-1192-0209</v>
          </cell>
          <cell r="C1955" t="str">
            <v>36" RED HORIZ LED DIGIT SEGMENT; G3</v>
          </cell>
          <cell r="I1955">
            <v>1</v>
          </cell>
          <cell r="J1955">
            <v>220</v>
          </cell>
        </row>
        <row r="1956">
          <cell r="B1956" t="str">
            <v>SERVICE 0P-1192-0211</v>
          </cell>
          <cell r="C1956" t="str">
            <v>42" RED HORIZ LED DIGIT SEGMENT; G3</v>
          </cell>
          <cell r="I1956">
            <v>1</v>
          </cell>
          <cell r="J1956">
            <v>370</v>
          </cell>
        </row>
        <row r="1957">
          <cell r="B1957" t="str">
            <v>SERVICE 0P-1192-0212</v>
          </cell>
          <cell r="C1957" t="str">
            <v>48" RED VERT LED DIGIT SEGMENT; G3</v>
          </cell>
          <cell r="I1957">
            <v>1</v>
          </cell>
          <cell r="J1957">
            <v>570</v>
          </cell>
        </row>
        <row r="1958">
          <cell r="B1958" t="str">
            <v>SERVICE 0P-1192-0213</v>
          </cell>
          <cell r="C1958" t="str">
            <v>48" RED HORIZ LED DIGIT SEGMENT; G3</v>
          </cell>
          <cell r="I1958">
            <v>1</v>
          </cell>
          <cell r="J1958">
            <v>515</v>
          </cell>
        </row>
        <row r="1959">
          <cell r="B1959" t="str">
            <v>SERVICE 0P-1192-0214</v>
          </cell>
          <cell r="C1959" t="str">
            <v>15" AMBER 7 SEGMENT LED DIGIT; G3</v>
          </cell>
          <cell r="I1959">
            <v>1</v>
          </cell>
          <cell r="J1959">
            <v>215</v>
          </cell>
        </row>
        <row r="1960">
          <cell r="B1960" t="str">
            <v>SERVICE 0P-1192-0216</v>
          </cell>
          <cell r="C1960" t="str">
            <v>DIGIT, 18" AMB 7 SEG, G3</v>
          </cell>
          <cell r="I1960">
            <v>1</v>
          </cell>
          <cell r="J1960">
            <v>350</v>
          </cell>
        </row>
        <row r="1961">
          <cell r="B1961" t="str">
            <v>SERVICE 0P-1192-0218</v>
          </cell>
          <cell r="C1961" t="str">
            <v>24" AMBER VERT LED DIGIT SEGMENT; G3</v>
          </cell>
          <cell r="I1961">
            <v>1</v>
          </cell>
          <cell r="J1961">
            <v>65</v>
          </cell>
        </row>
        <row r="1962">
          <cell r="B1962" t="str">
            <v>SERVICE 0P-1192-0219</v>
          </cell>
          <cell r="C1962" t="str">
            <v>24" AMBER HORIZ LED DIGIT SEGMENT; G3</v>
          </cell>
          <cell r="I1962">
            <v>1</v>
          </cell>
          <cell r="J1962">
            <v>65</v>
          </cell>
        </row>
        <row r="1963">
          <cell r="B1963" t="str">
            <v>SERVICE 0P-1192-0220</v>
          </cell>
          <cell r="C1963" t="str">
            <v>30" AMBER VERT LED DIGIT SEGMENT; G3</v>
          </cell>
          <cell r="I1963">
            <v>1</v>
          </cell>
          <cell r="J1963">
            <v>90</v>
          </cell>
        </row>
        <row r="1964">
          <cell r="B1964" t="str">
            <v>SERVICE 0P-1192-0221</v>
          </cell>
          <cell r="C1964" t="str">
            <v>30" AMBER HORIZ LED DIGIT SEGMENT; G3</v>
          </cell>
          <cell r="I1964">
            <v>1</v>
          </cell>
          <cell r="J1964">
            <v>90</v>
          </cell>
        </row>
        <row r="1965">
          <cell r="B1965" t="str">
            <v>SERVICE 0P-1192-0222</v>
          </cell>
          <cell r="C1965" t="str">
            <v>36" AMBER VERT LED DIGIT SEGMENT; G3</v>
          </cell>
          <cell r="I1965">
            <v>1</v>
          </cell>
          <cell r="J1965">
            <v>235</v>
          </cell>
        </row>
        <row r="1966">
          <cell r="B1966" t="str">
            <v>SERVICE 0P-1192-0223</v>
          </cell>
          <cell r="C1966" t="str">
            <v>36" AMBER HORIZ LED DIGIT SEGMENT; G3</v>
          </cell>
          <cell r="I1966">
            <v>1</v>
          </cell>
          <cell r="J1966">
            <v>260</v>
          </cell>
        </row>
        <row r="1967">
          <cell r="B1967" t="str">
            <v>SERVICE 0P-1192-0224</v>
          </cell>
          <cell r="C1967" t="str">
            <v>42" AMBER VERT LED DIGIT SEGMENT; G3</v>
          </cell>
          <cell r="I1967">
            <v>1</v>
          </cell>
          <cell r="J1967">
            <v>595</v>
          </cell>
        </row>
        <row r="1968">
          <cell r="B1968" t="str">
            <v>SERVICE 0P-1192-0225</v>
          </cell>
          <cell r="C1968" t="str">
            <v>42" AMBER HORIZ LED DIGIT SEGMENT; G3</v>
          </cell>
          <cell r="I1968">
            <v>1</v>
          </cell>
          <cell r="J1968">
            <v>370</v>
          </cell>
        </row>
        <row r="1969">
          <cell r="B1969" t="str">
            <v>SERVICE 0P-1192-0226</v>
          </cell>
          <cell r="C1969" t="str">
            <v>48" AMB VERT LED DIGIT SEGMENT; G3</v>
          </cell>
          <cell r="I1969">
            <v>1</v>
          </cell>
          <cell r="J1969">
            <v>565</v>
          </cell>
        </row>
        <row r="1970">
          <cell r="B1970" t="str">
            <v>SERVICE 0P-1192-0227</v>
          </cell>
          <cell r="C1970" t="str">
            <v>48" AMBER HORIZ LED DIGIT SEGMENT; G3</v>
          </cell>
          <cell r="I1970">
            <v>1</v>
          </cell>
          <cell r="J1970">
            <v>425</v>
          </cell>
        </row>
        <row r="1971">
          <cell r="B1971" t="str">
            <v>SERVICE 0P-1192-0228</v>
          </cell>
          <cell r="C1971" t="str">
            <v>2" RED CIRC. INDICATOR; G3</v>
          </cell>
          <cell r="I1971">
            <v>1</v>
          </cell>
          <cell r="J1971">
            <v>65</v>
          </cell>
        </row>
        <row r="1972">
          <cell r="B1972" t="str">
            <v>SERVICE 0P-1192-0229</v>
          </cell>
          <cell r="C1972" t="str">
            <v>2" AMBER CIRC. INDICATOR; G3</v>
          </cell>
          <cell r="I1972">
            <v>1</v>
          </cell>
          <cell r="J1972">
            <v>65</v>
          </cell>
        </row>
        <row r="1973">
          <cell r="B1973" t="str">
            <v>SERVICE 0P-1192-0230</v>
          </cell>
          <cell r="C1973" t="str">
            <v>SM FB POSS INDICATOR, RED; G3</v>
          </cell>
          <cell r="I1973">
            <v>1</v>
          </cell>
          <cell r="J1973">
            <v>315</v>
          </cell>
        </row>
        <row r="1974">
          <cell r="B1974" t="str">
            <v>SERVICE 0P-1192-0232</v>
          </cell>
          <cell r="C1974" t="str">
            <v>9/10 DIGIT; 24"; RED; G3</v>
          </cell>
          <cell r="I1974">
            <v>1</v>
          </cell>
          <cell r="J1974">
            <v>865</v>
          </cell>
        </row>
        <row r="1975">
          <cell r="B1975" t="str">
            <v>SERVICE 0P-1192-0234</v>
          </cell>
          <cell r="C1975" t="str">
            <v>13", 9/10 DIGIT, RED, G3, DBL STROKE</v>
          </cell>
          <cell r="I1975">
            <v>1</v>
          </cell>
          <cell r="J1975">
            <v>655</v>
          </cell>
        </row>
        <row r="1976">
          <cell r="B1976" t="str">
            <v>SERVICE 0P-1192-0236</v>
          </cell>
          <cell r="C1976" t="str">
            <v>COLON; RED 13" T&amp;T, G3</v>
          </cell>
          <cell r="I1976">
            <v>1</v>
          </cell>
          <cell r="J1976">
            <v>130</v>
          </cell>
        </row>
        <row r="1977">
          <cell r="B1977" t="str">
            <v>SERVICE 0P-1192-0237</v>
          </cell>
          <cell r="C1977" t="str">
            <v>COLON; AMBER 13" T&amp;T, G3</v>
          </cell>
          <cell r="I1977">
            <v>1</v>
          </cell>
          <cell r="J1977">
            <v>130</v>
          </cell>
        </row>
        <row r="1978">
          <cell r="B1978" t="str">
            <v>SERVICE 0P-1192-0238</v>
          </cell>
          <cell r="C1978" t="str">
            <v>DECIMAL; RED, 13" PRICE DISPLAY, G3</v>
          </cell>
          <cell r="I1978">
            <v>1</v>
          </cell>
          <cell r="J1978">
            <v>125</v>
          </cell>
        </row>
        <row r="1979">
          <cell r="B1979" t="str">
            <v>SERVICE 0P-1192-0242</v>
          </cell>
          <cell r="C1979" t="str">
            <v>7" RED 7 SEG LED DIGIT, G3</v>
          </cell>
          <cell r="I1979">
            <v>1</v>
          </cell>
          <cell r="J1979">
            <v>380</v>
          </cell>
        </row>
        <row r="1980">
          <cell r="B1980" t="str">
            <v>SERVICE 0P-1192-0244</v>
          </cell>
          <cell r="C1980" t="str">
            <v>4" CIRC INDICATOR; RED, G3</v>
          </cell>
          <cell r="I1980">
            <v>1</v>
          </cell>
          <cell r="J1980">
            <v>260</v>
          </cell>
        </row>
        <row r="1981">
          <cell r="B1981" t="str">
            <v>SERVICE 0P-1192-0251</v>
          </cell>
          <cell r="C1981" t="str">
            <v>10" 7 SEG RED DIGIT; G3</v>
          </cell>
          <cell r="I1981">
            <v>1</v>
          </cell>
          <cell r="J1981">
            <v>260</v>
          </cell>
        </row>
        <row r="1982">
          <cell r="B1982" t="str">
            <v>SERVICE 0P-1192-0252</v>
          </cell>
          <cell r="C1982" t="str">
            <v>10" 7 SEG AMBER DIGIT; G3</v>
          </cell>
          <cell r="I1982">
            <v>1</v>
          </cell>
          <cell r="J1982">
            <v>260</v>
          </cell>
        </row>
        <row r="1983">
          <cell r="B1983" t="str">
            <v>SERVICE 0P-1192-0253</v>
          </cell>
          <cell r="C1983" t="str">
            <v>7" 9/10 DIGIT; RED, G3</v>
          </cell>
          <cell r="I1983">
            <v>1</v>
          </cell>
          <cell r="J1983">
            <v>345</v>
          </cell>
        </row>
        <row r="1984">
          <cell r="B1984" t="str">
            <v>SERVICE 0P-1192-0255</v>
          </cell>
          <cell r="C1984" t="str">
            <v>DIGIT, 10" 7 SEG, 2 ROW, RED G3, 24V</v>
          </cell>
          <cell r="I1984">
            <v>1</v>
          </cell>
          <cell r="J1984">
            <v>230</v>
          </cell>
        </row>
        <row r="1985">
          <cell r="B1985" t="str">
            <v>SERVICE 0P-1192-0262</v>
          </cell>
          <cell r="C1985" t="str">
            <v>LG FB POSS INDICATOR; AMBER; G3</v>
          </cell>
          <cell r="I1985">
            <v>1</v>
          </cell>
          <cell r="J1985">
            <v>925</v>
          </cell>
        </row>
        <row r="1986">
          <cell r="B1986" t="str">
            <v>SERVICE 0P-1192-0265</v>
          </cell>
          <cell r="C1986" t="str">
            <v>DIGIT, 10" 7 SEG, 2 ROW, RED G3, 16V</v>
          </cell>
          <cell r="I1986">
            <v>1</v>
          </cell>
          <cell r="J1986">
            <v>175</v>
          </cell>
        </row>
        <row r="1987">
          <cell r="B1987" t="str">
            <v>SERVICE 0P-1192-0275</v>
          </cell>
          <cell r="C1987" t="str">
            <v>1X4, 2 1/2", AMBER PIXEL STRIP, G3</v>
          </cell>
          <cell r="I1987">
            <v>1</v>
          </cell>
          <cell r="J1987">
            <v>175</v>
          </cell>
        </row>
        <row r="1988">
          <cell r="B1988" t="str">
            <v>SERVICE 0P-1192-0278</v>
          </cell>
          <cell r="C1988" t="str">
            <v>1 POS COLON, RED, G3, 24V</v>
          </cell>
          <cell r="I1988">
            <v>1</v>
          </cell>
          <cell r="J1988">
            <v>230</v>
          </cell>
        </row>
        <row r="1989">
          <cell r="B1989" t="str">
            <v>SERVICE 0P-1192-0291</v>
          </cell>
          <cell r="C1989" t="str">
            <v>DIGIT, 18" 7 SEG DISTA</v>
          </cell>
          <cell r="I1989">
            <v>1</v>
          </cell>
          <cell r="J1989">
            <v>390</v>
          </cell>
        </row>
        <row r="1990">
          <cell r="B1990" t="str">
            <v>SERVICE 0P-1192-0292</v>
          </cell>
          <cell r="C1990" t="str">
            <v>INDICATOR, 2" CIRC, RED, DISTAVIEW</v>
          </cell>
          <cell r="I1990">
            <v>1</v>
          </cell>
          <cell r="J1990">
            <v>160</v>
          </cell>
        </row>
        <row r="1991">
          <cell r="B1991" t="str">
            <v>SERVICE 0P-1192-0305</v>
          </cell>
          <cell r="C1991" t="str">
            <v>24", HORIZONTAL, O.D. LED SEGMENT, DISTA</v>
          </cell>
          <cell r="I1991">
            <v>1</v>
          </cell>
          <cell r="J1991">
            <v>175</v>
          </cell>
        </row>
        <row r="1992">
          <cell r="B1992" t="str">
            <v>SERVICE 0P-1192-0310</v>
          </cell>
          <cell r="C1992" t="str">
            <v>DIGIT, 7", 7 SEG, GRN</v>
          </cell>
          <cell r="I1992">
            <v>1</v>
          </cell>
          <cell r="J1992">
            <v>540</v>
          </cell>
        </row>
        <row r="1993">
          <cell r="B1993" t="str">
            <v>SERVICE 0P-1192-0312</v>
          </cell>
          <cell r="C1993" t="str">
            <v>DIGIT, 10", 7 SEG, GRN</v>
          </cell>
          <cell r="I1993">
            <v>1</v>
          </cell>
          <cell r="J1993">
            <v>200</v>
          </cell>
        </row>
        <row r="1994">
          <cell r="B1994" t="str">
            <v>SERVICE 0P-1192-0319</v>
          </cell>
          <cell r="C1994" t="str">
            <v>DIGIT SEGMENT, 24" HORIZ GRN</v>
          </cell>
          <cell r="I1994">
            <v>1</v>
          </cell>
          <cell r="J1994">
            <v>130</v>
          </cell>
        </row>
        <row r="1995">
          <cell r="B1995" t="str">
            <v>SERVICE 0P-1192-0325</v>
          </cell>
          <cell r="C1995" t="str">
            <v>DIGIT, 24", GRN, 9/10</v>
          </cell>
          <cell r="I1995">
            <v>1</v>
          </cell>
          <cell r="J1995">
            <v>1100</v>
          </cell>
        </row>
        <row r="1996">
          <cell r="B1996" t="str">
            <v>SERVICE 0P-1192-0326</v>
          </cell>
          <cell r="C1996" t="str">
            <v>BREAKOUT BOARD, 8 SEGMENT , 9-PIN M-N-LOK</v>
          </cell>
          <cell r="I1996">
            <v>1</v>
          </cell>
          <cell r="J1996">
            <v>530</v>
          </cell>
        </row>
        <row r="1997">
          <cell r="B1997" t="str">
            <v>SERVICE 0P-1192-0337</v>
          </cell>
          <cell r="C1997" t="str">
            <v>48" GRN VERT LED DIGIT SEGMENT, G3</v>
          </cell>
          <cell r="I1997">
            <v>1</v>
          </cell>
          <cell r="J1997">
            <v>420</v>
          </cell>
        </row>
        <row r="1998">
          <cell r="B1998" t="str">
            <v>SERVICE 0P-1192-0338</v>
          </cell>
          <cell r="C1998" t="str">
            <v>48" GRN HORIZ LED DIGIT SEGMENT, G3</v>
          </cell>
          <cell r="I1998">
            <v>1</v>
          </cell>
          <cell r="J1998">
            <v>295</v>
          </cell>
        </row>
        <row r="1999">
          <cell r="B1999" t="str">
            <v>SERVICE 0P-1192-0347</v>
          </cell>
          <cell r="C1999" t="str">
            <v>DIGIT, 15", 7 SEG RED, 14-PIN</v>
          </cell>
          <cell r="I1999">
            <v>1</v>
          </cell>
          <cell r="J1999">
            <v>215</v>
          </cell>
        </row>
        <row r="2000">
          <cell r="B2000" t="str">
            <v>SERVICE 0P-1192-0352</v>
          </cell>
          <cell r="C2000" t="str">
            <v>DIGIT, 7" 9/10 GRN, 14-PIN, 24V</v>
          </cell>
          <cell r="I2000">
            <v>1</v>
          </cell>
          <cell r="J2000">
            <v>380</v>
          </cell>
        </row>
        <row r="2001">
          <cell r="B2001" t="str">
            <v>SERVICE 0P-1192-0355</v>
          </cell>
          <cell r="C2001" t="str">
            <v>RADIO RCVR MODULE; GAS PRICE W/ ANT JACK</v>
          </cell>
          <cell r="I2001">
            <v>1</v>
          </cell>
          <cell r="J2001">
            <v>175</v>
          </cell>
        </row>
        <row r="2002">
          <cell r="B2002" t="str">
            <v>SERVICE 0P-1192-0356</v>
          </cell>
          <cell r="C2002" t="str">
            <v>DIGIT, 10", 7 SEG, RED, 14 PIN, 24V</v>
          </cell>
          <cell r="I2002">
            <v>1</v>
          </cell>
          <cell r="J2002">
            <v>250</v>
          </cell>
        </row>
        <row r="2003">
          <cell r="B2003" t="str">
            <v>SERVICE 0P-1192-0378</v>
          </cell>
          <cell r="C2003" t="str">
            <v>13", 9/10 DIGIT, RED, 14 PIN, SNGL STROKE</v>
          </cell>
          <cell r="I2003">
            <v>1</v>
          </cell>
          <cell r="J2003">
            <v>465</v>
          </cell>
        </row>
        <row r="2004">
          <cell r="B2004" t="str">
            <v>SERVICE 0P-1192-0379</v>
          </cell>
          <cell r="C2004" t="str">
            <v>13", 9/10 DIGIT, AMB, 14 PIN, SNGL STROKE</v>
          </cell>
          <cell r="I2004">
            <v>1</v>
          </cell>
          <cell r="J2004">
            <v>530</v>
          </cell>
        </row>
        <row r="2005">
          <cell r="B2005" t="str">
            <v>SERVICE 0P-1192-0383</v>
          </cell>
          <cell r="C2005" t="str">
            <v>LED DRIVER IV; 16 COL, OUTDOOR</v>
          </cell>
          <cell r="I2005">
            <v>1</v>
          </cell>
          <cell r="J2005">
            <v>395</v>
          </cell>
        </row>
        <row r="2006">
          <cell r="B2006" t="str">
            <v>SERVICE 0P-1192-0384</v>
          </cell>
          <cell r="C2006" t="str">
            <v>LED DRIVER IV, 16 COL, OUTDOOR, AC</v>
          </cell>
          <cell r="I2006">
            <v>1</v>
          </cell>
          <cell r="J2006">
            <v>395</v>
          </cell>
        </row>
        <row r="2007">
          <cell r="B2007" t="str">
            <v>SERVICE 0P-1192-0387</v>
          </cell>
          <cell r="C2007" t="str">
            <v>RADIO RCVR MODULE; GAS PRICE W/ WIRE CON</v>
          </cell>
          <cell r="I2007">
            <v>1</v>
          </cell>
          <cell r="J2007">
            <v>225</v>
          </cell>
        </row>
        <row r="2008">
          <cell r="B2008" t="str">
            <v>SERVICE 0P-1192-0391</v>
          </cell>
          <cell r="C2008" t="str">
            <v>LED DRIVER IV, 8 COL, OUTDOOR</v>
          </cell>
          <cell r="I2008">
            <v>1</v>
          </cell>
          <cell r="J2008">
            <v>395</v>
          </cell>
        </row>
        <row r="2009">
          <cell r="B2009" t="str">
            <v>SERVICE 0P-1192-0392</v>
          </cell>
          <cell r="C2009" t="str">
            <v>LED DRIVER IV, 8 COL, OUTDOOR, AC</v>
          </cell>
          <cell r="I2009">
            <v>1</v>
          </cell>
          <cell r="J2009">
            <v>395</v>
          </cell>
        </row>
        <row r="2010">
          <cell r="B2010" t="str">
            <v>SERVICE 0P-1192-0399</v>
          </cell>
          <cell r="C2010" t="str">
            <v>HORN INTERFACE; 5-35V IN, 120VAC OUT</v>
          </cell>
          <cell r="I2010">
            <v>1</v>
          </cell>
          <cell r="J2010">
            <v>120</v>
          </cell>
        </row>
        <row r="2011">
          <cell r="B2011" t="str">
            <v>SERVICE 0P-1192-0405</v>
          </cell>
          <cell r="C2011" t="str">
            <v>DRIVER, GAS PRICE II, NO DECIMAL, COATED</v>
          </cell>
          <cell r="I2011">
            <v>1</v>
          </cell>
          <cell r="J2011">
            <v>595</v>
          </cell>
        </row>
        <row r="2012">
          <cell r="B2012" t="str">
            <v>SERVICE 0P-1196-0007</v>
          </cell>
          <cell r="C2012" t="str">
            <v>PARASITIC CURRENT LOOP TO FIBER CONVERTOR_30mA</v>
          </cell>
          <cell r="I2012">
            <v>1</v>
          </cell>
          <cell r="J2012">
            <v>600</v>
          </cell>
        </row>
        <row r="2013">
          <cell r="B2013" t="str">
            <v>SERVICE 0P-1196-0013</v>
          </cell>
          <cell r="C2013" t="str">
            <v>FIBER TO CL CONV. / FIBER OPTIC SWITCH</v>
          </cell>
          <cell r="I2013">
            <v>1</v>
          </cell>
          <cell r="J2013">
            <v>350</v>
          </cell>
        </row>
        <row r="2014">
          <cell r="B2014" t="str">
            <v>SERVICE 0P-1196-0021</v>
          </cell>
          <cell r="C2014" t="str">
            <v>PARASITIC CL TO 3 FIBER OPTIC CONVERTOR</v>
          </cell>
          <cell r="I2014">
            <v>1</v>
          </cell>
          <cell r="J2014">
            <v>350</v>
          </cell>
        </row>
        <row r="2015">
          <cell r="B2015" t="str">
            <v>SERVICE 0P-1196-0027</v>
          </cell>
          <cell r="C2015" t="str">
            <v>9 PIN -D- TO TB W/O POWER JACK</v>
          </cell>
          <cell r="I2015">
            <v>1</v>
          </cell>
          <cell r="J2015">
            <v>75</v>
          </cell>
        </row>
        <row r="2016">
          <cell r="B2016" t="str">
            <v>SERVICE 0P-1196-0031</v>
          </cell>
          <cell r="C2016" t="str">
            <v>PATCH PANEL CL TO FIBER CONVERTER</v>
          </cell>
          <cell r="I2016">
            <v>1</v>
          </cell>
          <cell r="J2016">
            <v>325</v>
          </cell>
        </row>
        <row r="2017">
          <cell r="B2017" t="str">
            <v>SERVICE 0P-1229-2001</v>
          </cell>
          <cell r="C2017" t="str">
            <v>QUICK CONNECT; INPUT</v>
          </cell>
          <cell r="I2017">
            <v>1</v>
          </cell>
          <cell r="J2017">
            <v>365</v>
          </cell>
        </row>
        <row r="2018">
          <cell r="B2018" t="str">
            <v>SERVICE 0P-1229-2002</v>
          </cell>
          <cell r="C2018" t="str">
            <v>QUICK CONNECT; OUTPUT</v>
          </cell>
          <cell r="I2018">
            <v>1</v>
          </cell>
          <cell r="J2018">
            <v>600</v>
          </cell>
        </row>
        <row r="2019">
          <cell r="B2019" t="str">
            <v>SERVICE 0P-1229-2004</v>
          </cell>
          <cell r="C2019" t="str">
            <v>QUICK CONNECT; INPUT, ETHERNET</v>
          </cell>
          <cell r="I2019">
            <v>1</v>
          </cell>
          <cell r="J2019">
            <v>150</v>
          </cell>
        </row>
        <row r="2020">
          <cell r="B2020" t="str">
            <v>SERVICE 0P-1229-2005</v>
          </cell>
          <cell r="C2020" t="str">
            <v>MASTER/SLAVE; MONO.RGB, 31 OIN, QC W/TERM</v>
          </cell>
          <cell r="I2020">
            <v>1</v>
          </cell>
          <cell r="J2020">
            <v>985</v>
          </cell>
        </row>
        <row r="2021">
          <cell r="B2021" t="str">
            <v>SERVICE 0P-1229-2007</v>
          </cell>
          <cell r="C2021" t="str">
            <v>ETHERNET POWER BREAK-OUT BOARD</v>
          </cell>
          <cell r="I2021">
            <v>1</v>
          </cell>
          <cell r="J2021">
            <v>160</v>
          </cell>
        </row>
        <row r="2022">
          <cell r="B2022" t="str">
            <v>SERVICE 0P-1229-2008</v>
          </cell>
          <cell r="C2022" t="str">
            <v>MASTER/SLAVE; MONO/RGB, 31 PIN, QC W/O TERM</v>
          </cell>
          <cell r="I2022">
            <v>1</v>
          </cell>
          <cell r="J2022">
            <v>365</v>
          </cell>
        </row>
        <row r="2023">
          <cell r="B2023" t="str">
            <v>SERVICE 0P-1229-2012</v>
          </cell>
          <cell r="C2023" t="str">
            <v>SURGE CARD, ETHERNET</v>
          </cell>
          <cell r="I2023">
            <v>1</v>
          </cell>
          <cell r="J2023">
            <v>220</v>
          </cell>
        </row>
        <row r="2024">
          <cell r="B2024" t="str">
            <v>SERVICE 0P-1229-2013</v>
          </cell>
          <cell r="C2024" t="str">
            <v>QUICK CONNECT; PRIMARY,31PIN-4(J1087)</v>
          </cell>
          <cell r="I2024">
            <v>1</v>
          </cell>
          <cell r="J2024">
            <v>235</v>
          </cell>
        </row>
        <row r="2025">
          <cell r="B2025" t="str">
            <v>SERVICE 0P-1229-2014</v>
          </cell>
          <cell r="C2025" t="str">
            <v>QUICK CONNECT; MIRROR,31PIN-4(J1087)</v>
          </cell>
          <cell r="I2025">
            <v>1</v>
          </cell>
          <cell r="J2025">
            <v>385</v>
          </cell>
        </row>
        <row r="2026">
          <cell r="B2026" t="str">
            <v>SERVICE 0P-1229-2015</v>
          </cell>
          <cell r="C2026" t="str">
            <v>Q.C.; 31 PIN - 3 (J-1087), 2X14, PRIMARY</v>
          </cell>
          <cell r="I2026">
            <v>1</v>
          </cell>
          <cell r="J2026">
            <v>540</v>
          </cell>
        </row>
        <row r="2027">
          <cell r="B2027" t="str">
            <v>SERVICE 0P-1229-2016</v>
          </cell>
          <cell r="C2027" t="str">
            <v>Q.C.; 31 PIN - 3 (J-1087), 2X14, MIRROR</v>
          </cell>
          <cell r="I2027">
            <v>1</v>
          </cell>
          <cell r="J2027">
            <v>530</v>
          </cell>
        </row>
        <row r="2028">
          <cell r="B2028" t="str">
            <v>SERVICE 0P-1230-0024</v>
          </cell>
          <cell r="C2028" t="str">
            <v>7", 7 SEG AMB UNIFORM LED DIGIT</v>
          </cell>
          <cell r="I2028">
            <v>1</v>
          </cell>
          <cell r="J2028">
            <v>75</v>
          </cell>
        </row>
        <row r="2029">
          <cell r="B2029" t="str">
            <v>SERVICE 0P-1230-0025</v>
          </cell>
          <cell r="C2029" t="str">
            <v>10", 7 SEG RED UNIFORM LED DIGIT</v>
          </cell>
          <cell r="I2029">
            <v>1</v>
          </cell>
          <cell r="J2029">
            <v>225</v>
          </cell>
        </row>
        <row r="2030">
          <cell r="B2030" t="str">
            <v>SERVICE 0P-1230-0026</v>
          </cell>
          <cell r="C2030" t="str">
            <v>10", 7 SEG AMBER UNIFORM LED DIGIT</v>
          </cell>
          <cell r="I2030">
            <v>1</v>
          </cell>
          <cell r="J2030">
            <v>225</v>
          </cell>
        </row>
        <row r="2031">
          <cell r="B2031" t="str">
            <v>SERVICE 0P-1230-0027</v>
          </cell>
          <cell r="C2031" t="str">
            <v>13", 7 SEG RED UNIFORM LED DIGIT</v>
          </cell>
          <cell r="I2031">
            <v>1</v>
          </cell>
          <cell r="J2031">
            <v>260</v>
          </cell>
        </row>
        <row r="2032">
          <cell r="B2032" t="str">
            <v>SERVICE 0P-1230-0033</v>
          </cell>
          <cell r="C2032" t="str">
            <v>10", 2 SEG RED UNIFORM LED DIGIT</v>
          </cell>
          <cell r="I2032">
            <v>1</v>
          </cell>
          <cell r="J2032">
            <v>240</v>
          </cell>
        </row>
        <row r="2033">
          <cell r="B2033" t="str">
            <v>SERVICE 0P-1230-0038</v>
          </cell>
          <cell r="C2033" t="str">
            <v>UNIFORM 3 POSITION BONUS/POSS INDICATOR</v>
          </cell>
          <cell r="I2033">
            <v>1</v>
          </cell>
          <cell r="J2033">
            <v>515</v>
          </cell>
        </row>
        <row r="2034">
          <cell r="B2034" t="str">
            <v>SERVICE 0P-1230-0039</v>
          </cell>
          <cell r="C2034" t="str">
            <v>1 POS. AMBER UNIFORM INDICATOR</v>
          </cell>
          <cell r="I2034">
            <v>1</v>
          </cell>
          <cell r="J2034">
            <v>260</v>
          </cell>
        </row>
        <row r="2035">
          <cell r="B2035" t="str">
            <v>SERVICE 0P-1230-0048</v>
          </cell>
          <cell r="C2035" t="str">
            <v>7" RED 7 SEG DISCRETE LED</v>
          </cell>
          <cell r="I2035">
            <v>1</v>
          </cell>
          <cell r="J2035">
            <v>90</v>
          </cell>
        </row>
        <row r="2036">
          <cell r="B2036" t="str">
            <v>SERVICE 0P-1230-0049</v>
          </cell>
          <cell r="C2036" t="str">
            <v>7" AMB 7 SEG DISCRETE LED</v>
          </cell>
          <cell r="I2036">
            <v>1</v>
          </cell>
          <cell r="J2036">
            <v>85</v>
          </cell>
        </row>
        <row r="2037">
          <cell r="B2037" t="str">
            <v>SERVICE 0P-1230-0050</v>
          </cell>
          <cell r="C2037" t="str">
            <v>10" RED 7 SEG DISCRETE LED</v>
          </cell>
          <cell r="I2037">
            <v>1</v>
          </cell>
          <cell r="J2037">
            <v>115</v>
          </cell>
        </row>
        <row r="2038">
          <cell r="B2038" t="str">
            <v>SERVICE 0P-1230-0051</v>
          </cell>
          <cell r="C2038" t="str">
            <v>10" AMB 7 SEG DISCRETE LED</v>
          </cell>
          <cell r="I2038">
            <v>1</v>
          </cell>
          <cell r="J2038">
            <v>115</v>
          </cell>
        </row>
        <row r="2039">
          <cell r="B2039" t="str">
            <v>SERVICE 0P-1230-0052</v>
          </cell>
          <cell r="C2039" t="str">
            <v>13" RED 7 SEG DISCRETE LED</v>
          </cell>
          <cell r="I2039">
            <v>1</v>
          </cell>
          <cell r="J2039">
            <v>125</v>
          </cell>
        </row>
        <row r="2040">
          <cell r="B2040" t="str">
            <v>SERVICE 0P-1230-0053</v>
          </cell>
          <cell r="C2040" t="str">
            <v>13" AMB 7 SEG DISCRETE LED</v>
          </cell>
          <cell r="I2040">
            <v>1</v>
          </cell>
          <cell r="J2040">
            <v>125</v>
          </cell>
        </row>
        <row r="2041">
          <cell r="B2041" t="str">
            <v>SERVICE 0P-1230-0056</v>
          </cell>
          <cell r="C2041" t="str">
            <v>18" RED 7 SEG DISCRETE LED</v>
          </cell>
          <cell r="I2041">
            <v>1</v>
          </cell>
          <cell r="J2041">
            <v>780</v>
          </cell>
        </row>
        <row r="2042">
          <cell r="B2042" t="str">
            <v>SERVICE 0P-1230-0057</v>
          </cell>
          <cell r="C2042" t="str">
            <v>18" AMB 7 SEG DISCRETE LED</v>
          </cell>
          <cell r="I2042">
            <v>1</v>
          </cell>
          <cell r="J2042">
            <v>780</v>
          </cell>
        </row>
        <row r="2043">
          <cell r="B2043" t="str">
            <v>SERVICE 0P-1230-0060</v>
          </cell>
          <cell r="C2043" t="str">
            <v>10" RED 2 SEG DISCRETE LED</v>
          </cell>
          <cell r="I2043">
            <v>1</v>
          </cell>
          <cell r="J2043">
            <v>125</v>
          </cell>
        </row>
        <row r="2044">
          <cell r="B2044" t="str">
            <v>SERVICE 0P-1230-0061</v>
          </cell>
          <cell r="C2044" t="str">
            <v>10" AMB 2 SEG DISCRETE LED</v>
          </cell>
          <cell r="I2044">
            <v>1</v>
          </cell>
          <cell r="J2044">
            <v>110</v>
          </cell>
        </row>
        <row r="2045">
          <cell r="B2045" t="str">
            <v>SERVICE 0P-1230-0062</v>
          </cell>
          <cell r="C2045" t="str">
            <v>13" RED 2 SEG DISCRETE LED</v>
          </cell>
          <cell r="I2045">
            <v>1</v>
          </cell>
          <cell r="J2045">
            <v>145</v>
          </cell>
        </row>
        <row r="2046">
          <cell r="B2046" t="str">
            <v>SERVICE 0P-1230-0068</v>
          </cell>
          <cell r="C2046" t="str">
            <v>RED 1 POSITION COLON LED</v>
          </cell>
          <cell r="I2046">
            <v>1</v>
          </cell>
          <cell r="J2046">
            <v>200</v>
          </cell>
        </row>
        <row r="2047">
          <cell r="B2047" t="str">
            <v>SERVICE 0P-1230-0078</v>
          </cell>
          <cell r="C2047" t="str">
            <v>14.375" RED LED LIGHT STRIP</v>
          </cell>
          <cell r="I2047">
            <v>1</v>
          </cell>
          <cell r="J2047">
            <v>280</v>
          </cell>
        </row>
        <row r="2048">
          <cell r="B2048" t="str">
            <v>SERVICE 0P-1230-0079</v>
          </cell>
          <cell r="C2048" t="str">
            <v>INACTIVE 16.625" HORIZ. LED LIGHT STRIP</v>
          </cell>
          <cell r="I2048">
            <v>1</v>
          </cell>
          <cell r="J2048">
            <v>210</v>
          </cell>
        </row>
        <row r="2049">
          <cell r="B2049" t="str">
            <v>SERVICE 0P-1247-0007</v>
          </cell>
          <cell r="C2049" t="str">
            <v>INACTIVE CAN TEMP &amp; LIGHT DETECTOR II</v>
          </cell>
          <cell r="I2049">
            <v>1</v>
          </cell>
          <cell r="J2049">
            <v>250</v>
          </cell>
        </row>
        <row r="2050">
          <cell r="B2050" t="str">
            <v>SERVICE 0P-1261-0008</v>
          </cell>
          <cell r="C2050" t="str">
            <v>DRV; AF-3XXX-8X8-89-MONO-C, J1087, TPIC</v>
          </cell>
          <cell r="I2050">
            <v>1</v>
          </cell>
          <cell r="J2050">
            <v>435</v>
          </cell>
        </row>
        <row r="2051">
          <cell r="B2051" t="str">
            <v>SERVICE 0P-1273-3200</v>
          </cell>
          <cell r="C2051" t="str">
            <v>COATED MLC 3050; NATIONAL ACCTS W/DIAGNOSTICS 8MHZ</v>
          </cell>
          <cell r="I2051">
            <v>1</v>
          </cell>
          <cell r="J2051">
            <v>1155</v>
          </cell>
        </row>
        <row r="2052">
          <cell r="B2052" t="str">
            <v>SERVICE 0P-1273-3400</v>
          </cell>
          <cell r="C2052" t="str">
            <v>DD4030; COATED; NATIONAL ACCOUNTS</v>
          </cell>
          <cell r="I2052">
            <v>1</v>
          </cell>
          <cell r="J2052">
            <v>2950</v>
          </cell>
        </row>
        <row r="2053">
          <cell r="B2053" t="str">
            <v>SERVICE 0P-1279-0003</v>
          </cell>
          <cell r="C2053" t="str">
            <v>SIG. CONV.; 232-422 W/ MODEM; COATED</v>
          </cell>
          <cell r="I2053">
            <v>1</v>
          </cell>
          <cell r="J2053">
            <v>620</v>
          </cell>
        </row>
        <row r="2054">
          <cell r="B2054" t="str">
            <v>SERVICE 0P-1310-0004</v>
          </cell>
          <cell r="C2054" t="str">
            <v>LOGIC CARD;COATED AF-2X13 GEN 5.5 (MAKE)</v>
          </cell>
          <cell r="I2054">
            <v>1</v>
          </cell>
          <cell r="J2054">
            <v>425</v>
          </cell>
        </row>
        <row r="2055">
          <cell r="B2055" t="str">
            <v>SERVICE 0P-1322-0006</v>
          </cell>
          <cell r="C2055" t="str">
            <v>DRIVER; NBA SHOT CLOCK, CIRC</v>
          </cell>
          <cell r="I2055">
            <v>1</v>
          </cell>
          <cell r="J2055">
            <v>520</v>
          </cell>
        </row>
        <row r="2056">
          <cell r="B2056" t="str">
            <v>SERVICE 0P-1356-0001</v>
          </cell>
          <cell r="C2056" t="str">
            <v>SURGE PROTECTOR, BI-DIRECTIONAL CURRENT LOOP</v>
          </cell>
          <cell r="I2056">
            <v>1</v>
          </cell>
          <cell r="J2056">
            <v>375</v>
          </cell>
        </row>
        <row r="2057">
          <cell r="B2057" t="str">
            <v>SERVICE 0P-1367-0004</v>
          </cell>
          <cell r="C2057" t="str">
            <v>VLINK 1500, DVI, PROLINK 4, COATED</v>
          </cell>
          <cell r="I2057">
            <v>1</v>
          </cell>
          <cell r="J2057">
            <v>6160</v>
          </cell>
        </row>
        <row r="2058">
          <cell r="B2058" t="str">
            <v>SERVICE 0P-1367-0005</v>
          </cell>
          <cell r="C2058" t="str">
            <v>VALOPLAY CONTROLLER, PROLINK 4, COATED</v>
          </cell>
          <cell r="I2058">
            <v>1</v>
          </cell>
          <cell r="J2058">
            <v>2305</v>
          </cell>
        </row>
        <row r="2059">
          <cell r="B2059" t="str">
            <v>SERVICE 0P-1388-0018</v>
          </cell>
          <cell r="C2059" t="str">
            <v>7" COLORSMART, MONO RED, 7SEG, LED DIGIT</v>
          </cell>
          <cell r="I2059">
            <v>1</v>
          </cell>
          <cell r="J2059">
            <v>135</v>
          </cell>
        </row>
        <row r="2060">
          <cell r="B2060" t="str">
            <v>SERVICE 0P-1388-0020</v>
          </cell>
          <cell r="C2060" t="str">
            <v>7" COLORSMART, MONO AMB, 7SEG, LED DIGIT</v>
          </cell>
          <cell r="I2060">
            <v>1</v>
          </cell>
          <cell r="J2060">
            <v>130</v>
          </cell>
        </row>
        <row r="2061">
          <cell r="B2061" t="str">
            <v>SERVICE 0P-1388-0030</v>
          </cell>
          <cell r="C2061" t="str">
            <v>7" COLORSMART, MONO RED, 2SEG, LED DIGIT</v>
          </cell>
          <cell r="I2061">
            <v>1</v>
          </cell>
          <cell r="J2061">
            <v>230</v>
          </cell>
        </row>
        <row r="2062">
          <cell r="B2062" t="str">
            <v>SERVICE 0P-1388-0100</v>
          </cell>
          <cell r="C2062" t="str">
            <v>DRIVER, MCAST, 16 COLUMN</v>
          </cell>
          <cell r="I2062">
            <v>1</v>
          </cell>
          <cell r="J2062">
            <v>580</v>
          </cell>
        </row>
        <row r="2063">
          <cell r="B2063" t="str">
            <v>SERVICE 0P-1388-0101</v>
          </cell>
          <cell r="C2063" t="str">
            <v>DRIVER; MCAST, 4 COLUMN</v>
          </cell>
          <cell r="I2063">
            <v>1</v>
          </cell>
          <cell r="J2063">
            <v>495</v>
          </cell>
        </row>
        <row r="2064">
          <cell r="B2064" t="str">
            <v>SERVICE 0P-1388-0302</v>
          </cell>
          <cell r="C2064" t="str">
            <v>DIGIT;10",7SEG-24,RG,MCAST-U,16V</v>
          </cell>
          <cell r="I2064">
            <v>1</v>
          </cell>
          <cell r="J2064">
            <v>425</v>
          </cell>
        </row>
        <row r="2065">
          <cell r="B2065" t="str">
            <v>SERVICE 0P-1388-0306</v>
          </cell>
          <cell r="C2065" t="str">
            <v>DIGIT;10",2SEG-24,RG,MCAST-U,16V</v>
          </cell>
          <cell r="I2065">
            <v>1</v>
          </cell>
          <cell r="J2065">
            <v>325</v>
          </cell>
        </row>
        <row r="2066">
          <cell r="B2066" t="str">
            <v>SERVICE 0P-1388-0318</v>
          </cell>
          <cell r="C2066" t="str">
            <v>IND; SP COLON-4,RG,MCAST-U,16VAC</v>
          </cell>
          <cell r="I2066">
            <v>1</v>
          </cell>
          <cell r="J2066">
            <v>145</v>
          </cell>
        </row>
        <row r="2067">
          <cell r="B2067" t="str">
            <v>SERVICE 0P-1478-0400</v>
          </cell>
          <cell r="C2067" t="str">
            <v>DRIVER, GAS PRICE II, RED DECIMAL, COATED</v>
          </cell>
          <cell r="I2067">
            <v>1</v>
          </cell>
          <cell r="J2067">
            <v>495</v>
          </cell>
        </row>
        <row r="2068">
          <cell r="B2068" t="str">
            <v>SERVICE 0P-1478-0401</v>
          </cell>
          <cell r="C2068" t="str">
            <v>DRIVER, GAS PRICE II, AMB DECIMAL, COATED</v>
          </cell>
          <cell r="I2068">
            <v>1</v>
          </cell>
          <cell r="J2068">
            <v>495</v>
          </cell>
        </row>
        <row r="2069">
          <cell r="B2069" t="str">
            <v>SERVICE 0P-1478-0402</v>
          </cell>
          <cell r="C2069" t="str">
            <v>DRIVER, GAS PRICE II, GRN DECIMAL, COATED</v>
          </cell>
          <cell r="I2069">
            <v>1</v>
          </cell>
          <cell r="J2069">
            <v>495</v>
          </cell>
        </row>
        <row r="2070">
          <cell r="B2070" t="str">
            <v>SERVICE 0P-1478-0405</v>
          </cell>
          <cell r="C2070" t="str">
            <v>DRIVER, GAS PRICE II, NO DECIMAL, COATED</v>
          </cell>
          <cell r="I2070">
            <v>1</v>
          </cell>
          <cell r="J2070">
            <v>495</v>
          </cell>
        </row>
        <row r="2071">
          <cell r="B2071" t="str">
            <v>SERVICE A-1255</v>
          </cell>
          <cell r="C2071" t="str">
            <v>UPS;120V;60 HZ;650VA;410 WATTS;6.5 AMPS</v>
          </cell>
          <cell r="I2071">
            <v>1</v>
          </cell>
          <cell r="J2071">
            <v>520</v>
          </cell>
        </row>
        <row r="2072">
          <cell r="B2072" t="str">
            <v>SERVICE A-1324</v>
          </cell>
          <cell r="C2072" t="str">
            <v>DESKTOP POWER SUPPLY, 120VAC/60HZ,9VAC @4A</v>
          </cell>
          <cell r="I2072">
            <v>1</v>
          </cell>
          <cell r="J2072">
            <v>90</v>
          </cell>
        </row>
        <row r="2073">
          <cell r="B2073" t="str">
            <v>SERVICE A-1371</v>
          </cell>
          <cell r="C2073" t="str">
            <v>BALLAST; FLUOR LAMP, RAPID START, 120V, 5.3A</v>
          </cell>
          <cell r="I2073">
            <v>1</v>
          </cell>
          <cell r="J2073">
            <v>375</v>
          </cell>
        </row>
        <row r="2074">
          <cell r="B2074" t="str">
            <v>SERVICE A-1393</v>
          </cell>
          <cell r="C2074" t="str">
            <v>BATTERY CHARGER; 12V 750 MA, WALL PLUG-IN</v>
          </cell>
          <cell r="I2074">
            <v>1</v>
          </cell>
          <cell r="J2074">
            <v>120</v>
          </cell>
        </row>
        <row r="2075">
          <cell r="B2075" t="str">
            <v>SERVICE A-1489</v>
          </cell>
          <cell r="C2075" t="str">
            <v>VOLTAGE SURGE PROTECTOR 3 POLE,650 VOLTS</v>
          </cell>
          <cell r="I2075">
            <v>1</v>
          </cell>
          <cell r="J2075">
            <v>260</v>
          </cell>
        </row>
        <row r="2076">
          <cell r="B2076" t="str">
            <v>SERVICE A-1499</v>
          </cell>
          <cell r="C2076" t="str">
            <v>POWER SUPPLY;+5 VOLT SWITCHING;10A; CONF</v>
          </cell>
          <cell r="I2076">
            <v>1</v>
          </cell>
          <cell r="J2076">
            <v>260</v>
          </cell>
        </row>
        <row r="2077">
          <cell r="B2077" t="str">
            <v>SERVICE A-1527</v>
          </cell>
          <cell r="C2077" t="str">
            <v>TRIPP LITE 2 OUTLET SURGE PROTECTOR/SUPPRESSORRJ11</v>
          </cell>
          <cell r="I2077">
            <v>1</v>
          </cell>
          <cell r="J2077">
            <v>120</v>
          </cell>
        </row>
        <row r="2078">
          <cell r="B2078" t="str">
            <v>SERVICE A-1568</v>
          </cell>
          <cell r="C2078" t="str">
            <v>POWER SUPPLY;5V @10A.85-264VAC AUTORANGE</v>
          </cell>
          <cell r="I2078">
            <v>1</v>
          </cell>
          <cell r="J2078">
            <v>220</v>
          </cell>
        </row>
        <row r="2079">
          <cell r="B2079" t="str">
            <v>SERVICE A-1580</v>
          </cell>
          <cell r="C2079" t="str">
            <v>TRIPOD, SPEAKER STAND,47" MAX. BASE</v>
          </cell>
          <cell r="I2079">
            <v>1</v>
          </cell>
          <cell r="J2079">
            <v>255</v>
          </cell>
        </row>
        <row r="2080">
          <cell r="B2080" t="str">
            <v>SERVICE A-1591</v>
          </cell>
          <cell r="C2080" t="str">
            <v>POWER SUPPLY; 6.5V,15A OUTPUT;85-264VAC</v>
          </cell>
          <cell r="I2080">
            <v>1</v>
          </cell>
          <cell r="J2080">
            <v>200</v>
          </cell>
        </row>
        <row r="2081">
          <cell r="B2081" t="str">
            <v>SERVICE A-1603</v>
          </cell>
          <cell r="C2081" t="str">
            <v>ADAPTER, DB9M/DB25F SERIAL PORT</v>
          </cell>
          <cell r="I2081">
            <v>1</v>
          </cell>
          <cell r="J2081">
            <v>25</v>
          </cell>
        </row>
        <row r="2082">
          <cell r="B2082" t="str">
            <v>SERVICE A-1615</v>
          </cell>
          <cell r="C2082" t="str">
            <v>POWER SUPPLY;+5,7A+12V,2.5A;-12V,1.0A</v>
          </cell>
          <cell r="I2082">
            <v>1</v>
          </cell>
          <cell r="J2082">
            <v>240</v>
          </cell>
        </row>
        <row r="2083">
          <cell r="B2083" t="str">
            <v>SERVICE A-1620</v>
          </cell>
          <cell r="C2083" t="str">
            <v>POWER SUPPLY; 3VOLT, 15A OUTPUT 85-264VAC INPUT</v>
          </cell>
          <cell r="I2083">
            <v>1</v>
          </cell>
          <cell r="J2083">
            <v>280</v>
          </cell>
        </row>
        <row r="2084">
          <cell r="B2084" t="str">
            <v>SERVICE A-1626</v>
          </cell>
          <cell r="C2084" t="str">
            <v>POWER SUPPLY; 150W, +5V@15A, +12V@5A, -5&amp;-12@1A</v>
          </cell>
          <cell r="I2084">
            <v>1</v>
          </cell>
          <cell r="J2084">
            <v>520</v>
          </cell>
        </row>
        <row r="2085">
          <cell r="B2085" t="str">
            <v>SERVICE A-1654</v>
          </cell>
          <cell r="C2085" t="str">
            <v>RADIO ANTENNA; ST/RA; SMRP; RIGHT ANGLE</v>
          </cell>
          <cell r="I2085">
            <v>1</v>
          </cell>
          <cell r="J2085">
            <v>40</v>
          </cell>
        </row>
        <row r="2086">
          <cell r="B2086" t="str">
            <v>SERVICE A-1683</v>
          </cell>
          <cell r="C2086" t="str">
            <v>UPS; 120VAC, SMART RM 1500VA USB, 2RU</v>
          </cell>
          <cell r="I2086">
            <v>1</v>
          </cell>
          <cell r="J2086">
            <v>1155</v>
          </cell>
        </row>
        <row r="2087">
          <cell r="B2087" t="str">
            <v>SERVICE A-1720</v>
          </cell>
          <cell r="C2087" t="str">
            <v>POWER SUPPLY; 24V, 150W, 86-132V INPUT</v>
          </cell>
          <cell r="I2087">
            <v>1</v>
          </cell>
          <cell r="J2087">
            <v>175</v>
          </cell>
        </row>
        <row r="2088">
          <cell r="B2088" t="str">
            <v>SERVICE A-1732</v>
          </cell>
          <cell r="C2088" t="str">
            <v>POWER SUPPLY; 9V 34AMP POWER SUPPLY</v>
          </cell>
          <cell r="I2088">
            <v>1</v>
          </cell>
          <cell r="J2088">
            <v>865</v>
          </cell>
        </row>
        <row r="2089">
          <cell r="B2089" t="str">
            <v>SERVICE A-1733</v>
          </cell>
          <cell r="C2089" t="str">
            <v>POWER SUPPLY; 24V, 150W, 86-132/170-264VAC INPUT</v>
          </cell>
          <cell r="I2089">
            <v>1</v>
          </cell>
          <cell r="J2089">
            <v>250</v>
          </cell>
        </row>
        <row r="2090">
          <cell r="B2090" t="str">
            <v>SERVICE A-1755</v>
          </cell>
          <cell r="C2090" t="str">
            <v>ITE; POWER SUPPLY 240V IN 15VDC, 2A OUTPUT,</v>
          </cell>
          <cell r="I2090">
            <v>1</v>
          </cell>
          <cell r="J2090">
            <v>115</v>
          </cell>
        </row>
        <row r="2091">
          <cell r="B2091" t="str">
            <v>SERVICE A-1778</v>
          </cell>
          <cell r="C2091" t="str">
            <v>PERIPHERAL, MEDIA CONVERTER, ETHERNET, 10BASE-T TO</v>
          </cell>
          <cell r="I2091">
            <v>1</v>
          </cell>
          <cell r="J2091">
            <v>435</v>
          </cell>
        </row>
        <row r="2092">
          <cell r="B2092" t="str">
            <v>SERVICE A-1790</v>
          </cell>
          <cell r="C2092" t="str">
            <v>POWER SUPPLY; SWITCHING WALL PACK, 15VDC, 0.67A</v>
          </cell>
          <cell r="I2092">
            <v>1</v>
          </cell>
          <cell r="J2092">
            <v>105</v>
          </cell>
        </row>
        <row r="2093">
          <cell r="B2093" t="str">
            <v>SERVICE A-1799</v>
          </cell>
          <cell r="C2093" t="str">
            <v>UPS; 750VA; RACKMOUNT MINUTEMAN ENTERPRISE E750,2U</v>
          </cell>
          <cell r="I2093">
            <v>1</v>
          </cell>
          <cell r="J2093">
            <v>635</v>
          </cell>
        </row>
        <row r="2094">
          <cell r="B2094" t="str">
            <v>SERVICE A-1801</v>
          </cell>
          <cell r="C2094" t="str">
            <v>PERIPHERAL; USB TO SERIAL ADAPTER, SINGLE PORT</v>
          </cell>
          <cell r="I2094">
            <v>1</v>
          </cell>
          <cell r="J2094">
            <v>35</v>
          </cell>
        </row>
        <row r="2095">
          <cell r="B2095" t="str">
            <v>SERVICE A-1812</v>
          </cell>
          <cell r="C2095" t="str">
            <v>ANTENNA; 915MHZ, R/A SWIVEL, HALF WAVE</v>
          </cell>
          <cell r="I2095">
            <v>1</v>
          </cell>
          <cell r="J2095">
            <v>50</v>
          </cell>
        </row>
        <row r="2096">
          <cell r="B2096" t="str">
            <v>SERVICE A-1820</v>
          </cell>
          <cell r="C2096" t="str">
            <v>RADIO ANTENNA; 900MHZ ISM LOW PROFILE VERTICAL</v>
          </cell>
          <cell r="I2096">
            <v>1</v>
          </cell>
          <cell r="J2096">
            <v>90</v>
          </cell>
        </row>
        <row r="2097">
          <cell r="B2097" t="str">
            <v>SERVICE A-1821</v>
          </cell>
          <cell r="C2097" t="str">
            <v>RADIO ANTENNA CABLE; MALE SMA TO 3/4" HOLE MOUNT</v>
          </cell>
          <cell r="I2097">
            <v>1</v>
          </cell>
          <cell r="J2097">
            <v>90</v>
          </cell>
        </row>
        <row r="2098">
          <cell r="B2098" t="str">
            <v>SERVICE A-1828</v>
          </cell>
          <cell r="C2098" t="str">
            <v>SURGE PROTECTOR; PHONE LINE, 1.9KA/LINE</v>
          </cell>
          <cell r="I2098">
            <v>1</v>
          </cell>
          <cell r="J2098">
            <v>260</v>
          </cell>
        </row>
        <row r="2099">
          <cell r="B2099" t="str">
            <v>SERVICE A-1881</v>
          </cell>
          <cell r="C2099" t="str">
            <v>CONVERTER; PARASITIC, RS232/RS422, DB9F-DB9F</v>
          </cell>
          <cell r="I2099">
            <v>1</v>
          </cell>
          <cell r="J2099">
            <v>220</v>
          </cell>
        </row>
        <row r="2100">
          <cell r="B2100" t="str">
            <v>SERVICE A-1885</v>
          </cell>
          <cell r="C2100" t="str">
            <v>RADIO; DIRECTIONAL ANTENNA, +7.5DBI, 2.4GHZ</v>
          </cell>
          <cell r="I2100">
            <v>1</v>
          </cell>
          <cell r="J2100">
            <v>425</v>
          </cell>
        </row>
        <row r="2101">
          <cell r="B2101" t="str">
            <v>SERVICE A-1899</v>
          </cell>
          <cell r="C2101" t="str">
            <v>INACTIVE;A/C HEATER UNIT FOR 20RU REMOTE ENCLOSURE</v>
          </cell>
          <cell r="I2101">
            <v>1</v>
          </cell>
          <cell r="J2101">
            <v>8050</v>
          </cell>
        </row>
        <row r="2102">
          <cell r="B2102" t="str">
            <v>SERVICE A-1978</v>
          </cell>
          <cell r="C2102" t="str">
            <v>ACCESSORY; DATAPROBE; IBOOT; REMOTE POWER ON/OFF</v>
          </cell>
          <cell r="I2102">
            <v>1</v>
          </cell>
          <cell r="J2102">
            <v>590</v>
          </cell>
        </row>
        <row r="2103">
          <cell r="B2103" t="str">
            <v>SERVICE A-2015</v>
          </cell>
          <cell r="C2103" t="str">
            <v>RADIO ANTENNA; 418 MHZ, R/A, RPSMA</v>
          </cell>
          <cell r="I2103">
            <v>1</v>
          </cell>
          <cell r="J2103">
            <v>55</v>
          </cell>
        </row>
        <row r="2104">
          <cell r="B2104" t="str">
            <v>SERVICE A-2026</v>
          </cell>
          <cell r="C2104" t="str">
            <v>RADIO; ANTENNA, 450-900MHZ, TNC, WALL MOUNT, UHF</v>
          </cell>
          <cell r="I2104">
            <v>1</v>
          </cell>
          <cell r="J2104">
            <v>390</v>
          </cell>
        </row>
        <row r="2105">
          <cell r="B2105" t="str">
            <v>SERVICE A-2073</v>
          </cell>
          <cell r="C2105" t="str">
            <v>SURGE SUPPRESSOR, TE/2C 120/208V</v>
          </cell>
          <cell r="I2105">
            <v>1</v>
          </cell>
          <cell r="J2105">
            <v>565</v>
          </cell>
        </row>
        <row r="2106">
          <cell r="B2106" t="str">
            <v>SERVICE A-2137</v>
          </cell>
          <cell r="C2106" t="str">
            <v>PANASONIC SECURITY CAMERA W/ENCLOSURE, 24VAC</v>
          </cell>
          <cell r="I2106">
            <v>1</v>
          </cell>
          <cell r="J2106">
            <v>1405</v>
          </cell>
        </row>
        <row r="2107">
          <cell r="B2107" t="str">
            <v>SERVICE A-2138</v>
          </cell>
          <cell r="C2107" t="str">
            <v>VIDEO SERVER; AXIS 240Q, 4 BNC INPUTS</v>
          </cell>
          <cell r="I2107">
            <v>1</v>
          </cell>
          <cell r="J2107">
            <v>1450</v>
          </cell>
        </row>
        <row r="2108">
          <cell r="B2108" t="str">
            <v>SERVICE A-2167</v>
          </cell>
          <cell r="C2108" t="str">
            <v>CONVERTER; ETHERNET-USB; 10 BASE-T/100 BASE-TX TO</v>
          </cell>
          <cell r="I2108">
            <v>1</v>
          </cell>
          <cell r="J2108">
            <v>520</v>
          </cell>
        </row>
        <row r="2109">
          <cell r="B2109" t="str">
            <v>SERVICE A-2169</v>
          </cell>
          <cell r="C2109" t="str">
            <v>VGA EXTENDER; 600'; AUDIO, TX/RX PAIR</v>
          </cell>
          <cell r="I2109">
            <v>1</v>
          </cell>
          <cell r="J2109">
            <v>655</v>
          </cell>
        </row>
        <row r="2110">
          <cell r="B2110" t="str">
            <v>SERVICE A-2188</v>
          </cell>
          <cell r="C2110" t="str">
            <v>POWER SUPPLY; +5V, 30A OUTPUT 85-264VAC</v>
          </cell>
          <cell r="I2110">
            <v>1</v>
          </cell>
          <cell r="J2110">
            <v>175</v>
          </cell>
        </row>
        <row r="2111">
          <cell r="B2111" t="str">
            <v>SERVICE A-2249</v>
          </cell>
          <cell r="C2111" t="str">
            <v>PERIPHERAL, ETHERNET SWITCH, 8 PORT, 4 WITH POE</v>
          </cell>
          <cell r="I2111">
            <v>1</v>
          </cell>
          <cell r="J2111">
            <v>240</v>
          </cell>
        </row>
        <row r="2112">
          <cell r="B2112" t="str">
            <v>SERVICE A-2365</v>
          </cell>
          <cell r="C2112" t="str">
            <v>COM; TELEX PS-2001L 2CH SWITCHING POWER SUPPLY</v>
          </cell>
          <cell r="I2112">
            <v>1</v>
          </cell>
          <cell r="J2112">
            <v>780</v>
          </cell>
        </row>
        <row r="2113">
          <cell r="B2113" t="str">
            <v>SERVICE A-2485</v>
          </cell>
          <cell r="C2113" t="str">
            <v>UPS; BATTERY CHASIS, 1250VA, 875W, INDUSTRIAL TEMP</v>
          </cell>
          <cell r="I2113">
            <v>1</v>
          </cell>
          <cell r="J2113">
            <v>2880</v>
          </cell>
        </row>
        <row r="2114">
          <cell r="B2114" t="str">
            <v>SERVICE A-2493</v>
          </cell>
          <cell r="C2114" t="str">
            <v>AUDIO; USB SOUND CARD, PROFESSIONAL-96KHZ-24 BIT</v>
          </cell>
          <cell r="I2114">
            <v>1</v>
          </cell>
          <cell r="J2114">
            <v>495</v>
          </cell>
        </row>
        <row r="2115">
          <cell r="B2115" t="str">
            <v>SERVICE B-1003</v>
          </cell>
          <cell r="C2115" t="str">
            <v>AXIAL FAN;120X120X38,&gt;70CFM,115VAC,0.11A</v>
          </cell>
          <cell r="I2115">
            <v>1</v>
          </cell>
          <cell r="J2115">
            <v>50</v>
          </cell>
        </row>
        <row r="2116">
          <cell r="B2116" t="str">
            <v>SERVICE B-1010</v>
          </cell>
          <cell r="C2116" t="str">
            <v>INACTIVE; AXIAL FAN;80X80X38,&gt;32CFM,115VAC,0.11A</v>
          </cell>
          <cell r="I2116">
            <v>1</v>
          </cell>
          <cell r="J2116">
            <v>35</v>
          </cell>
        </row>
        <row r="2117">
          <cell r="B2117" t="str">
            <v>SERVICE B-1015</v>
          </cell>
          <cell r="C2117" t="str">
            <v>INACTIVE; AXIAL FAN;80X80X38,&gt;33CFM,230VAC,0.07A</v>
          </cell>
          <cell r="I2117">
            <v>1</v>
          </cell>
          <cell r="J2117">
            <v>35</v>
          </cell>
        </row>
        <row r="2118">
          <cell r="B2118" t="str">
            <v>SERVICE B-1020</v>
          </cell>
          <cell r="C2118" t="str">
            <v>NFD, AXIAL FAN,172X150X51&gt;245CFM,230VAC,0.22A</v>
          </cell>
          <cell r="I2118">
            <v>1</v>
          </cell>
          <cell r="J2118">
            <v>60</v>
          </cell>
        </row>
        <row r="2119">
          <cell r="B2119" t="str">
            <v>SERVICE B-1030</v>
          </cell>
          <cell r="C2119" t="str">
            <v>AXIAL FAN,80X80X25,&gt;35CFM,24VDC,0.07A</v>
          </cell>
          <cell r="I2119">
            <v>1</v>
          </cell>
          <cell r="J2119">
            <v>50</v>
          </cell>
        </row>
        <row r="2120">
          <cell r="B2120" t="str">
            <v>SERVICE B-1048</v>
          </cell>
          <cell r="C2120" t="str">
            <v>AXIAL FAN;172X150X51,&gt;245CFM,12VDC,2.2A</v>
          </cell>
          <cell r="I2120">
            <v>1</v>
          </cell>
          <cell r="J2120">
            <v>90</v>
          </cell>
        </row>
        <row r="2121">
          <cell r="B2121" t="str">
            <v>SERVICE B-1053</v>
          </cell>
          <cell r="C2121" t="str">
            <v>AXIAL FAN;120X120X38,&gt;134CFM,115VAC, 22 WATT,</v>
          </cell>
          <cell r="I2121">
            <v>1</v>
          </cell>
          <cell r="J2121">
            <v>35</v>
          </cell>
        </row>
        <row r="2122">
          <cell r="B2122" t="str">
            <v>SERVICE BT-1009</v>
          </cell>
          <cell r="C2122" t="str">
            <v>BATTERY, 12V, 2.2AH, SEALED LEAD ACID</v>
          </cell>
          <cell r="I2122">
            <v>1</v>
          </cell>
          <cell r="J2122">
            <v>75</v>
          </cell>
        </row>
        <row r="2123">
          <cell r="B2123" t="str">
            <v>SERVICE BT-1019</v>
          </cell>
          <cell r="C2123" t="str">
            <v>BATTERY; 6V, 1.3AH; SEALED LEAD ACID</v>
          </cell>
          <cell r="I2123">
            <v>1</v>
          </cell>
          <cell r="J2123">
            <v>60</v>
          </cell>
        </row>
        <row r="2124">
          <cell r="B2124" t="str">
            <v>SERVICE BT-1022</v>
          </cell>
          <cell r="C2124" t="str">
            <v>BATTERY CHARGER; DUAL 12, 3 AMP, MARINE, POTTED</v>
          </cell>
          <cell r="I2124">
            <v>1</v>
          </cell>
          <cell r="J2124">
            <v>200</v>
          </cell>
        </row>
        <row r="2125">
          <cell r="B2125" t="str">
            <v>SERVICE BT-1023</v>
          </cell>
          <cell r="C2125" t="str">
            <v>BATTERY; 12V, 28AH SEALED LEAD ACID</v>
          </cell>
          <cell r="I2125">
            <v>1</v>
          </cell>
          <cell r="J2125">
            <v>230</v>
          </cell>
        </row>
        <row r="2126">
          <cell r="B2126" t="str">
            <v>SERVICE BT-1032</v>
          </cell>
          <cell r="C2126" t="str">
            <v>BATTERY PACK; DUAL NIMH, 2.4V, 2.0 AH WIRE TERM</v>
          </cell>
          <cell r="I2126">
            <v>1</v>
          </cell>
          <cell r="J2126">
            <v>55</v>
          </cell>
        </row>
        <row r="2127">
          <cell r="B2127" t="str">
            <v>SERVICE CH-1015</v>
          </cell>
          <cell r="C2127" t="str">
            <v>ELECTRICAL CONTACT CLEANER &amp; LUBRICANT; DP5 DEOXIT</v>
          </cell>
          <cell r="I2127">
            <v>1</v>
          </cell>
          <cell r="J2127">
            <v>60</v>
          </cell>
        </row>
        <row r="2128">
          <cell r="B2128" t="str">
            <v>SERVICE CH-1019</v>
          </cell>
          <cell r="C2128" t="str">
            <v>CAILUBE, 1 OZ CAN, ELECTRICAL CONTACT LUBRICANT &amp;</v>
          </cell>
          <cell r="I2128">
            <v>1</v>
          </cell>
          <cell r="J2128">
            <v>35</v>
          </cell>
        </row>
        <row r="2129">
          <cell r="B2129" t="str">
            <v>SERVICE DS-1019</v>
          </cell>
          <cell r="C2129" t="str">
            <v>inactive 53 MINI BAYONET,14.4V,12A,G-3 1/2</v>
          </cell>
          <cell r="I2129">
            <v>1</v>
          </cell>
          <cell r="J2129">
            <v>10</v>
          </cell>
        </row>
        <row r="2130">
          <cell r="B2130" t="str">
            <v>SERVICE DS-1020</v>
          </cell>
          <cell r="C2130" t="str">
            <v>INACTIVE LAMP; 57 MINI BAYONET</v>
          </cell>
          <cell r="I2130">
            <v>1</v>
          </cell>
          <cell r="J2130">
            <v>10</v>
          </cell>
        </row>
        <row r="2131">
          <cell r="B2131" t="str">
            <v>SERVICE DS-1023</v>
          </cell>
          <cell r="C2131" t="str">
            <v>INACTIVE 1829 MINI BAYONET 28 V .078A T3 1/4</v>
          </cell>
          <cell r="I2131">
            <v>1</v>
          </cell>
          <cell r="J2131">
            <v>10</v>
          </cell>
        </row>
        <row r="2132">
          <cell r="B2132" t="str">
            <v>SERVICE DS-1046</v>
          </cell>
          <cell r="C2132" t="str">
            <v>HORN, 120VAC, 60HZ, 0.75A, 20.25"L X 7.5"MAX DIA.</v>
          </cell>
          <cell r="I2132">
            <v>1</v>
          </cell>
          <cell r="J2132">
            <v>820</v>
          </cell>
        </row>
        <row r="2133">
          <cell r="B2133" t="str">
            <v>SERVICE DS-1271</v>
          </cell>
          <cell r="C2133" t="str">
            <v>INACTIVE LAMP;15A15,CLEAR,130V,8000 HR USE DS-1248</v>
          </cell>
          <cell r="I2133">
            <v>1</v>
          </cell>
          <cell r="J2133">
            <v>10</v>
          </cell>
        </row>
        <row r="2134">
          <cell r="B2134" t="str">
            <v>SERVICE DS-1337</v>
          </cell>
          <cell r="C2134" t="str">
            <v>HORN, 12VDC TRUMPET, OUTDOOR, STAINLESS</v>
          </cell>
          <cell r="I2134">
            <v>1</v>
          </cell>
          <cell r="J2134">
            <v>120</v>
          </cell>
        </row>
        <row r="2135">
          <cell r="B2135" t="str">
            <v>SERVICE DS-1364</v>
          </cell>
          <cell r="C2135" t="str">
            <v>HORN, 12VDC COMPACT, BLACK COVER,</v>
          </cell>
          <cell r="I2135">
            <v>1</v>
          </cell>
          <cell r="J2135">
            <v>90</v>
          </cell>
        </row>
        <row r="2136">
          <cell r="B2136" t="str">
            <v>SERVICE EN-1193</v>
          </cell>
          <cell r="C2136" t="str">
            <v>GLOBE; RUBY-RED POLYCARBONATE, 100W MAX</v>
          </cell>
          <cell r="I2136">
            <v>1</v>
          </cell>
          <cell r="J2136">
            <v>50</v>
          </cell>
        </row>
        <row r="2137">
          <cell r="B2137" t="str">
            <v>SERVICE EN-1633</v>
          </cell>
          <cell r="C2137" t="str">
            <v>FILTER, AIR, 10.00"X10.00"X0.88"</v>
          </cell>
          <cell r="I2137">
            <v>1</v>
          </cell>
          <cell r="J2137">
            <v>35</v>
          </cell>
        </row>
        <row r="2138">
          <cell r="B2138" t="str">
            <v>SERVICE EN-1684</v>
          </cell>
          <cell r="C2138" t="str">
            <v>CASE; CARRYING ALL SPORT 4000/5000 20X16X7</v>
          </cell>
          <cell r="I2138">
            <v>1</v>
          </cell>
          <cell r="J2138">
            <v>195</v>
          </cell>
        </row>
        <row r="2139">
          <cell r="B2139" t="str">
            <v>SERVICE EN-1774</v>
          </cell>
          <cell r="C2139" t="str">
            <v>FILTER, AIR, GASKET, 7.50" X 13.50" X .88"</v>
          </cell>
          <cell r="I2139">
            <v>1</v>
          </cell>
          <cell r="J2139">
            <v>75</v>
          </cell>
        </row>
        <row r="2140">
          <cell r="B2140" t="str">
            <v>SERVICE EN-1810</v>
          </cell>
          <cell r="C2140" t="str">
            <v>CASE; ALL SPORT 1600 SERIES, POLYESTER, BLACK</v>
          </cell>
          <cell r="I2140">
            <v>1</v>
          </cell>
          <cell r="J2140">
            <v>40</v>
          </cell>
        </row>
        <row r="2141">
          <cell r="B2141" t="str">
            <v>SERVICE EN-1817</v>
          </cell>
          <cell r="C2141" t="str">
            <v>CARRYING CASE BLACK POLYESTER ALLSPORT 5000/3000</v>
          </cell>
          <cell r="I2141">
            <v>1</v>
          </cell>
          <cell r="J2141">
            <v>60</v>
          </cell>
        </row>
        <row r="2142">
          <cell r="B2142" t="str">
            <v>SERVICE EN-1846</v>
          </cell>
          <cell r="C2142" t="str">
            <v>15" LED DIGIT SCREEN, SEMI-GLOSS BLACK</v>
          </cell>
          <cell r="I2142">
            <v>1</v>
          </cell>
          <cell r="J2142">
            <v>60</v>
          </cell>
        </row>
        <row r="2143">
          <cell r="B2143" t="str">
            <v>SERVICE EN-1847</v>
          </cell>
          <cell r="C2143" t="str">
            <v>18" LED DIGIT SCREEN, SEMI-GLOSS BLACK</v>
          </cell>
          <cell r="I2143">
            <v>1</v>
          </cell>
          <cell r="J2143">
            <v>60</v>
          </cell>
        </row>
        <row r="2144">
          <cell r="B2144" t="str">
            <v>SERVICE EN-1848</v>
          </cell>
          <cell r="C2144" t="str">
            <v>24" LED DIGIT SCREEN, SEMI-GLOSS BLACK</v>
          </cell>
          <cell r="I2144">
            <v>1</v>
          </cell>
          <cell r="J2144">
            <v>60</v>
          </cell>
        </row>
        <row r="2145">
          <cell r="B2145" t="str">
            <v>SERVICE EN-1849</v>
          </cell>
          <cell r="C2145" t="str">
            <v>30" LED DIGIT SCREEN, SEMI-GLOSS BLACK</v>
          </cell>
          <cell r="I2145">
            <v>1</v>
          </cell>
          <cell r="J2145">
            <v>60</v>
          </cell>
        </row>
        <row r="2146">
          <cell r="B2146" t="str">
            <v>SERVICE EN-1851</v>
          </cell>
          <cell r="C2146" t="str">
            <v>24" +1 LED DIGIT SCREEN, SEMI-GLOSS BLACK</v>
          </cell>
          <cell r="I2146">
            <v>1</v>
          </cell>
          <cell r="J2146">
            <v>60</v>
          </cell>
        </row>
        <row r="2147">
          <cell r="B2147" t="str">
            <v>SERVICE EN-1866</v>
          </cell>
          <cell r="C2147" t="str">
            <v>CARRYING CASE BLACK POLYESTER OMNI 2000</v>
          </cell>
          <cell r="I2147">
            <v>1</v>
          </cell>
          <cell r="J2147">
            <v>65</v>
          </cell>
        </row>
        <row r="2148">
          <cell r="B2148" t="str">
            <v>SERVICE EN-1877</v>
          </cell>
          <cell r="C2148" t="str">
            <v>FILTER, AIR, 11.75X7.875X.88</v>
          </cell>
          <cell r="I2148">
            <v>1</v>
          </cell>
          <cell r="J2148">
            <v>35</v>
          </cell>
        </row>
        <row r="2149">
          <cell r="B2149" t="str">
            <v>SERVICE EN-1896</v>
          </cell>
          <cell r="C2149" t="str">
            <v>RACKSHELF; 1 RU, BLACK POWER COAT FINISH</v>
          </cell>
          <cell r="I2149">
            <v>1</v>
          </cell>
          <cell r="J2149">
            <v>60</v>
          </cell>
        </row>
        <row r="2150">
          <cell r="B2150" t="str">
            <v>SERVICE EN-1900</v>
          </cell>
          <cell r="C2150" t="str">
            <v>FILTER; AIR, GASKET, 5.50 X 7.375 X 0.500</v>
          </cell>
          <cell r="I2150">
            <v>1</v>
          </cell>
          <cell r="J2150">
            <v>50</v>
          </cell>
        </row>
        <row r="2151">
          <cell r="B2151" t="str">
            <v>SERVICE EN-1995</v>
          </cell>
          <cell r="C2151" t="str">
            <v>CASE; WIRELESS HANDHELD, BLACK POLYESTER</v>
          </cell>
          <cell r="I2151">
            <v>1</v>
          </cell>
          <cell r="J2151">
            <v>35</v>
          </cell>
        </row>
        <row r="2152">
          <cell r="B2152" t="str">
            <v>SERVICE EN-2102</v>
          </cell>
          <cell r="C2152" t="str">
            <v>SLIP COVER; 8'-0" SCORETABLE</v>
          </cell>
          <cell r="I2152">
            <v>1</v>
          </cell>
          <cell r="J2152">
            <v>305</v>
          </cell>
        </row>
        <row r="2153">
          <cell r="B2153" t="str">
            <v>SERVICE EN-2108</v>
          </cell>
          <cell r="C2153" t="str">
            <v>SLIP COVER; 8'-0" SCORETABLE W/ POSS INDICATOR</v>
          </cell>
          <cell r="I2153">
            <v>1</v>
          </cell>
          <cell r="J2153">
            <v>365</v>
          </cell>
        </row>
        <row r="2154">
          <cell r="B2154" t="str">
            <v>SERVICE EN-2174</v>
          </cell>
          <cell r="C2154" t="str">
            <v>FILTER, 9" X 17.5" GREEN RIGID PAD</v>
          </cell>
          <cell r="I2154">
            <v>1</v>
          </cell>
          <cell r="J2154">
            <v>20</v>
          </cell>
        </row>
        <row r="2155">
          <cell r="B2155" t="str">
            <v>SERVICE EN-2241</v>
          </cell>
          <cell r="C2155" t="str">
            <v>FILTER, AIR; 3.625" X 32" X 0.75"</v>
          </cell>
          <cell r="I2155">
            <v>1</v>
          </cell>
          <cell r="J2155">
            <v>25</v>
          </cell>
        </row>
        <row r="2156">
          <cell r="B2156" t="str">
            <v>SERVICE EN-2242</v>
          </cell>
          <cell r="C2156" t="str">
            <v>FILTER AIR; 3.625" X 19" X 0.75"</v>
          </cell>
          <cell r="I2156">
            <v>1</v>
          </cell>
          <cell r="J2156">
            <v>25</v>
          </cell>
        </row>
        <row r="2157">
          <cell r="B2157" t="str">
            <v>SERVICE EN-2261</v>
          </cell>
          <cell r="C2157" t="str">
            <v>FILTER, AIR; 7.0" X 7.5" X .5 45PPI, UL-900 CLASS2</v>
          </cell>
          <cell r="I2157">
            <v>1</v>
          </cell>
          <cell r="J2157">
            <v>25</v>
          </cell>
        </row>
        <row r="2158">
          <cell r="B2158" t="str">
            <v>SERVICE EN-2305</v>
          </cell>
          <cell r="C2158" t="str">
            <v>FILTER KIT, ORION FAN</v>
          </cell>
          <cell r="I2158">
            <v>1</v>
          </cell>
          <cell r="J2158">
            <v>25</v>
          </cell>
        </row>
        <row r="2159">
          <cell r="B2159" t="str">
            <v>SERVICE EX-0A-1033-0100</v>
          </cell>
          <cell r="C2159" t="str">
            <v>Exchange DRVII;16/16/F/NA/</v>
          </cell>
          <cell r="I2159">
            <v>1</v>
          </cell>
          <cell r="J2159">
            <v>2820</v>
          </cell>
        </row>
        <row r="2160">
          <cell r="B2160" t="str">
            <v>SERVICE EX-0A-1033-0101</v>
          </cell>
          <cell r="C2160" t="str">
            <v>Exchange DRVII;16/16/O/NA/</v>
          </cell>
          <cell r="I2160">
            <v>1</v>
          </cell>
          <cell r="J2160">
            <v>2820</v>
          </cell>
        </row>
        <row r="2161">
          <cell r="B2161" t="str">
            <v>SERVICE EX-0A-1033-0107</v>
          </cell>
          <cell r="C2161" t="str">
            <v>Exchange DRVII;8/8/F/120</v>
          </cell>
          <cell r="I2161">
            <v>1</v>
          </cell>
          <cell r="J2161">
            <v>2820</v>
          </cell>
        </row>
        <row r="2162">
          <cell r="B2162" t="str">
            <v>SERVICE EX-0A-1033-0122</v>
          </cell>
          <cell r="C2162" t="str">
            <v>Exchange DRVII;16/16/6A/F/NA/</v>
          </cell>
          <cell r="I2162">
            <v>1</v>
          </cell>
          <cell r="J2162">
            <v>2820</v>
          </cell>
        </row>
        <row r="2163">
          <cell r="B2163" t="str">
            <v>SERVICE EX-0A-1033-0125</v>
          </cell>
          <cell r="C2163" t="str">
            <v>Exchange DRV III; 16/16/6A/F/120  (REPLACES A-1033-122)</v>
          </cell>
          <cell r="I2163">
            <v>1</v>
          </cell>
          <cell r="J2163">
            <v>2650</v>
          </cell>
        </row>
        <row r="2164">
          <cell r="B2164" t="str">
            <v>SERVICE EX-0A-1033-0126</v>
          </cell>
          <cell r="C2164" t="str">
            <v>Exchange DRV III; 8/8/F/120/6A (REPLACES A-1033-107)</v>
          </cell>
          <cell r="I2164">
            <v>1</v>
          </cell>
          <cell r="J2164">
            <v>2650</v>
          </cell>
        </row>
        <row r="2165">
          <cell r="B2165" t="str">
            <v>SERVICE EX-0A-1033-0128</v>
          </cell>
          <cell r="C2165" t="str">
            <v>Exchange DRV III 16 COLUMN 4A, INDOOR</v>
          </cell>
          <cell r="I2165">
            <v>1</v>
          </cell>
          <cell r="J2165">
            <v>2650</v>
          </cell>
        </row>
        <row r="2166">
          <cell r="B2166" t="str">
            <v>SERVICE EX-0A-1033-0131</v>
          </cell>
          <cell r="C2166" t="str">
            <v>Exchange DRV III; 16/16/4A/F/120</v>
          </cell>
          <cell r="I2166">
            <v>1</v>
          </cell>
          <cell r="J2166">
            <v>2650</v>
          </cell>
        </row>
        <row r="2167">
          <cell r="B2167" t="str">
            <v>SERVICE EX-0A-1065-0173</v>
          </cell>
          <cell r="C2167" t="str">
            <v>Exchange SIGNAL CONVERTOR 120V</v>
          </cell>
          <cell r="I2167">
            <v>1</v>
          </cell>
          <cell r="J2167">
            <v>420</v>
          </cell>
        </row>
        <row r="2168">
          <cell r="B2168" t="str">
            <v>SERVICE EX-0A-1065-0174</v>
          </cell>
          <cell r="C2168" t="str">
            <v>Exchange SIGNAL CONVERTOR 120V W/FIB</v>
          </cell>
          <cell r="I2168">
            <v>1</v>
          </cell>
          <cell r="J2168">
            <v>520</v>
          </cell>
        </row>
        <row r="2169">
          <cell r="B2169" t="str">
            <v>SERVICE EX-0A-1110-0032</v>
          </cell>
          <cell r="C2169" t="str">
            <v>Exchange SCBD (GEN V) RADIO RECEIVER KIT</v>
          </cell>
          <cell r="I2169">
            <v>1</v>
          </cell>
          <cell r="J2169">
            <v>580</v>
          </cell>
        </row>
        <row r="2170">
          <cell r="B2170" t="str">
            <v>SERVICE EX-0A-1110-0035</v>
          </cell>
          <cell r="C2170" t="str">
            <v>Exchange RC-100 BASE STATION, SCBD RCVR KIT</v>
          </cell>
          <cell r="I2170">
            <v>1</v>
          </cell>
          <cell r="J2170">
            <v>375</v>
          </cell>
        </row>
        <row r="2171">
          <cell r="B2171" t="str">
            <v>SERVICE EX-0A-1110-0045</v>
          </cell>
          <cell r="C2171" t="str">
            <v>Exchange RC-100 BASE STATION, OUTDOOR ENCLOSURE</v>
          </cell>
          <cell r="I2171">
            <v>1</v>
          </cell>
          <cell r="J2171">
            <v>520</v>
          </cell>
        </row>
        <row r="2172">
          <cell r="B2172" t="str">
            <v>SERVICE EX-0A-1120-0016</v>
          </cell>
          <cell r="C2172" t="str">
            <v>Exchange CNTRLR II,3CONN,422</v>
          </cell>
          <cell r="I2172">
            <v>1</v>
          </cell>
          <cell r="J2172">
            <v>1970</v>
          </cell>
        </row>
        <row r="2173">
          <cell r="B2173" t="str">
            <v>SERVICE EX-0A-1120-0135</v>
          </cell>
          <cell r="C2173" t="str">
            <v>Exchange CNTRLR II3CONN,1.2"/2.1",422(DVIEW,19200)</v>
          </cell>
          <cell r="I2173">
            <v>1</v>
          </cell>
          <cell r="J2173">
            <v>1385</v>
          </cell>
        </row>
        <row r="2174">
          <cell r="B2174" t="str">
            <v>SERVICE EX-0A-1120-0477</v>
          </cell>
          <cell r="C2174" t="str">
            <v>Exchange CNTRLR II 3 CONN, 0.7,1.2,2.1, AC,232/422</v>
          </cell>
          <cell r="I2174">
            <v>1</v>
          </cell>
          <cell r="J2174">
            <v>1475</v>
          </cell>
        </row>
        <row r="2175">
          <cell r="B2175" t="str">
            <v>SERVICE EX-0A-1120-0478</v>
          </cell>
          <cell r="C2175" t="str">
            <v>Exchange CNTRLR II 3 CONN, 0.7,1.2,2.1, AC,422/422</v>
          </cell>
          <cell r="I2175">
            <v>1</v>
          </cell>
          <cell r="J2175">
            <v>1475</v>
          </cell>
        </row>
        <row r="2176">
          <cell r="B2176" t="str">
            <v>SERVICE EX-0A-1127-0255</v>
          </cell>
          <cell r="C2176" t="str">
            <v>Exchange SIGNAL CONVERTER, 1-RS232 TO 2 RS-422 120 VAC</v>
          </cell>
          <cell r="I2176">
            <v>1</v>
          </cell>
          <cell r="J2176">
            <v>420</v>
          </cell>
        </row>
        <row r="2177">
          <cell r="B2177" t="str">
            <v>SERVICE EX-0A-1127-0256</v>
          </cell>
          <cell r="C2177" t="str">
            <v>Exchange SIGNAL CONVERTER, 1-RS232 TO FIBER, 120 VAC</v>
          </cell>
          <cell r="I2177">
            <v>1</v>
          </cell>
          <cell r="J2177">
            <v>630</v>
          </cell>
        </row>
        <row r="2178">
          <cell r="B2178" t="str">
            <v>SERVICE EX-0A-1146-0007</v>
          </cell>
          <cell r="C2178" t="str">
            <v>Exchange CONTROLLER BOARD, S1600</v>
          </cell>
          <cell r="I2178">
            <v>1</v>
          </cell>
          <cell r="J2178">
            <v>1475</v>
          </cell>
        </row>
        <row r="2179">
          <cell r="B2179" t="str">
            <v>SERVICE EX-0A-1146-0028</v>
          </cell>
          <cell r="C2179" t="str">
            <v>Exchange CONTROLLER BOARD, S1500</v>
          </cell>
          <cell r="I2179">
            <v>1</v>
          </cell>
          <cell r="J2179">
            <v>1475</v>
          </cell>
        </row>
        <row r="2180">
          <cell r="B2180" t="str">
            <v>SERVICE EX-0A-1146-0030</v>
          </cell>
          <cell r="C2180" t="str">
            <v>Exchange CNTRLR, SHIFT REG, 1" &amp; 3/4"</v>
          </cell>
          <cell r="I2180">
            <v>1</v>
          </cell>
          <cell r="J2180">
            <v>1475</v>
          </cell>
        </row>
        <row r="2181">
          <cell r="B2181" t="str">
            <v>SERVICE EX-0A-1146-0035</v>
          </cell>
          <cell r="C2181" t="str">
            <v>Exchange CNTRLR II, 48X256, LOUVERED GALAXY, MONO/RG</v>
          </cell>
          <cell r="I2181">
            <v>1</v>
          </cell>
          <cell r="J2181">
            <v>2075</v>
          </cell>
        </row>
        <row r="2182">
          <cell r="B2182" t="str">
            <v>SERVICE EX-0A-1146-0037</v>
          </cell>
          <cell r="C2182" t="str">
            <v>CNTRLR II, 48X128, CURRENT LOOP</v>
          </cell>
          <cell r="I2182">
            <v>1</v>
          </cell>
          <cell r="J2182">
            <v>1385</v>
          </cell>
        </row>
        <row r="2183">
          <cell r="B2183" t="str">
            <v>SERVICE EX-0A-1146-0063</v>
          </cell>
          <cell r="C2183" t="str">
            <v>Exchange RS232,19200 BAUD,DEVICE SERVER,LANTRONIX UDS-10</v>
          </cell>
          <cell r="I2183">
            <v>1</v>
          </cell>
          <cell r="J2183">
            <v>435</v>
          </cell>
        </row>
        <row r="2184">
          <cell r="B2184" t="str">
            <v>SERVICE EX-0A-1146-0067</v>
          </cell>
          <cell r="C2184" t="str">
            <v>Exchange CNTRLR II, 38X160, LOUVERED GALAXY, RGB</v>
          </cell>
          <cell r="I2184">
            <v>1</v>
          </cell>
          <cell r="J2184">
            <v>1385</v>
          </cell>
        </row>
        <row r="2185">
          <cell r="B2185" t="str">
            <v>SERVICE EX-0A-1146-0077</v>
          </cell>
          <cell r="C2185" t="str">
            <v>Exchange F ASSY, RADIO INTERFACE, GEN 2, OUTDOOR CLIENT</v>
          </cell>
          <cell r="I2185">
            <v>1</v>
          </cell>
          <cell r="J2185">
            <v>875</v>
          </cell>
        </row>
        <row r="2186">
          <cell r="B2186" t="str">
            <v>SERVICE EX-0A-1146-0078</v>
          </cell>
          <cell r="C2186" t="str">
            <v>Exchange OUTDORR CLIENT QUICK CONNECT</v>
          </cell>
          <cell r="I2186">
            <v>1</v>
          </cell>
          <cell r="J2186">
            <v>875</v>
          </cell>
        </row>
        <row r="2187">
          <cell r="B2187" t="str">
            <v>SERVICE EX-0A-1146-0079</v>
          </cell>
          <cell r="C2187" t="str">
            <v>Exchange F ASSY, RADIO INTERFACE, GEN 2, OUTDOOR SERVER</v>
          </cell>
          <cell r="I2187">
            <v>1</v>
          </cell>
          <cell r="J2187">
            <v>900</v>
          </cell>
        </row>
        <row r="2188">
          <cell r="B2188" t="str">
            <v>SERVICE EX-0A-1146-0082</v>
          </cell>
          <cell r="C2188" t="str">
            <v>FA, RADIO INTERFACE, GEN 2, OD CLEIENT, 115200 BAUD</v>
          </cell>
          <cell r="I2188">
            <v>1</v>
          </cell>
          <cell r="J2188">
            <v>875</v>
          </cell>
        </row>
        <row r="2189">
          <cell r="B2189" t="str">
            <v>SERVICE EX-0A-1146-0083</v>
          </cell>
          <cell r="C2189" t="str">
            <v>FA, RADIO INTERFACE, GEN 2, OD SERVER, 115200 BAUD</v>
          </cell>
          <cell r="I2189">
            <v>1</v>
          </cell>
          <cell r="J2189">
            <v>875</v>
          </cell>
        </row>
        <row r="2190">
          <cell r="B2190" t="str">
            <v>SERVICE EX-0A-1156-0013</v>
          </cell>
          <cell r="C2190" t="str">
            <v>CNTRLR II,6 CONN,232</v>
          </cell>
          <cell r="I2190">
            <v>1</v>
          </cell>
          <cell r="J2190">
            <v>1475</v>
          </cell>
        </row>
        <row r="2191">
          <cell r="B2191" t="str">
            <v>SERVICE EX-0A-1156-0014</v>
          </cell>
          <cell r="C2191" t="str">
            <v>CNTRLR II,6 CONN,422</v>
          </cell>
          <cell r="I2191">
            <v>1</v>
          </cell>
          <cell r="J2191">
            <v>1475</v>
          </cell>
        </row>
        <row r="2192">
          <cell r="B2192" t="str">
            <v>SERVICE EX-0A-1161-0027</v>
          </cell>
          <cell r="C2192" t="str">
            <v>CNTRLR II 48X256,232/422</v>
          </cell>
          <cell r="I2192">
            <v>1</v>
          </cell>
          <cell r="J2192">
            <v>1050</v>
          </cell>
        </row>
        <row r="2193">
          <cell r="B2193" t="str">
            <v>SERVICE EX-0A-1161-0028</v>
          </cell>
          <cell r="C2193" t="str">
            <v>CNTRLR II 48X256,422/422</v>
          </cell>
          <cell r="I2193">
            <v>1</v>
          </cell>
          <cell r="J2193">
            <v>1385</v>
          </cell>
        </row>
        <row r="2194">
          <cell r="B2194" t="str">
            <v>SERVICE EX-0A-1161-0179</v>
          </cell>
          <cell r="C2194" t="str">
            <v>CNTRLR II, 48X256,AC,232/422</v>
          </cell>
          <cell r="I2194">
            <v>1</v>
          </cell>
          <cell r="J2194">
            <v>1970</v>
          </cell>
        </row>
        <row r="2195">
          <cell r="B2195" t="str">
            <v>SERVICE EX-0A-1161-0180</v>
          </cell>
          <cell r="C2195" t="str">
            <v>CNTRLR II, 48X256,AC,422/422</v>
          </cell>
          <cell r="I2195">
            <v>1</v>
          </cell>
          <cell r="J2195">
            <v>1385</v>
          </cell>
        </row>
        <row r="2196">
          <cell r="B2196" t="str">
            <v>SERVICE EX-0A-1161-0258</v>
          </cell>
          <cell r="C2196" t="str">
            <v>CNTRLR II, 48X256,AC,ETHERNET/422</v>
          </cell>
          <cell r="I2196">
            <v>1</v>
          </cell>
          <cell r="J2196">
            <v>1385</v>
          </cell>
        </row>
        <row r="2197">
          <cell r="B2197" t="str">
            <v>SERVICE EX-0A-1165-0022</v>
          </cell>
          <cell r="C2197" t="str">
            <v>CNTRLR II;MONO/TRI</v>
          </cell>
          <cell r="I2197">
            <v>1</v>
          </cell>
          <cell r="J2197">
            <v>1385</v>
          </cell>
        </row>
        <row r="2198">
          <cell r="B2198" t="str">
            <v>SERVICE EX-0A-1166-0001</v>
          </cell>
          <cell r="C2198" t="str">
            <v>ALL SPORT 4100</v>
          </cell>
          <cell r="I2198">
            <v>1</v>
          </cell>
          <cell r="J2198">
            <v>1730</v>
          </cell>
        </row>
        <row r="2199">
          <cell r="B2199" t="str">
            <v>SERVICE EX-0A-1166-0007</v>
          </cell>
          <cell r="C2199" t="str">
            <v>ALL SPORT 4900</v>
          </cell>
          <cell r="I2199">
            <v>1</v>
          </cell>
          <cell r="J2199">
            <v>1645</v>
          </cell>
        </row>
        <row r="2200">
          <cell r="B2200" t="str">
            <v>SERVICE EX-0A-1177-0007</v>
          </cell>
          <cell r="C2200" t="str">
            <v>CNTRLR II,1 LINE, 232</v>
          </cell>
          <cell r="I2200">
            <v>1</v>
          </cell>
          <cell r="J2200">
            <v>1475</v>
          </cell>
        </row>
        <row r="2201">
          <cell r="B2201" t="str">
            <v>SERVICE EX-0A-1182-0001</v>
          </cell>
          <cell r="C2201" t="str">
            <v>CONTRLR, DIRECT DRIVE</v>
          </cell>
          <cell r="I2201">
            <v>1</v>
          </cell>
          <cell r="J2201">
            <v>1475</v>
          </cell>
        </row>
        <row r="2202">
          <cell r="B2202" t="str">
            <v>SERVICE EX-0A-1182-0003</v>
          </cell>
          <cell r="C2202" t="str">
            <v>CONTRLR, DIRECT DRIVE, COATED</v>
          </cell>
          <cell r="I2202">
            <v>1</v>
          </cell>
          <cell r="J2202">
            <v>1475</v>
          </cell>
        </row>
        <row r="2203">
          <cell r="B2203" t="str">
            <v>SERVICE EX-0A-1185-0001</v>
          </cell>
          <cell r="C2203" t="str">
            <v>CNTRLRII,4CONN,MONO,232</v>
          </cell>
          <cell r="I2203">
            <v>1</v>
          </cell>
          <cell r="J2203">
            <v>1630</v>
          </cell>
        </row>
        <row r="2204">
          <cell r="B2204" t="str">
            <v>SERVICE EX-0A-1185-0002</v>
          </cell>
          <cell r="C2204" t="str">
            <v>CNTRLRII,4CONN,MONO,422</v>
          </cell>
          <cell r="I2204">
            <v>1</v>
          </cell>
          <cell r="J2204">
            <v>1970</v>
          </cell>
        </row>
        <row r="2205">
          <cell r="B2205" t="str">
            <v>SERVICE EX-0A-1193-0004</v>
          </cell>
          <cell r="C2205" t="str">
            <v>CNTRLR II, 4 CONN, 48X256, SF, 422</v>
          </cell>
          <cell r="I2205">
            <v>1</v>
          </cell>
          <cell r="J2205">
            <v>2560</v>
          </cell>
        </row>
        <row r="2206">
          <cell r="B2206" t="str">
            <v>SERVICE EX-0A-1193-0005</v>
          </cell>
          <cell r="C2206" t="str">
            <v>CNTRLR II, 4 CONN, 48X256, SF, 422</v>
          </cell>
          <cell r="I2206">
            <v>1</v>
          </cell>
          <cell r="J2206">
            <v>1715</v>
          </cell>
        </row>
        <row r="2207">
          <cell r="B2207" t="str">
            <v>SERVICE EX-0A-1193-0045</v>
          </cell>
          <cell r="C2207" t="str">
            <v>CNTRLR II; 4 CONN, 32X256, DF, 232</v>
          </cell>
          <cell r="I2207">
            <v>1</v>
          </cell>
          <cell r="J2207">
            <v>2375</v>
          </cell>
        </row>
        <row r="2208">
          <cell r="B2208" t="str">
            <v>SERVICE EX-0A-1193-0054</v>
          </cell>
          <cell r="C2208" t="str">
            <v>CNTRLR II; 4 CONN, 32X256, DF, 485</v>
          </cell>
          <cell r="I2208">
            <v>1</v>
          </cell>
          <cell r="J2208">
            <v>1475</v>
          </cell>
        </row>
        <row r="2209">
          <cell r="B2209" t="str">
            <v>SERVICE EX-0A-1196-0001</v>
          </cell>
          <cell r="C2209" t="str">
            <v>ALL SPORT 5010</v>
          </cell>
          <cell r="I2209">
            <v>1</v>
          </cell>
          <cell r="J2209">
            <v>695</v>
          </cell>
        </row>
        <row r="2210">
          <cell r="B2210" t="str">
            <v>SERVICE EX-0A-1196-0002</v>
          </cell>
          <cell r="C2210" t="str">
            <v>ALL SPORT 5100</v>
          </cell>
          <cell r="I2210">
            <v>1</v>
          </cell>
          <cell r="J2210">
            <v>1560</v>
          </cell>
        </row>
        <row r="2211">
          <cell r="B2211" t="str">
            <v>SERVICE EX-0A-1196-0024</v>
          </cell>
          <cell r="C2211" t="str">
            <v>ALL SPORT 3100</v>
          </cell>
          <cell r="I2211">
            <v>1</v>
          </cell>
          <cell r="J2211">
            <v>520</v>
          </cell>
        </row>
        <row r="2212">
          <cell r="B2212" t="str">
            <v>SERVICE EX-0A-1196-0029</v>
          </cell>
          <cell r="C2212" t="str">
            <v>ALL SPORT 3100R  W/RADIO</v>
          </cell>
          <cell r="I2212">
            <v>1</v>
          </cell>
          <cell r="J2212">
            <v>895</v>
          </cell>
        </row>
        <row r="2213">
          <cell r="B2213" t="str">
            <v>SERVICE EX-0A-1196-0047</v>
          </cell>
          <cell r="C2213" t="str">
            <v>ALL SPORT 1600, 120V</v>
          </cell>
          <cell r="I2213">
            <v>1</v>
          </cell>
          <cell r="J2213">
            <v>395</v>
          </cell>
        </row>
        <row r="2214">
          <cell r="B2214" t="str">
            <v>SERVICE EX-0A-1196-0048</v>
          </cell>
          <cell r="C2214" t="str">
            <v>ALL SPORT 1610, 12 VOLT</v>
          </cell>
          <cell r="I2214">
            <v>1</v>
          </cell>
          <cell r="J2214">
            <v>395</v>
          </cell>
        </row>
        <row r="2215">
          <cell r="B2215" t="str">
            <v>SERVICE EX-0A-1196-0105</v>
          </cell>
          <cell r="C2215" t="str">
            <v>ALL SPORT 1600R4/R5, 120V W/ RADIO</v>
          </cell>
          <cell r="I2215">
            <v>1</v>
          </cell>
          <cell r="J2215">
            <v>1270</v>
          </cell>
        </row>
        <row r="2216">
          <cell r="B2216" t="str">
            <v>SERVICE EX-0A-1196-0106</v>
          </cell>
          <cell r="C2216" t="str">
            <v>ALL SPORT 1610R4/R5, 12 VOLT, W/ RADIO</v>
          </cell>
          <cell r="I2216">
            <v>1</v>
          </cell>
          <cell r="J2216">
            <v>1275</v>
          </cell>
        </row>
        <row r="2217">
          <cell r="B2217" t="str">
            <v>SERVICE EX-0A-1196-0108</v>
          </cell>
          <cell r="C2217" t="str">
            <v>ALL SPORT 3100R4/R5, 120 VOLT, W/ RADIO</v>
          </cell>
          <cell r="I2217">
            <v>1</v>
          </cell>
          <cell r="J2217">
            <v>1070</v>
          </cell>
        </row>
        <row r="2218">
          <cell r="B2218" t="str">
            <v>SERVICE EX-0A-1196-0109</v>
          </cell>
          <cell r="C2218" t="str">
            <v>ALL SPORT 3110R5, 12 VOLT, W/ RADIO</v>
          </cell>
          <cell r="I2218">
            <v>1</v>
          </cell>
          <cell r="J2218">
            <v>895</v>
          </cell>
        </row>
        <row r="2219">
          <cell r="B2219" t="str">
            <v>SERVICE EX-0A-1196-0111</v>
          </cell>
          <cell r="C2219" t="str">
            <v>ALL SPORT 5100R4/R5, 120 VOLT, W/ RADIO</v>
          </cell>
          <cell r="I2219">
            <v>1</v>
          </cell>
          <cell r="J2219">
            <v>2160</v>
          </cell>
        </row>
        <row r="2220">
          <cell r="B2220" t="str">
            <v>SERVICE EX-0A-1196-0112</v>
          </cell>
          <cell r="C2220" t="str">
            <v>ALL SPORT 5010R4/R5, 120 VOLT, W/ RADIO</v>
          </cell>
          <cell r="I2220">
            <v>1</v>
          </cell>
          <cell r="J2220">
            <v>1730</v>
          </cell>
        </row>
        <row r="2221">
          <cell r="B2221" t="str">
            <v>SERVICE EX-0A-1196-0113</v>
          </cell>
          <cell r="C2221" t="str">
            <v>ALL SPORT 5012R4/R5, 12 VOLT, W/ RADIO</v>
          </cell>
          <cell r="I2221">
            <v>1</v>
          </cell>
          <cell r="J2221">
            <v>1730</v>
          </cell>
        </row>
        <row r="2222">
          <cell r="B2222" t="str">
            <v>SERVICE EX-0A-1208-3001</v>
          </cell>
          <cell r="C2222" t="str">
            <v>MOD; 4R (1:1) 8X8 (30X70) COATED TYPE 1</v>
          </cell>
          <cell r="I2222">
            <v>1</v>
          </cell>
          <cell r="J2222">
            <v>765</v>
          </cell>
        </row>
        <row r="2223">
          <cell r="B2223" t="str">
            <v>SERVICE EX-0A-1208-4650</v>
          </cell>
          <cell r="C2223" t="str">
            <v>INACTIVE MOD;AF-3700-8X8-34-2R2G2B-35X70-P,9190</v>
          </cell>
          <cell r="I2223">
            <v>1</v>
          </cell>
          <cell r="J2223">
            <v>1125</v>
          </cell>
        </row>
        <row r="2224">
          <cell r="B2224" t="str">
            <v>SERVICE EX-0A-1229-0001</v>
          </cell>
          <cell r="C2224" t="str">
            <v>CNTRLR,GALAXY,8CONN,J1256</v>
          </cell>
          <cell r="I2224">
            <v>1</v>
          </cell>
          <cell r="J2224">
            <v>2075</v>
          </cell>
        </row>
        <row r="2225">
          <cell r="B2225" t="str">
            <v>SERVICE EX-0A-1229-0005</v>
          </cell>
          <cell r="C2225" t="str">
            <v>CNTRLR,GALAXY,8CONN,J1087,TB,LS</v>
          </cell>
          <cell r="I2225">
            <v>1</v>
          </cell>
          <cell r="J2225">
            <v>2075</v>
          </cell>
        </row>
        <row r="2226">
          <cell r="B2226" t="str">
            <v>SERVICE EX-0A-1229-0006</v>
          </cell>
          <cell r="C2226" t="str">
            <v>CNTRLR,GALAXY,8CONN,ROHM,TB</v>
          </cell>
          <cell r="I2226">
            <v>1</v>
          </cell>
          <cell r="J2226">
            <v>2075</v>
          </cell>
        </row>
        <row r="2227">
          <cell r="B2227" t="str">
            <v>SERVICE EX-0A-1229-0008</v>
          </cell>
          <cell r="C2227" t="str">
            <v>CNTRLR,GALAXY,3CONN,J1087,ETHERNET,COATED</v>
          </cell>
          <cell r="I2227">
            <v>1</v>
          </cell>
          <cell r="J2227">
            <v>1385</v>
          </cell>
        </row>
        <row r="2228">
          <cell r="B2228" t="str">
            <v>SERVICE EX-0A-1229-0009</v>
          </cell>
          <cell r="C2228" t="str">
            <v>CONTROLLER; GALAXY, 8 CONN, J1087, TB, HC</v>
          </cell>
          <cell r="I2228">
            <v>1</v>
          </cell>
          <cell r="J2228">
            <v>2765</v>
          </cell>
        </row>
        <row r="2229">
          <cell r="B2229" t="str">
            <v>SERVICE EX-0A-1229-0012</v>
          </cell>
          <cell r="C2229" t="str">
            <v>CNTRLR II; GALAXY, 8 CONN, J-1087, TB, LS</v>
          </cell>
          <cell r="I2229">
            <v>1</v>
          </cell>
          <cell r="J2229">
            <v>2075</v>
          </cell>
        </row>
        <row r="2230">
          <cell r="B2230" t="str">
            <v>SERVICE EX-0A-1229-0013</v>
          </cell>
          <cell r="C2230" t="str">
            <v>CNTRLR III, GALAXY,8CONN,J1087,TB,HC,COATED</v>
          </cell>
          <cell r="I2230">
            <v>1</v>
          </cell>
          <cell r="J2230">
            <v>2075</v>
          </cell>
        </row>
        <row r="2231">
          <cell r="B2231" t="str">
            <v>SERVICE EX-0A-1229-0014</v>
          </cell>
          <cell r="C2231" t="str">
            <v>CNTRLR III, GALAXY,8CONN,J1087,TB,HC,COATED,WAL</v>
          </cell>
          <cell r="I2231">
            <v>1</v>
          </cell>
          <cell r="J2231">
            <v>2075</v>
          </cell>
        </row>
        <row r="2232">
          <cell r="B2232" t="str">
            <v>SERVICE EX-0A-1229-0015</v>
          </cell>
          <cell r="C2232" t="str">
            <v>CNTRLR III, GALAXY,8CONN,J1106,TB,COATED</v>
          </cell>
          <cell r="I2232">
            <v>1</v>
          </cell>
          <cell r="J2232">
            <v>2075</v>
          </cell>
        </row>
        <row r="2233">
          <cell r="B2233" t="str">
            <v>SERVICE EX-0A-1229-0018</v>
          </cell>
          <cell r="C2233" t="str">
            <v>CNTRLR II, GALAXY,8CONN,J1087,TB,HC,COATED</v>
          </cell>
          <cell r="I2233">
            <v>1</v>
          </cell>
          <cell r="J2233">
            <v>2075</v>
          </cell>
        </row>
        <row r="2234">
          <cell r="B2234" t="str">
            <v>SERVICE EX-0A-1229-0025</v>
          </cell>
          <cell r="C2234" t="str">
            <v>CNTRLR,WALGREENS,8CONN,L1256</v>
          </cell>
          <cell r="I2234">
            <v>1</v>
          </cell>
          <cell r="J2234">
            <v>1970</v>
          </cell>
        </row>
        <row r="2235">
          <cell r="B2235" t="str">
            <v>SERVICE EX-0A-1229-0100</v>
          </cell>
          <cell r="C2235" t="str">
            <v>KIT; WIRELESS ETHERNET SERVER</v>
          </cell>
          <cell r="I2235">
            <v>1</v>
          </cell>
          <cell r="J2235">
            <v>1325</v>
          </cell>
        </row>
        <row r="2236">
          <cell r="B2236" t="str">
            <v>SERVICE EX-0A-1229-0101</v>
          </cell>
          <cell r="C2236" t="str">
            <v>KIT; WIRELESS ETHERNET CLIENT</v>
          </cell>
          <cell r="I2236">
            <v>1</v>
          </cell>
          <cell r="J2236">
            <v>985</v>
          </cell>
        </row>
        <row r="2237">
          <cell r="B2237" t="str">
            <v>SERVICE EX-0A-1240-0002</v>
          </cell>
          <cell r="C2237" t="str">
            <v>OMNISPORT 2000</v>
          </cell>
          <cell r="I2237">
            <v>1</v>
          </cell>
          <cell r="J2237">
            <v>1730</v>
          </cell>
        </row>
        <row r="2238">
          <cell r="B2238" t="str">
            <v>SERVICE EX-0A-1240-0007</v>
          </cell>
          <cell r="C2238" t="str">
            <v>OMNISPORT 2000R5, WITH RADIO</v>
          </cell>
          <cell r="I2238">
            <v>1</v>
          </cell>
          <cell r="J2238">
            <v>2185</v>
          </cell>
        </row>
        <row r="2239">
          <cell r="B2239" t="str">
            <v>SERVICE EX-0A-1240-0040</v>
          </cell>
          <cell r="C2239" t="str">
            <v>OMNISPORT 2000 CONSOLE; RODEO</v>
          </cell>
          <cell r="I2239">
            <v>1</v>
          </cell>
          <cell r="J2239">
            <v>1935</v>
          </cell>
        </row>
        <row r="2240">
          <cell r="B2240" t="str">
            <v>SERVICE EX-0A-1240-0041</v>
          </cell>
          <cell r="C2240" t="str">
            <v>OMNISPORT 2000R5 CONSOLE; RODEO</v>
          </cell>
          <cell r="I2240">
            <v>1</v>
          </cell>
          <cell r="J2240">
            <v>2335</v>
          </cell>
        </row>
        <row r="2241">
          <cell r="B2241" t="str">
            <v>SERVICE EX-0A-1266-4100</v>
          </cell>
          <cell r="C2241" t="str">
            <v>MOD; AF-3400-16X16-20-1R-50X110-P-2.1-B1,POL</v>
          </cell>
          <cell r="I2241">
            <v>1</v>
          </cell>
          <cell r="J2241">
            <v>1125</v>
          </cell>
        </row>
        <row r="2242">
          <cell r="B2242" t="str">
            <v>SERVICE EX-0A-1279-0161</v>
          </cell>
          <cell r="C2242" t="str">
            <v>RADIO TX INTERFACE J-BOX, SIGNAL CONVERTER</v>
          </cell>
          <cell r="I2242">
            <v>1</v>
          </cell>
          <cell r="J2242">
            <v>310</v>
          </cell>
        </row>
        <row r="2243">
          <cell r="B2243" t="str">
            <v>SERVICE EX-0A-1279-0168</v>
          </cell>
          <cell r="C2243" t="str">
            <v>MODEM/RADIO W/FIBER SETUP OR DIAL OUT MODEM J-BOX</v>
          </cell>
          <cell r="I2243">
            <v>1</v>
          </cell>
          <cell r="J2243">
            <v>495</v>
          </cell>
        </row>
        <row r="2244">
          <cell r="B2244" t="str">
            <v>SERVICE EX-0A-1282-0002</v>
          </cell>
          <cell r="C2244" t="str">
            <v>M3 CNTRLR, AF3700,8CONN,J1087,TB,FBR,COATED</v>
          </cell>
          <cell r="I2244">
            <v>1</v>
          </cell>
          <cell r="J2244">
            <v>1475</v>
          </cell>
        </row>
        <row r="2245">
          <cell r="B2245" t="str">
            <v>SERVICE EX-0A-1314-0001</v>
          </cell>
          <cell r="C2245" t="str">
            <v>ALL SPORT (R) CG</v>
          </cell>
          <cell r="I2245">
            <v>1</v>
          </cell>
          <cell r="J2245">
            <v>750</v>
          </cell>
        </row>
        <row r="2246">
          <cell r="B2246" t="str">
            <v>SERVICE EX-0A-1314-0002</v>
          </cell>
          <cell r="C2246" t="str">
            <v>ALL SPORT (R) CG W/ RADIO</v>
          </cell>
          <cell r="I2246">
            <v>1</v>
          </cell>
          <cell r="J2246">
            <v>1110</v>
          </cell>
        </row>
        <row r="2247">
          <cell r="B2247" t="str">
            <v>SERVICE EX-0A-1327-0009</v>
          </cell>
          <cell r="C2247" t="str">
            <v>PS W/HARN, A-1633 @1, CALIBRATED, 9.0V</v>
          </cell>
          <cell r="I2247">
            <v>1</v>
          </cell>
          <cell r="J2247">
            <v>435</v>
          </cell>
        </row>
        <row r="2248">
          <cell r="B2248" t="str">
            <v>SERVICE EX-0A-1327-0010</v>
          </cell>
          <cell r="C2248" t="str">
            <v>PS W/HARN, A-1633 @2, CALIBRATED, 9.0V</v>
          </cell>
          <cell r="I2248">
            <v>1</v>
          </cell>
          <cell r="J2248">
            <v>435</v>
          </cell>
        </row>
        <row r="2249">
          <cell r="B2249" t="str">
            <v>SERVICE EX-0A-1327-0011</v>
          </cell>
          <cell r="C2249" t="str">
            <v>PS ASSY; (A-2021R) W/O HARNESS</v>
          </cell>
          <cell r="I2249">
            <v>1</v>
          </cell>
          <cell r="J2249">
            <v>1520</v>
          </cell>
        </row>
        <row r="2250">
          <cell r="B2250" t="str">
            <v>SERVICE EX-0A-1327-0013</v>
          </cell>
          <cell r="C2250" t="str">
            <v>PS ASSY; (A-2021N) W/O HARNESS, CAL TO 13.1VDC</v>
          </cell>
          <cell r="I2250">
            <v>1</v>
          </cell>
          <cell r="J2250">
            <v>1520</v>
          </cell>
        </row>
        <row r="2251">
          <cell r="B2251" t="str">
            <v>SERVICE EX-0A-1327-0015</v>
          </cell>
          <cell r="C2251" t="str">
            <v>PS ASSY, (A-1997) W/O HARNESS</v>
          </cell>
          <cell r="I2251">
            <v>1</v>
          </cell>
          <cell r="J2251">
            <v>2145</v>
          </cell>
        </row>
        <row r="2252">
          <cell r="B2252" t="str">
            <v>SERVICE EX-0A-1327-0017</v>
          </cell>
          <cell r="C2252" t="str">
            <v>PS ASSY, (A-2021R) W/O HARNESS (HOOK MTG)</v>
          </cell>
          <cell r="I2252">
            <v>1</v>
          </cell>
          <cell r="J2252">
            <v>1520</v>
          </cell>
        </row>
        <row r="2253">
          <cell r="B2253" t="str">
            <v>SERVICE EX-0A-1327-0018</v>
          </cell>
          <cell r="C2253" t="str">
            <v>PS ASSY, 9.5V (A-1839C) W/O HARNESS (HOOK MTG)</v>
          </cell>
          <cell r="I2253">
            <v>1</v>
          </cell>
          <cell r="J2253">
            <v>1970</v>
          </cell>
        </row>
        <row r="2254">
          <cell r="B2254" t="str">
            <v>SERVICE EX-0A-1367-0004</v>
          </cell>
          <cell r="C2254" t="str">
            <v>VLINK 1500 DVI, PROLINK 4, 1U; USE W/ 0A-1367-2009</v>
          </cell>
          <cell r="I2254">
            <v>1</v>
          </cell>
          <cell r="J2254">
            <v>2290</v>
          </cell>
        </row>
        <row r="2255">
          <cell r="B2255" t="str">
            <v>SERVICE EX-0A-1367-1001</v>
          </cell>
          <cell r="C2255" t="str">
            <v>SCALA COMPUTER; 2RU DUAL DVI OUTPUT</v>
          </cell>
          <cell r="I2255">
            <v>1</v>
          </cell>
          <cell r="J2255">
            <v>4355</v>
          </cell>
        </row>
        <row r="2256">
          <cell r="B2256" t="str">
            <v>SERVICE EX-0A-1367-1030</v>
          </cell>
          <cell r="C2256" t="str">
            <v>VISICONN/VNET4 REMOTE COMPUTER</v>
          </cell>
          <cell r="I2256">
            <v>1</v>
          </cell>
          <cell r="J2256">
            <v>5485</v>
          </cell>
        </row>
        <row r="2257">
          <cell r="B2257" t="str">
            <v>SERVICE EX-0A-1382-0001</v>
          </cell>
          <cell r="C2257" t="str">
            <v>M3 CNTRLR, AF3700,8CONN,J1087,TB,COATED</v>
          </cell>
          <cell r="I2257">
            <v>1</v>
          </cell>
          <cell r="J2257">
            <v>2075</v>
          </cell>
        </row>
        <row r="2258">
          <cell r="B2258" t="str">
            <v>SERVICE EX-0A-1382-0002</v>
          </cell>
          <cell r="C2258" t="str">
            <v>M3 CNTRLR, AF3700,8CONN,J1087,TB,FBR,COATED</v>
          </cell>
          <cell r="I2258">
            <v>1</v>
          </cell>
          <cell r="J2258">
            <v>2075</v>
          </cell>
        </row>
        <row r="2259">
          <cell r="B2259" t="str">
            <v>SERVICE EX-0A-1382-0010</v>
          </cell>
          <cell r="C2259" t="str">
            <v>M3 CNTRLR II,GPR,8CONN,J1087,TB,FBR,COATED</v>
          </cell>
          <cell r="I2259">
            <v>1</v>
          </cell>
          <cell r="J2259">
            <v>1385</v>
          </cell>
        </row>
        <row r="2260">
          <cell r="B2260" t="str">
            <v>SERVICE EX-0A-1415-0001</v>
          </cell>
          <cell r="C2260" t="str">
            <v>CNTRLR, M4, GALAXY, 8 CONN J1087, COATED</v>
          </cell>
          <cell r="I2260">
            <v>1</v>
          </cell>
          <cell r="J2260">
            <v>3205</v>
          </cell>
        </row>
        <row r="2261">
          <cell r="B2261" t="str">
            <v>SERVICE EX-0P-1127-0024</v>
          </cell>
          <cell r="C2261" t="str">
            <v>SGL CONV, RS232-FBR 12V</v>
          </cell>
          <cell r="I2261">
            <v>1</v>
          </cell>
          <cell r="J2261">
            <v>315</v>
          </cell>
        </row>
        <row r="2262">
          <cell r="B2262" t="str">
            <v>SERVICE EX-0P-1146-0037</v>
          </cell>
          <cell r="C2262" t="str">
            <v>RADIO INTERFACE; V1500</v>
          </cell>
          <cell r="I2262">
            <v>1</v>
          </cell>
          <cell r="J2262">
            <v>705</v>
          </cell>
        </row>
        <row r="2263">
          <cell r="B2263" t="str">
            <v>SERVICE EX-0P-1150-0101</v>
          </cell>
          <cell r="C2263" t="str">
            <v>RELAY DRIVER FIBER OPTIC</v>
          </cell>
          <cell r="I2263">
            <v>1</v>
          </cell>
          <cell r="J2263">
            <v>740</v>
          </cell>
        </row>
        <row r="2264">
          <cell r="B2264" t="str">
            <v>SERVICE EX-0P-1150-0126</v>
          </cell>
          <cell r="C2264" t="str">
            <v>LED DRIVER II; 16 COL (REPLACES P-1150-17)</v>
          </cell>
          <cell r="I2264">
            <v>1</v>
          </cell>
          <cell r="J2264">
            <v>395</v>
          </cell>
        </row>
        <row r="2265">
          <cell r="B2265" t="str">
            <v>SERVICE EX-0P-1150-0127</v>
          </cell>
          <cell r="C2265" t="str">
            <v>LED DRIVER II, 16 COL W/COAT (REPLACES P-1150-18)</v>
          </cell>
          <cell r="I2265">
            <v>1</v>
          </cell>
          <cell r="J2265">
            <v>395</v>
          </cell>
        </row>
        <row r="2266">
          <cell r="B2266" t="str">
            <v>SERVICE EX-0P-1150-0223</v>
          </cell>
          <cell r="C2266" t="str">
            <v>DRVR, 16 COL, COATED W/FILTER, REPLACES P-1150-19</v>
          </cell>
          <cell r="I2266">
            <v>1</v>
          </cell>
          <cell r="J2266">
            <v>435</v>
          </cell>
        </row>
        <row r="2267">
          <cell r="B2267" t="str">
            <v>SERVICE EX-0P-1176-0011</v>
          </cell>
          <cell r="C2267" t="str">
            <v>CLI; S1600 OUTDOOR TNMC CARD (A/S 5000 CAPABLE)</v>
          </cell>
          <cell r="I2267">
            <v>1</v>
          </cell>
          <cell r="J2267">
            <v>320</v>
          </cell>
        </row>
        <row r="2268">
          <cell r="B2268" t="str">
            <v>SERVICE EX-0P-1182-0021</v>
          </cell>
          <cell r="C2268" t="str">
            <v>CNTRLR II; KE-1010-16X400-7.62MX-ETHERNET</v>
          </cell>
          <cell r="I2268">
            <v>1</v>
          </cell>
          <cell r="J2268">
            <v>1970</v>
          </cell>
        </row>
        <row r="2269">
          <cell r="B2269" t="str">
            <v>SERVICE EX-0P-1192-0068</v>
          </cell>
          <cell r="C2269" t="str">
            <v>COATED 4 COLUMN MASC LED DRIVER</v>
          </cell>
          <cell r="I2269">
            <v>1</v>
          </cell>
          <cell r="J2269">
            <v>515</v>
          </cell>
        </row>
        <row r="2270">
          <cell r="B2270" t="str">
            <v>SERVICE EX-0P-1192-0082</v>
          </cell>
          <cell r="C2270" t="str">
            <v>COATED 8 COL MASC LED DRIVER</v>
          </cell>
          <cell r="I2270">
            <v>1</v>
          </cell>
          <cell r="J2270">
            <v>630</v>
          </cell>
        </row>
        <row r="2271">
          <cell r="B2271" t="str">
            <v>SERVICE EX-0P-1192-0086</v>
          </cell>
          <cell r="C2271" t="str">
            <v>COATED 16 COL. MASC LED DRIVER</v>
          </cell>
          <cell r="I2271">
            <v>1</v>
          </cell>
          <cell r="J2271">
            <v>585</v>
          </cell>
        </row>
        <row r="2272">
          <cell r="B2272" t="str">
            <v>SERVICE EX-0P-1192-0353</v>
          </cell>
          <cell r="C2272" t="str">
            <v>GAS PRICE DECIMAL/DRIVER,RED,GEN II COATED</v>
          </cell>
          <cell r="I2272">
            <v>1</v>
          </cell>
          <cell r="J2272">
            <v>295</v>
          </cell>
        </row>
        <row r="2273">
          <cell r="B2273" t="str">
            <v>SERVICE EX-0P-1192-0358</v>
          </cell>
          <cell r="C2273" t="str">
            <v>Exchange GAS PRICE DECIMAL/DRIVER,AMB, GENII</v>
          </cell>
          <cell r="I2273">
            <v>1</v>
          </cell>
          <cell r="J2273">
            <v>310</v>
          </cell>
        </row>
        <row r="2274">
          <cell r="B2274" t="str">
            <v>SERVICE EX-0P-1192-0383</v>
          </cell>
          <cell r="C2274" t="str">
            <v>LED DRIVER IV; 16 COL, OUTDOOR</v>
          </cell>
          <cell r="I2274">
            <v>1</v>
          </cell>
          <cell r="J2274">
            <v>395</v>
          </cell>
        </row>
        <row r="2275">
          <cell r="B2275" t="str">
            <v>SERVICE EX-0P-1192-0384</v>
          </cell>
          <cell r="C2275" t="str">
            <v>LED DRIVER IV, 16 COL, OUTDOOR, AC</v>
          </cell>
          <cell r="I2275">
            <v>1</v>
          </cell>
          <cell r="J2275">
            <v>395</v>
          </cell>
        </row>
        <row r="2276">
          <cell r="B2276" t="str">
            <v>SERVICE EX-0P-1192-0391</v>
          </cell>
          <cell r="C2276" t="str">
            <v>LED DRIVER IV, 8 COL, OUTDOOR</v>
          </cell>
          <cell r="I2276">
            <v>1</v>
          </cell>
          <cell r="J2276">
            <v>395</v>
          </cell>
        </row>
        <row r="2277">
          <cell r="B2277" t="str">
            <v>SERVICE EX-0P-1192-0392</v>
          </cell>
          <cell r="C2277" t="str">
            <v>LED DRIVER IV, 8 COL, OUTDOOR, AC</v>
          </cell>
          <cell r="I2277">
            <v>1</v>
          </cell>
          <cell r="J2277">
            <v>395</v>
          </cell>
        </row>
        <row r="2278">
          <cell r="B2278" t="str">
            <v>SERVICE EX-0P-1192-0400</v>
          </cell>
          <cell r="C2278" t="str">
            <v>DRIVER, GAS PRICE II, RED DECIMAL, COATED</v>
          </cell>
          <cell r="I2278">
            <v>1</v>
          </cell>
          <cell r="J2278">
            <v>310</v>
          </cell>
        </row>
        <row r="2279">
          <cell r="B2279" t="str">
            <v>SERVICE EX-0P-1192-0401</v>
          </cell>
          <cell r="C2279" t="str">
            <v>DRIVER, GAS PRICE II, AMB DECIMAL, COATED</v>
          </cell>
          <cell r="I2279">
            <v>1</v>
          </cell>
          <cell r="J2279">
            <v>310</v>
          </cell>
        </row>
        <row r="2280">
          <cell r="B2280" t="str">
            <v>SERVICE EX-0P-1192-0402</v>
          </cell>
          <cell r="C2280" t="str">
            <v>DRIVER, GAS PRICE II, GRN DECIMAL, COATED</v>
          </cell>
          <cell r="I2280">
            <v>1</v>
          </cell>
          <cell r="J2280">
            <v>450</v>
          </cell>
        </row>
        <row r="2281">
          <cell r="B2281" t="str">
            <v>SERVICE EX-0P-1273-0039</v>
          </cell>
          <cell r="C2281" t="str">
            <v>MLC 4050; 8 OUTPUT, COATED</v>
          </cell>
          <cell r="I2281">
            <v>1</v>
          </cell>
          <cell r="J2281">
            <v>1645</v>
          </cell>
        </row>
        <row r="2282">
          <cell r="B2282" t="str">
            <v>SERVICE EX-0P-1273-0067</v>
          </cell>
          <cell r="C2282" t="str">
            <v>COATED, MLC 4053, TH OUTPUT, ISAC, AC PWR</v>
          </cell>
          <cell r="I2282">
            <v>1</v>
          </cell>
          <cell r="J2282">
            <v>1520</v>
          </cell>
        </row>
        <row r="2283">
          <cell r="B2283" t="str">
            <v>SERVICE EX-0P-1273-3200</v>
          </cell>
          <cell r="C2283" t="str">
            <v>COATED MLC 3050; NATIONAL ACCTS W/DIAGNOSTICS 8MHZ</v>
          </cell>
          <cell r="I2283">
            <v>1</v>
          </cell>
          <cell r="J2283">
            <v>865</v>
          </cell>
        </row>
        <row r="2284">
          <cell r="B2284" t="str">
            <v>SERVICE EX-0P-1388-0100</v>
          </cell>
          <cell r="C2284" t="str">
            <v>DRIVER, MCAST, 16 COLUMN</v>
          </cell>
          <cell r="I2284">
            <v>1</v>
          </cell>
          <cell r="J2284">
            <v>435</v>
          </cell>
        </row>
        <row r="2285">
          <cell r="B2285" t="str">
            <v>SERVICE EX-0P-1440-1003</v>
          </cell>
          <cell r="C2285" t="str">
            <v>INDOOR TICKER CONTROLLER - RISE</v>
          </cell>
          <cell r="I2285">
            <v>1</v>
          </cell>
          <cell r="J2285">
            <v>755</v>
          </cell>
        </row>
        <row r="2286">
          <cell r="B2286" t="str">
            <v>SERVICE EX-0P-1478-0400</v>
          </cell>
          <cell r="C2286" t="str">
            <v>DRIVER, GAS PRICE II, RED DECIMAL, COATED</v>
          </cell>
          <cell r="I2286">
            <v>1</v>
          </cell>
          <cell r="J2286">
            <v>380</v>
          </cell>
        </row>
        <row r="2287">
          <cell r="B2287" t="str">
            <v>SERVICE EX-0P-1478-0401</v>
          </cell>
          <cell r="C2287" t="str">
            <v>DRIVER, GAS PRICE II, AMB DECIMAL, COATED</v>
          </cell>
          <cell r="I2287">
            <v>1</v>
          </cell>
          <cell r="J2287">
            <v>375</v>
          </cell>
        </row>
        <row r="2288">
          <cell r="B2288" t="str">
            <v>SERVICE EX-0P-1478-0402</v>
          </cell>
          <cell r="C2288" t="str">
            <v>DRIVER, GAS PRICE II, GRN DECIMAL, COATED</v>
          </cell>
          <cell r="I2288">
            <v>1</v>
          </cell>
          <cell r="J2288">
            <v>375</v>
          </cell>
        </row>
        <row r="2289">
          <cell r="B2289" t="str">
            <v>SERVICE EX-0P-1478-0405</v>
          </cell>
          <cell r="C2289" t="str">
            <v>DRIVER, GAS PRICE II, NO DECIMAL, COATED</v>
          </cell>
          <cell r="I2289">
            <v>1</v>
          </cell>
          <cell r="J2289">
            <v>375</v>
          </cell>
        </row>
        <row r="2290">
          <cell r="B2290" t="str">
            <v>SERVICE HS-1547</v>
          </cell>
          <cell r="C2290" t="str">
            <v>HOLDER DOOR; PLUNGER STYLE, 1 1/4" THROW</v>
          </cell>
          <cell r="I2290">
            <v>1</v>
          </cell>
          <cell r="J2290">
            <v>90</v>
          </cell>
        </row>
        <row r="2291">
          <cell r="B2291" t="str">
            <v>SERVICE HS-1669</v>
          </cell>
          <cell r="C2291" t="str">
            <v>DRAW LATCH; SMALL, ADJUSTABLE</v>
          </cell>
          <cell r="I2291">
            <v>1</v>
          </cell>
          <cell r="J2291">
            <v>45</v>
          </cell>
        </row>
        <row r="2292">
          <cell r="B2292" t="str">
            <v>SERVICE HS-1701</v>
          </cell>
          <cell r="C2292" t="str">
            <v>PADLOCK; MASTER LOCK, KEYED ALIKE(11GO43)</v>
          </cell>
          <cell r="I2292">
            <v>1</v>
          </cell>
          <cell r="J2292">
            <v>60</v>
          </cell>
        </row>
        <row r="2293">
          <cell r="B2293" t="str">
            <v>SERVICE J-1292</v>
          </cell>
          <cell r="C2293" t="str">
            <v>JACK; 8 PIN FEM TO FEM RJ45, BULKHEAD, WATERTIGHT</v>
          </cell>
          <cell r="I2293">
            <v>1</v>
          </cell>
          <cell r="J2293">
            <v>120</v>
          </cell>
        </row>
        <row r="2294">
          <cell r="B2294" t="str">
            <v>SERVICE LL-2078</v>
          </cell>
          <cell r="C2294" t="str">
            <v>OVERLAY; OMNISPORT CROSS COUNTRY</v>
          </cell>
          <cell r="I2294">
            <v>1</v>
          </cell>
          <cell r="J2294">
            <v>60</v>
          </cell>
        </row>
        <row r="2295">
          <cell r="B2295" t="str">
            <v>SERVICE LL-2138</v>
          </cell>
          <cell r="C2295" t="str">
            <v>LETTER SET, PN-15S, WHITE ON CLEAR PER DWG A-60887</v>
          </cell>
          <cell r="I2295">
            <v>1</v>
          </cell>
          <cell r="J2295">
            <v>150</v>
          </cell>
        </row>
        <row r="2296">
          <cell r="B2296" t="str">
            <v>SERVICE LL-2164</v>
          </cell>
          <cell r="C2296" t="str">
            <v>OVERLAY, CODE 28,PORTABLE TIMING/SCORING</v>
          </cell>
          <cell r="I2296">
            <v>1</v>
          </cell>
          <cell r="J2296">
            <v>60</v>
          </cell>
        </row>
        <row r="2297">
          <cell r="B2297" t="str">
            <v>SERVICE LL-2262</v>
          </cell>
          <cell r="C2297" t="str">
            <v>SPORT INSERT, BASKETBALL CODES 05,06,13,</v>
          </cell>
          <cell r="I2297">
            <v>1</v>
          </cell>
          <cell r="J2297">
            <v>60</v>
          </cell>
        </row>
        <row r="2298">
          <cell r="B2298" t="str">
            <v>SERVICE LL-2263</v>
          </cell>
          <cell r="C2298" t="str">
            <v>inactive; SPORT INSERT, BASKETBALL STATS CODES 15,</v>
          </cell>
          <cell r="I2298">
            <v>1</v>
          </cell>
          <cell r="J2298">
            <v>60</v>
          </cell>
        </row>
        <row r="2299">
          <cell r="B2299" t="str">
            <v>SERVICE LL-2264</v>
          </cell>
          <cell r="C2299" t="str">
            <v>SPORT INSERT, BASEBALL CODES 30-34,39,</v>
          </cell>
          <cell r="I2299">
            <v>1</v>
          </cell>
          <cell r="J2299">
            <v>60</v>
          </cell>
        </row>
        <row r="2300">
          <cell r="B2300" t="str">
            <v>SERVICE LL-2265</v>
          </cell>
          <cell r="C2300" t="str">
            <v>SPORT INSERT, BASEBALL CODES 33,35,37,44</v>
          </cell>
          <cell r="I2300">
            <v>1</v>
          </cell>
          <cell r="J2300">
            <v>60</v>
          </cell>
        </row>
        <row r="2301">
          <cell r="B2301" t="str">
            <v>SERVICE LL-2266</v>
          </cell>
          <cell r="C2301" t="str">
            <v>SPORT INSERT, BASEBALL CODES 36,40,906,</v>
          </cell>
          <cell r="I2301">
            <v>1</v>
          </cell>
          <cell r="J2301">
            <v>60</v>
          </cell>
        </row>
        <row r="2302">
          <cell r="B2302" t="str">
            <v>SERVICE LL-2267</v>
          </cell>
          <cell r="C2302" t="str">
            <v>INSERT, AS-4000 TRACK, PER DWG A-86226</v>
          </cell>
          <cell r="I2302">
            <v>1</v>
          </cell>
          <cell r="J2302">
            <v>60</v>
          </cell>
        </row>
        <row r="2303">
          <cell r="B2303" t="str">
            <v>SERVICE LL-2268</v>
          </cell>
          <cell r="C2303" t="str">
            <v>SPORT INSERT, FOOTBALL CODES 20-27,908,</v>
          </cell>
          <cell r="I2303">
            <v>1</v>
          </cell>
          <cell r="J2303">
            <v>60</v>
          </cell>
        </row>
        <row r="2304">
          <cell r="B2304" t="str">
            <v>SERVICE LL-2269</v>
          </cell>
          <cell r="C2304" t="str">
            <v>INACTIVE; SPORT INSERT, SOCCER CODES 64-69, 909,</v>
          </cell>
          <cell r="I2304">
            <v>1</v>
          </cell>
          <cell r="J2304">
            <v>60</v>
          </cell>
        </row>
        <row r="2305">
          <cell r="B2305" t="str">
            <v>SERVICE LL-2270</v>
          </cell>
          <cell r="C2305" t="str">
            <v>SPORT INSERT, TWO-DIGIT TIMING CODES 82,</v>
          </cell>
          <cell r="I2305">
            <v>1</v>
          </cell>
          <cell r="J2305">
            <v>60</v>
          </cell>
        </row>
        <row r="2306">
          <cell r="B2306" t="str">
            <v>SERVICE LL-2271</v>
          </cell>
          <cell r="C2306" t="str">
            <v>SPORT INSERT, FOUR-DIGIT TIMING/SCORING,</v>
          </cell>
          <cell r="I2306">
            <v>1</v>
          </cell>
          <cell r="J2306">
            <v>60</v>
          </cell>
        </row>
        <row r="2307">
          <cell r="B2307" t="str">
            <v>SERVICE LL-2272</v>
          </cell>
          <cell r="C2307" t="str">
            <v>INSERT; ALLSPORT, TEST CONSOLE, 01 912</v>
          </cell>
          <cell r="I2307">
            <v>1</v>
          </cell>
          <cell r="J2307">
            <v>60</v>
          </cell>
        </row>
        <row r="2308">
          <cell r="B2308" t="str">
            <v>SERVICE LL-2408</v>
          </cell>
          <cell r="C2308" t="str">
            <v>INACTIVE; INSERT, OVAL TRACK POSTING PER DWG A-10</v>
          </cell>
          <cell r="I2308">
            <v>1</v>
          </cell>
          <cell r="J2308">
            <v>60</v>
          </cell>
        </row>
        <row r="2309">
          <cell r="B2309" t="str">
            <v>SERVICE LL-2441</v>
          </cell>
          <cell r="C2309" t="str">
            <v>INSERT, ALLSPORT 5000, TEAM NAME PER DWG 125209</v>
          </cell>
          <cell r="I2309">
            <v>1</v>
          </cell>
          <cell r="J2309">
            <v>35</v>
          </cell>
        </row>
        <row r="2310">
          <cell r="B2310" t="str">
            <v>SERVICE LL-2467</v>
          </cell>
          <cell r="C2310" t="str">
            <v>INSERT, ALLSPORT 3000 WRESTLING PER DWG A-129367</v>
          </cell>
          <cell r="I2310">
            <v>1</v>
          </cell>
          <cell r="J2310">
            <v>35</v>
          </cell>
        </row>
        <row r="2311">
          <cell r="B2311" t="str">
            <v>SERVICE LL-2468</v>
          </cell>
          <cell r="C2311" t="str">
            <v>INSERT, ALLSPORT 3000 HOCKEY, PER DWG A-129369</v>
          </cell>
          <cell r="I2311">
            <v>1</v>
          </cell>
          <cell r="J2311">
            <v>35</v>
          </cell>
        </row>
        <row r="2312">
          <cell r="B2312" t="str">
            <v>SERVICE LL-2469</v>
          </cell>
          <cell r="C2312" t="str">
            <v>INSERT, BASEBALL A./S3000 SERIES CONSOLE</v>
          </cell>
          <cell r="I2312">
            <v>1</v>
          </cell>
          <cell r="J2312">
            <v>35</v>
          </cell>
        </row>
        <row r="2313">
          <cell r="B2313" t="str">
            <v>SERVICE LL-2470</v>
          </cell>
          <cell r="C2313" t="str">
            <v>INSERT, ALLSPORT 3000, FOOTBALL PER DWG A-129373</v>
          </cell>
          <cell r="I2313">
            <v>1</v>
          </cell>
          <cell r="J2313">
            <v>35</v>
          </cell>
        </row>
        <row r="2314">
          <cell r="B2314" t="str">
            <v>SERVICE LL-2471</v>
          </cell>
          <cell r="C2314" t="str">
            <v>INSERT, ALLSPORT 3000, SOCCER PER DWG A-129375</v>
          </cell>
          <cell r="I2314">
            <v>1</v>
          </cell>
          <cell r="J2314">
            <v>35</v>
          </cell>
        </row>
        <row r="2315">
          <cell r="B2315" t="str">
            <v>SERVICE LL-2472</v>
          </cell>
          <cell r="C2315" t="str">
            <v>INSERT, A/S3000 SERIES SEGMENT TIMER</v>
          </cell>
          <cell r="I2315">
            <v>1</v>
          </cell>
          <cell r="J2315">
            <v>35</v>
          </cell>
        </row>
        <row r="2316">
          <cell r="B2316" t="str">
            <v>SERVICE LL-2473</v>
          </cell>
          <cell r="C2316" t="str">
            <v>INSERT, A/S1500 BASEBALL./SOFTBALL, PER DWG 129645</v>
          </cell>
          <cell r="I2316">
            <v>1</v>
          </cell>
          <cell r="J2316">
            <v>60</v>
          </cell>
        </row>
        <row r="2317">
          <cell r="B2317" t="str">
            <v>SERVICE LL-2474</v>
          </cell>
          <cell r="C2317" t="str">
            <v>inactive; INSERT, A/S1500 SHOT/PLAY CLOCK PER DWG</v>
          </cell>
          <cell r="I2317">
            <v>1</v>
          </cell>
          <cell r="J2317">
            <v>60</v>
          </cell>
        </row>
        <row r="2318">
          <cell r="B2318" t="str">
            <v>SERVICE LL-2475</v>
          </cell>
          <cell r="C2318" t="str">
            <v>INSERT, A/S5000 SEGMENT TIMER PER DWG A-129358</v>
          </cell>
          <cell r="I2318">
            <v>1</v>
          </cell>
          <cell r="J2318">
            <v>35</v>
          </cell>
        </row>
        <row r="2319">
          <cell r="B2319" t="str">
            <v>SERVICE LL-2480</v>
          </cell>
          <cell r="C2319" t="str">
            <v>INACTIVE INSERT; ALLSPORT 3000 SERIES TEST CODE</v>
          </cell>
          <cell r="I2319">
            <v>1</v>
          </cell>
          <cell r="J2319">
            <v>60</v>
          </cell>
        </row>
        <row r="2320">
          <cell r="B2320" t="str">
            <v>SERVICE LL-2481</v>
          </cell>
          <cell r="C2320" t="str">
            <v>inactive; INSERT, ALLSPORT 3000 TENNIS</v>
          </cell>
          <cell r="I2320">
            <v>1</v>
          </cell>
          <cell r="J2320">
            <v>35</v>
          </cell>
        </row>
        <row r="2321">
          <cell r="B2321" t="str">
            <v>SERVICE LL-2482</v>
          </cell>
          <cell r="C2321" t="str">
            <v>INSERT, ALLSPORT 5000, PITCH AND SPEED</v>
          </cell>
          <cell r="I2321">
            <v>1</v>
          </cell>
          <cell r="J2321">
            <v>35</v>
          </cell>
        </row>
        <row r="2322">
          <cell r="B2322" t="str">
            <v>SERVICE LL-2483</v>
          </cell>
          <cell r="C2322" t="str">
            <v>INSERT, ALLSPORT 5000 TENNIS PER DWG A-131275</v>
          </cell>
          <cell r="I2322">
            <v>1</v>
          </cell>
          <cell r="J2322">
            <v>35</v>
          </cell>
        </row>
        <row r="2323">
          <cell r="B2323" t="str">
            <v>SERVICE LL-2484</v>
          </cell>
          <cell r="C2323" t="str">
            <v>INACTIVE; INSERT, ALLSPORT 1500, RELAY DRIVER</v>
          </cell>
          <cell r="I2323">
            <v>1</v>
          </cell>
          <cell r="J2323">
            <v>65</v>
          </cell>
        </row>
        <row r="2324">
          <cell r="B2324" t="str">
            <v>SERVICE LL-2497</v>
          </cell>
          <cell r="C2324" t="str">
            <v>INSERT, ALL SPORT 1600, TENNIS PER DWG A-139743</v>
          </cell>
          <cell r="I2324">
            <v>1</v>
          </cell>
          <cell r="J2324">
            <v>35</v>
          </cell>
        </row>
        <row r="2325">
          <cell r="B2325" t="str">
            <v>SERVICE LL-2498</v>
          </cell>
          <cell r="C2325" t="str">
            <v>INSERT, A/S-1600 SEGMENT TIMER PER DWG A-139742</v>
          </cell>
          <cell r="I2325">
            <v>1</v>
          </cell>
          <cell r="J2325">
            <v>35</v>
          </cell>
        </row>
        <row r="2326">
          <cell r="B2326" t="str">
            <v>SERVICE LL-2519</v>
          </cell>
          <cell r="C2326" t="str">
            <v>INSERT, A/S 5100 RODEO TIMER</v>
          </cell>
          <cell r="I2326">
            <v>1</v>
          </cell>
          <cell r="J2326">
            <v>60</v>
          </cell>
        </row>
        <row r="2327">
          <cell r="B2327" t="str">
            <v>SERVICE LL-2539</v>
          </cell>
          <cell r="C2327" t="str">
            <v>INSERT, AS-3000 TUFF SPORT BASKETBALL</v>
          </cell>
          <cell r="I2327">
            <v>1</v>
          </cell>
          <cell r="J2327">
            <v>35</v>
          </cell>
        </row>
        <row r="2328">
          <cell r="B2328" t="str">
            <v>SERVICE LL-2549</v>
          </cell>
          <cell r="C2328" t="str">
            <v>INSERT, SWIMMING OMNI 2000</v>
          </cell>
          <cell r="I2328">
            <v>1</v>
          </cell>
          <cell r="J2328">
            <v>25</v>
          </cell>
        </row>
        <row r="2329">
          <cell r="B2329" t="str">
            <v>SERVICE LL-2551</v>
          </cell>
          <cell r="C2329" t="str">
            <v>INSERT, DM-100 T&amp;T/PRICE DISPLAY PER DWG A-164999</v>
          </cell>
          <cell r="I2329">
            <v>1</v>
          </cell>
          <cell r="J2329">
            <v>35</v>
          </cell>
        </row>
        <row r="2330">
          <cell r="B2330" t="str">
            <v>SERVICE LL-2569</v>
          </cell>
          <cell r="C2330" t="str">
            <v>INSERT, OMNISPORT 2000 WATER POLO PER DWG B-182350</v>
          </cell>
          <cell r="I2330">
            <v>1</v>
          </cell>
          <cell r="J2330">
            <v>25</v>
          </cell>
        </row>
        <row r="2331">
          <cell r="B2331" t="str">
            <v>SERVICE LL-2573</v>
          </cell>
          <cell r="C2331" t="str">
            <v>INSERT, OMNISPORT 2000 TRACK TIMING, DWG B-184685</v>
          </cell>
          <cell r="I2331">
            <v>1</v>
          </cell>
          <cell r="J2331">
            <v>25</v>
          </cell>
        </row>
        <row r="2332">
          <cell r="B2332" t="str">
            <v>SERVICE LL-2581</v>
          </cell>
          <cell r="C2332" t="str">
            <v>INSERT, OMNISPORT 2000 PACE CLOCK PER DWG B-188395</v>
          </cell>
          <cell r="I2332">
            <v>1</v>
          </cell>
          <cell r="J2332">
            <v>25</v>
          </cell>
        </row>
        <row r="2333">
          <cell r="B2333" t="str">
            <v>SERVICE LL-2632</v>
          </cell>
          <cell r="C2333" t="str">
            <v>INSERT, RC-100 BASKETBALL PER DWG 261402</v>
          </cell>
          <cell r="I2333">
            <v>1</v>
          </cell>
          <cell r="J2333">
            <v>35</v>
          </cell>
        </row>
        <row r="2334">
          <cell r="B2334" t="str">
            <v>SERVICE P-1051</v>
          </cell>
          <cell r="C2334" t="str">
            <v>PLUG; 6 PIN FEM, 5MM, TB MATE, SCREW, SRT W EXIT</v>
          </cell>
          <cell r="I2334">
            <v>1</v>
          </cell>
          <cell r="J2334">
            <v>15</v>
          </cell>
        </row>
        <row r="2335">
          <cell r="B2335" t="str">
            <v>SERVICE P-1197</v>
          </cell>
          <cell r="C2335" t="str">
            <v>PLUG; 1 PIN FEM, FIBER OPTIC, SPLICER</v>
          </cell>
          <cell r="I2335">
            <v>1</v>
          </cell>
          <cell r="J2335">
            <v>25</v>
          </cell>
        </row>
        <row r="2336">
          <cell r="B2336" t="str">
            <v>SERVICE PR-174030-01</v>
          </cell>
          <cell r="C2336" t="str">
            <v>AIR FILTER, 16"X30"X1" THROW AWAY;3-TON BARD</v>
          </cell>
          <cell r="I2336">
            <v>1</v>
          </cell>
          <cell r="J2336">
            <v>25</v>
          </cell>
        </row>
        <row r="2337">
          <cell r="B2337" t="str">
            <v>SERVICE PR-174030-02</v>
          </cell>
          <cell r="C2337" t="str">
            <v>4-TON BARD AC FILTERS;20"X30"X1"</v>
          </cell>
          <cell r="I2337">
            <v>1</v>
          </cell>
          <cell r="J2337">
            <v>25</v>
          </cell>
        </row>
        <row r="2338">
          <cell r="B2338" t="str">
            <v>SERVICE SF-1034</v>
          </cell>
          <cell r="C2338" t="str">
            <v>THERMAL PRINTER PAPER, 58MM WIDE X 165 FT LONG</v>
          </cell>
          <cell r="I2338">
            <v>1</v>
          </cell>
          <cell r="J2338">
            <v>7</v>
          </cell>
        </row>
        <row r="2339">
          <cell r="B2339" t="str">
            <v>SERVICE T-1034</v>
          </cell>
          <cell r="C2339" t="str">
            <v>TRANS;120V PRI,12VAC SEC 20VA, WALLPACK</v>
          </cell>
          <cell r="I2339">
            <v>1</v>
          </cell>
          <cell r="J2339">
            <v>25</v>
          </cell>
        </row>
        <row r="2340">
          <cell r="B2340" t="str">
            <v>SERVICE T-1038</v>
          </cell>
          <cell r="C2340" t="str">
            <v>TRANSF;115/230V PRI;16VCT SEC @.8A; 50/</v>
          </cell>
          <cell r="I2340">
            <v>1</v>
          </cell>
          <cell r="J2340">
            <v>25</v>
          </cell>
        </row>
        <row r="2341">
          <cell r="B2341" t="str">
            <v>SERVICE T-1039</v>
          </cell>
          <cell r="C2341" t="str">
            <v>TRANSF;115/230V PRI;10VCT SEC @10A,</v>
          </cell>
          <cell r="I2341">
            <v>1</v>
          </cell>
          <cell r="J2341">
            <v>90</v>
          </cell>
        </row>
        <row r="2342">
          <cell r="B2342" t="str">
            <v>SERVICE T-1042</v>
          </cell>
          <cell r="C2342" t="str">
            <v>INACTIVE; TRANSF; 115-230V PRI 12.6V CT SEC @ 8A,</v>
          </cell>
          <cell r="I2342">
            <v>1</v>
          </cell>
          <cell r="J2342">
            <v>40</v>
          </cell>
        </row>
        <row r="2343">
          <cell r="B2343" t="str">
            <v>SERVICE T-1043</v>
          </cell>
          <cell r="C2343" t="str">
            <v>TRANSFORMER; SEC. 24V @4A, PRI. 115/230V, 50/60 HZ</v>
          </cell>
          <cell r="I2343">
            <v>1</v>
          </cell>
          <cell r="J2343">
            <v>45</v>
          </cell>
        </row>
        <row r="2344">
          <cell r="B2344" t="str">
            <v>SERVICE T-1056</v>
          </cell>
          <cell r="C2344" t="str">
            <v>TRANSFORMER; 230V PRI AUTO STEP-DOWN TO</v>
          </cell>
          <cell r="I2344">
            <v>1</v>
          </cell>
          <cell r="J2344">
            <v>55</v>
          </cell>
        </row>
        <row r="2345">
          <cell r="B2345" t="str">
            <v>SERVICE T-1059</v>
          </cell>
          <cell r="C2345" t="str">
            <v>TOROID;SEC:4*28V@7A; PRI:105-115-125V</v>
          </cell>
          <cell r="I2345">
            <v>1</v>
          </cell>
          <cell r="J2345">
            <v>405</v>
          </cell>
        </row>
        <row r="2346">
          <cell r="B2346" t="str">
            <v>SERVICE T-1061</v>
          </cell>
          <cell r="C2346" t="str">
            <v>TRANSFORMER;HIV TRIGGER INPUT 300VAC,OUT</v>
          </cell>
          <cell r="I2346">
            <v>1</v>
          </cell>
          <cell r="J2346">
            <v>20</v>
          </cell>
        </row>
        <row r="2347">
          <cell r="B2347" t="str">
            <v>SERVICE T-1063</v>
          </cell>
          <cell r="C2347" t="str">
            <v>TRANSF; 115/230V PRI; 16VCT SEC @ 2A; 50/60 HZ</v>
          </cell>
          <cell r="I2347">
            <v>1</v>
          </cell>
          <cell r="J2347">
            <v>30</v>
          </cell>
        </row>
        <row r="2348">
          <cell r="B2348" t="str">
            <v>SERVICE T-1066</v>
          </cell>
          <cell r="C2348" t="str">
            <v>TRANS;PRI;DUAL 115/230V;SEC:16VCT @6.25A</v>
          </cell>
          <cell r="I2348">
            <v>1</v>
          </cell>
          <cell r="J2348">
            <v>40</v>
          </cell>
        </row>
        <row r="2349">
          <cell r="B2349" t="str">
            <v>SERVICE T-1072</v>
          </cell>
          <cell r="C2349" t="str">
            <v>TRANS; PRI:115V;SEC:10VCT@1.2A</v>
          </cell>
          <cell r="I2349">
            <v>1</v>
          </cell>
          <cell r="J2349">
            <v>30</v>
          </cell>
        </row>
        <row r="2350">
          <cell r="B2350" t="str">
            <v>SERVICE T-1075</v>
          </cell>
          <cell r="C2350" t="str">
            <v>TRANS;16VCT@0.8A SEC; 115V PRI. PC MOUNT</v>
          </cell>
          <cell r="I2350">
            <v>1</v>
          </cell>
          <cell r="J2350">
            <v>30</v>
          </cell>
        </row>
        <row r="2351">
          <cell r="B2351" t="str">
            <v>SERVICE T-1082</v>
          </cell>
          <cell r="C2351" t="str">
            <v>TRANS;10VCT @ 3A SEC;115/230V PRI</v>
          </cell>
          <cell r="I2351">
            <v>1</v>
          </cell>
          <cell r="J2351">
            <v>35</v>
          </cell>
        </row>
        <row r="2352">
          <cell r="B2352" t="str">
            <v>SERVICE T-1087</v>
          </cell>
          <cell r="C2352" t="str">
            <v>TOROID;SEC:4*23.5VCT@18A, 54" WIRE LEADS</v>
          </cell>
          <cell r="I2352">
            <v>1</v>
          </cell>
          <cell r="J2352">
            <v>415</v>
          </cell>
        </row>
        <row r="2353">
          <cell r="B2353" t="str">
            <v>SERVICE T-1089</v>
          </cell>
          <cell r="C2353" t="str">
            <v>TOROID;SEC:4*23.5VCT;PRI:0-113-120-127V</v>
          </cell>
          <cell r="I2353">
            <v>1</v>
          </cell>
          <cell r="J2353">
            <v>355</v>
          </cell>
        </row>
        <row r="2354">
          <cell r="B2354" t="str">
            <v>SERVICE T-1091</v>
          </cell>
          <cell r="C2354" t="str">
            <v>TOROID;SEC:8*22V; PRI:115-120-125-130V</v>
          </cell>
          <cell r="I2354">
            <v>1</v>
          </cell>
          <cell r="J2354">
            <v>465</v>
          </cell>
        </row>
        <row r="2355">
          <cell r="B2355" t="str">
            <v>SERVICE T-1092</v>
          </cell>
          <cell r="C2355" t="str">
            <v>TRANS;PRI, DUAL 115V,SEC12V W/WIRE LEADS</v>
          </cell>
          <cell r="I2355">
            <v>1</v>
          </cell>
          <cell r="J2355">
            <v>200</v>
          </cell>
        </row>
        <row r="2356">
          <cell r="B2356" t="str">
            <v>SERVICE T-1094</v>
          </cell>
          <cell r="C2356" t="str">
            <v>INACTIVE *NFD* TOROID; SEC: 8*26.5V@6A EA</v>
          </cell>
          <cell r="I2356">
            <v>1</v>
          </cell>
          <cell r="J2356">
            <v>390</v>
          </cell>
        </row>
        <row r="2357">
          <cell r="B2357" t="str">
            <v>SERVICE T-1107</v>
          </cell>
          <cell r="C2357" t="str">
            <v>TOROID; SEC:2*24VCT; PRI:120V,+-7V,+-3V</v>
          </cell>
          <cell r="I2357">
            <v>1</v>
          </cell>
          <cell r="J2357">
            <v>335</v>
          </cell>
        </row>
        <row r="2358">
          <cell r="B2358" t="str">
            <v>SERVICE T-1109</v>
          </cell>
          <cell r="C2358" t="str">
            <v>TOROID;SEC:8*23VAC; PRI:120V,+-5V@2</v>
          </cell>
          <cell r="I2358">
            <v>1</v>
          </cell>
          <cell r="J2358">
            <v>650</v>
          </cell>
        </row>
        <row r="2359">
          <cell r="B2359" t="str">
            <v>SERVICE T-1119</v>
          </cell>
          <cell r="C2359" t="str">
            <v>TRANS; 10V CT @ 3A SEC, 115V PRI</v>
          </cell>
          <cell r="I2359">
            <v>1</v>
          </cell>
          <cell r="J2359">
            <v>35</v>
          </cell>
        </row>
        <row r="2360">
          <cell r="B2360" t="str">
            <v>SERVICE T-1132</v>
          </cell>
          <cell r="C2360" t="str">
            <v>TOROID, SEC 20VCT @ 3.6A, PRI 115/230V, W/ BRACKET</v>
          </cell>
          <cell r="I2360">
            <v>1</v>
          </cell>
          <cell r="J2360">
            <v>120</v>
          </cell>
        </row>
        <row r="2361">
          <cell r="B2361" t="str">
            <v>SERVICE TB-1029</v>
          </cell>
          <cell r="C2361" t="str">
            <v>INACTIVE TERMINAL BLOCK; INTERMEDIATE HEAVY DUTY,</v>
          </cell>
          <cell r="I2361">
            <v>1</v>
          </cell>
          <cell r="J2361">
            <v>30</v>
          </cell>
        </row>
        <row r="2362">
          <cell r="B2362" t="str">
            <v>SERVICE TB-1039</v>
          </cell>
          <cell r="C2362" t="str">
            <v>TERMINAL BLOCK; 8 POS SINGLE ROW, 5MM</v>
          </cell>
          <cell r="I2362">
            <v>1</v>
          </cell>
          <cell r="J2362">
            <v>10</v>
          </cell>
        </row>
        <row r="2363">
          <cell r="B2363" t="str">
            <v>SERVICE TB-1053</v>
          </cell>
          <cell r="C2363" t="str">
            <v>TERMINAL BLOCK; 6 POS, SINGLE ROW 5MM</v>
          </cell>
          <cell r="I2363">
            <v>1</v>
          </cell>
          <cell r="J2363">
            <v>10</v>
          </cell>
        </row>
        <row r="2364">
          <cell r="B2364" t="str">
            <v>SERVICE TH-1021</v>
          </cell>
          <cell r="C2364" t="str">
            <v>PIN EXTRACTOR;AMP CIRCULLAR &amp; MULTI-MATE</v>
          </cell>
          <cell r="I2364">
            <v>1</v>
          </cell>
          <cell r="J2364">
            <v>40</v>
          </cell>
        </row>
        <row r="2365">
          <cell r="B2365" t="str">
            <v>SERVICE W-1010</v>
          </cell>
          <cell r="C2365" t="str">
            <v>CABLE;12 COND., 22 AWG, STRANDED, NOT</v>
          </cell>
          <cell r="I2365">
            <v>1</v>
          </cell>
          <cell r="J2365">
            <v>2</v>
          </cell>
        </row>
        <row r="2366">
          <cell r="B2366" t="str">
            <v>SERVICE W-1105</v>
          </cell>
          <cell r="C2366" t="str">
            <v>CABLE;3 PAIR 22 AWG SOLID DIRECT BURIAL</v>
          </cell>
          <cell r="I2366">
            <v>1</v>
          </cell>
          <cell r="J2366">
            <v>2</v>
          </cell>
        </row>
        <row r="2367">
          <cell r="B2367" t="str">
            <v>SERVICE W-1117</v>
          </cell>
          <cell r="C2367" t="str">
            <v>CABLE;2 COND 18 AWG STRAND SHIELDED</v>
          </cell>
          <cell r="I2367">
            <v>1</v>
          </cell>
          <cell r="J2367">
            <v>1</v>
          </cell>
        </row>
        <row r="2368">
          <cell r="B2368" t="str">
            <v>SERVICE W-1181</v>
          </cell>
          <cell r="C2368" t="str">
            <v>90 DEG POWER CORD, 360 DEG ROTATING,8 FT, IEC320</v>
          </cell>
          <cell r="I2368">
            <v>1</v>
          </cell>
          <cell r="J2368">
            <v>35</v>
          </cell>
        </row>
        <row r="2369">
          <cell r="B2369" t="str">
            <v>SERVICE W-1210</v>
          </cell>
          <cell r="C2369" t="str">
            <v>CABLE;6 COND 22AWG STRAND NON-PAIRED</v>
          </cell>
          <cell r="I2369">
            <v>1</v>
          </cell>
          <cell r="J2369">
            <v>2</v>
          </cell>
        </row>
        <row r="2370">
          <cell r="B2370" t="str">
            <v>SERVICE W-1227</v>
          </cell>
          <cell r="C2370" t="str">
            <v>CABLE;4PR 22AWG STRANDED OVERALL</v>
          </cell>
          <cell r="I2370">
            <v>1</v>
          </cell>
          <cell r="J2370">
            <v>2</v>
          </cell>
        </row>
        <row r="2371">
          <cell r="B2371" t="str">
            <v>SERVICE W-1234</v>
          </cell>
          <cell r="C2371" t="str">
            <v>CABLE, 22AWG 2-PAIR, DUAL FOILED, SINGLE SHIELDED</v>
          </cell>
          <cell r="I2371">
            <v>1</v>
          </cell>
          <cell r="J2371">
            <v>1</v>
          </cell>
        </row>
        <row r="2372">
          <cell r="B2372" t="str">
            <v>SERVICE W-1236</v>
          </cell>
          <cell r="C2372" t="str">
            <v>CABLE; 2 COND., 20 FT W/MOLDED PHONE PLUG EACH END</v>
          </cell>
          <cell r="I2372">
            <v>1</v>
          </cell>
          <cell r="J2372">
            <v>25</v>
          </cell>
        </row>
        <row r="2373">
          <cell r="B2373" t="str">
            <v>SERVICE W-1237</v>
          </cell>
          <cell r="C2373" t="str">
            <v>CABLE;2 COND 50 FT W/MOLDED PHONE PLUG</v>
          </cell>
          <cell r="I2373">
            <v>1</v>
          </cell>
          <cell r="J2373">
            <v>25</v>
          </cell>
        </row>
        <row r="2374">
          <cell r="B2374" t="str">
            <v>SERVICE W-1238</v>
          </cell>
          <cell r="C2374" t="str">
            <v>CABLE;2 COND 30 FT W/MOLDED PHONE PLUG</v>
          </cell>
          <cell r="I2374">
            <v>1</v>
          </cell>
          <cell r="J2374">
            <v>20</v>
          </cell>
        </row>
        <row r="2375">
          <cell r="B2375" t="str">
            <v>SERVICE W-1242</v>
          </cell>
          <cell r="C2375" t="str">
            <v>FIBER OPTIC CABLE;2 FIBER 62.5/125 UM MULTI-MODE</v>
          </cell>
          <cell r="I2375">
            <v>1</v>
          </cell>
          <cell r="J2375">
            <v>10</v>
          </cell>
        </row>
        <row r="2376">
          <cell r="B2376" t="str">
            <v>SERVICE W-1246</v>
          </cell>
          <cell r="C2376" t="str">
            <v>POWER CORD; 48", 90 DEGREE ANGLE</v>
          </cell>
          <cell r="I2376">
            <v>1</v>
          </cell>
          <cell r="J2376">
            <v>25</v>
          </cell>
        </row>
        <row r="2377">
          <cell r="B2377" t="str">
            <v>SERVICE W-1247</v>
          </cell>
          <cell r="C2377" t="str">
            <v>CABLE, 25FT DB25M TO DB25M, MOLDED</v>
          </cell>
          <cell r="I2377">
            <v>1</v>
          </cell>
          <cell r="J2377">
            <v>115</v>
          </cell>
        </row>
        <row r="2378">
          <cell r="B2378" t="str">
            <v>SERVICE W-1249</v>
          </cell>
          <cell r="C2378" t="str">
            <v>CABLE;RS232, DB9F TO DB25M, 6'</v>
          </cell>
          <cell r="I2378">
            <v>1</v>
          </cell>
          <cell r="J2378">
            <v>25</v>
          </cell>
        </row>
        <row r="2379">
          <cell r="B2379" t="str">
            <v>SERVICE W-1264</v>
          </cell>
          <cell r="C2379" t="str">
            <v>CABLE;MOLDED 10' D15M TO D15F</v>
          </cell>
          <cell r="I2379">
            <v>1</v>
          </cell>
          <cell r="J2379">
            <v>265</v>
          </cell>
        </row>
        <row r="2380">
          <cell r="B2380" t="str">
            <v>SERVICE W-1265</v>
          </cell>
          <cell r="C2380" t="str">
            <v>CORD, 6-COND, 25FT MODULAR PHONE W/ RJ12 PLUG</v>
          </cell>
          <cell r="I2380">
            <v>1</v>
          </cell>
          <cell r="J2380">
            <v>35</v>
          </cell>
        </row>
        <row r="2381">
          <cell r="B2381" t="str">
            <v>SERVICE W-1267</v>
          </cell>
          <cell r="C2381" t="str">
            <v>CABLE; RS232 DB9 MALE TO DB9 FEMALE, 10FT</v>
          </cell>
          <cell r="I2381">
            <v>1</v>
          </cell>
          <cell r="J2381">
            <v>40</v>
          </cell>
        </row>
        <row r="2382">
          <cell r="B2382" t="str">
            <v>SERVICE W-1320</v>
          </cell>
          <cell r="C2382" t="str">
            <v>CABLE ASSY; 18POS, 100 CNTR, SNGL ROW,6" LATCHING</v>
          </cell>
          <cell r="I2382">
            <v>1</v>
          </cell>
          <cell r="J2382">
            <v>35</v>
          </cell>
        </row>
        <row r="2383">
          <cell r="B2383" t="str">
            <v>SERVICE W-1322</v>
          </cell>
          <cell r="C2383" t="str">
            <v>CABLE ASSY; 18POS, 100 CNTR,SNGL ROW,18"</v>
          </cell>
          <cell r="I2383">
            <v>1</v>
          </cell>
          <cell r="J2383">
            <v>35</v>
          </cell>
        </row>
        <row r="2384">
          <cell r="B2384" t="str">
            <v>SERVICE W-1327</v>
          </cell>
          <cell r="C2384" t="str">
            <v>CABLE; 8 COND, 26 GA, STRANDED</v>
          </cell>
          <cell r="I2384">
            <v>1</v>
          </cell>
          <cell r="J2384">
            <v>1</v>
          </cell>
        </row>
        <row r="2385">
          <cell r="B2385" t="str">
            <v>SERVICE W-1328</v>
          </cell>
          <cell r="C2385" t="str">
            <v xml:space="preserve">CABLE;RS232,DB9F/DB25F TO DB9F/DB25F </v>
          </cell>
          <cell r="I2385">
            <v>1</v>
          </cell>
          <cell r="J2385">
            <v>40</v>
          </cell>
        </row>
        <row r="2386">
          <cell r="B2386" t="str">
            <v>SERVICE W-1340</v>
          </cell>
          <cell r="C2386" t="str">
            <v>CABLE;2 COND 10 FT W/MOLDED 1/4" TRS PHONE PLUGS</v>
          </cell>
          <cell r="I2386">
            <v>1</v>
          </cell>
          <cell r="J2386">
            <v>20</v>
          </cell>
        </row>
        <row r="2387">
          <cell r="B2387" t="str">
            <v>SERVICE W-1341</v>
          </cell>
          <cell r="C2387" t="str">
            <v>CABLE ASSY; 40 PO &amp; RIBBON, 8", DUAL ROW</v>
          </cell>
          <cell r="I2387">
            <v>1</v>
          </cell>
          <cell r="J2387">
            <v>25</v>
          </cell>
        </row>
        <row r="2388">
          <cell r="B2388" t="str">
            <v>SERVICE W-1346</v>
          </cell>
          <cell r="C2388" t="str">
            <v>CABLE;VGA EXTENSION 6 FT DB15MHD-DB15FHD</v>
          </cell>
          <cell r="I2388">
            <v>1</v>
          </cell>
          <cell r="J2388">
            <v>40</v>
          </cell>
        </row>
        <row r="2389">
          <cell r="B2389" t="str">
            <v>SERVICE W-1350</v>
          </cell>
          <cell r="C2389" t="str">
            <v>NULL MODEM CABLE 6', 9 PIN FEMALE/FEMALE</v>
          </cell>
          <cell r="I2389">
            <v>1</v>
          </cell>
          <cell r="J2389">
            <v>30</v>
          </cell>
        </row>
        <row r="2390">
          <cell r="B2390" t="str">
            <v>SERVICE W-1355</v>
          </cell>
          <cell r="C2390" t="str">
            <v>CABLE ASSY; 16 POS RIBBON, 15", DUAL ROW</v>
          </cell>
          <cell r="I2390">
            <v>1</v>
          </cell>
          <cell r="J2390">
            <v>15</v>
          </cell>
        </row>
        <row r="2391">
          <cell r="B2391" t="str">
            <v>SERVICE W-1356</v>
          </cell>
          <cell r="C2391" t="str">
            <v>INACTIVE CABLE ASSY; 20 POS, 5", 28 AWG</v>
          </cell>
          <cell r="I2391">
            <v>1</v>
          </cell>
          <cell r="J2391">
            <v>25</v>
          </cell>
        </row>
        <row r="2392">
          <cell r="B2392" t="str">
            <v>SERVICE W-1357</v>
          </cell>
          <cell r="C2392" t="str">
            <v>CABLE ASSY; RIBBON,20 POS, 12", AWG,JACKETED</v>
          </cell>
          <cell r="I2392">
            <v>1</v>
          </cell>
          <cell r="J2392">
            <v>20</v>
          </cell>
        </row>
        <row r="2393">
          <cell r="B2393" t="str">
            <v>SERVICE W-1360</v>
          </cell>
          <cell r="C2393" t="str">
            <v>CABLE,FIBER OPTIC,10 FT, TERMINATED, 62.5</v>
          </cell>
          <cell r="I2393">
            <v>1</v>
          </cell>
          <cell r="J2393">
            <v>25</v>
          </cell>
        </row>
        <row r="2394">
          <cell r="B2394" t="str">
            <v>SERVICE W-1361</v>
          </cell>
          <cell r="C2394" t="str">
            <v>CABLE; 14 CONDUCTOR FLEX ASSY 5" REV 0</v>
          </cell>
          <cell r="I2394">
            <v>1</v>
          </cell>
          <cell r="J2394">
            <v>25</v>
          </cell>
        </row>
        <row r="2395">
          <cell r="B2395" t="str">
            <v>SERVICE W-1362</v>
          </cell>
          <cell r="C2395" t="str">
            <v>CABLE ASSY; 40 POS RIBBON, 18", DUAL ROW</v>
          </cell>
          <cell r="I2395">
            <v>1</v>
          </cell>
          <cell r="J2395">
            <v>15</v>
          </cell>
        </row>
        <row r="2396">
          <cell r="B2396" t="str">
            <v>SERVICE W-1368</v>
          </cell>
          <cell r="C2396" t="str">
            <v>CABLE; 6 COND, 26GA, COPPER, FLAT SATIN LINE CORD</v>
          </cell>
          <cell r="I2396">
            <v>1</v>
          </cell>
          <cell r="J2396">
            <v>1</v>
          </cell>
        </row>
        <row r="2397">
          <cell r="B2397" t="str">
            <v>SERVICE W-1370</v>
          </cell>
          <cell r="C2397" t="str">
            <v>CABLE; 6 COND 18 AWG STRANDED/SHLD CL3,</v>
          </cell>
          <cell r="I2397">
            <v>1</v>
          </cell>
          <cell r="J2397">
            <v>2</v>
          </cell>
        </row>
        <row r="2398">
          <cell r="B2398" t="str">
            <v>SERVICE W-1376</v>
          </cell>
          <cell r="C2398" t="str">
            <v>FIBER OPTIC CABLE;4 FIBER,62.5/125GRADE MULTI-MODE</v>
          </cell>
          <cell r="I2398">
            <v>1</v>
          </cell>
          <cell r="J2398">
            <v>3</v>
          </cell>
        </row>
        <row r="2399">
          <cell r="B2399" t="str">
            <v>SERVICE W-1381</v>
          </cell>
          <cell r="C2399" t="str">
            <v>CABLE;2 COND 100 FT W/MOLDED PHONE PLUG</v>
          </cell>
          <cell r="I2399">
            <v>1</v>
          </cell>
          <cell r="J2399">
            <v>45</v>
          </cell>
        </row>
        <row r="2400">
          <cell r="B2400" t="str">
            <v>SERVICE W-1382</v>
          </cell>
          <cell r="C2400" t="str">
            <v>CABLE; 3', RJ45, 4 PAIR TWISTED/RED, SHIELDED</v>
          </cell>
          <cell r="I2400">
            <v>1</v>
          </cell>
          <cell r="J2400">
            <v>50</v>
          </cell>
        </row>
        <row r="2401">
          <cell r="B2401" t="str">
            <v>SERVICE W-1383</v>
          </cell>
          <cell r="C2401" t="str">
            <v>CABLE; 10FT, 4 PAIR TWISTED/BLACK, RJ45, SHIELDED</v>
          </cell>
          <cell r="I2401">
            <v>1</v>
          </cell>
          <cell r="J2401">
            <v>65</v>
          </cell>
        </row>
        <row r="2402">
          <cell r="B2402" t="str">
            <v>SERVICE W-1387</v>
          </cell>
          <cell r="C2402" t="str">
            <v>CABLE ASSY;RIBBON,20 POS, 18", 28 AWG,JACKETED</v>
          </cell>
          <cell r="I2402">
            <v>1</v>
          </cell>
          <cell r="J2402">
            <v>20</v>
          </cell>
        </row>
        <row r="2403">
          <cell r="B2403" t="str">
            <v>SERVICE W-1393</v>
          </cell>
          <cell r="C2403" t="str">
            <v>NULL MODEM ADAPTER; DB9MALE/DB9FEMALE</v>
          </cell>
          <cell r="I2403">
            <v>1</v>
          </cell>
          <cell r="J2403">
            <v>45</v>
          </cell>
        </row>
        <row r="2404">
          <cell r="B2404" t="str">
            <v>SERVICE W-1397</v>
          </cell>
          <cell r="C2404" t="str">
            <v>INACTIVE; CABLE; 30 COND, 1.00MM, FFC, CONDUCTORS</v>
          </cell>
          <cell r="I2404">
            <v>1</v>
          </cell>
          <cell r="J2404">
            <v>175</v>
          </cell>
        </row>
        <row r="2405">
          <cell r="B2405" t="str">
            <v>SERVICE W-1403</v>
          </cell>
          <cell r="C2405" t="str">
            <v>WIRE; 10 AWG, GRN/YEL, STRIP, STRAND, 600V,105C</v>
          </cell>
          <cell r="I2405">
            <v>1</v>
          </cell>
          <cell r="J2405">
            <v>2</v>
          </cell>
        </row>
        <row r="2406">
          <cell r="B2406" t="str">
            <v>SERVICE W-1406</v>
          </cell>
          <cell r="C2406" t="str">
            <v>CABLE; 20FT, 4 PAIR TWISTED, RJ45, SHIELDED</v>
          </cell>
          <cell r="I2406">
            <v>1</v>
          </cell>
          <cell r="J2406">
            <v>75</v>
          </cell>
        </row>
        <row r="2407">
          <cell r="B2407" t="str">
            <v>SERVICE W-1423</v>
          </cell>
          <cell r="C2407" t="str">
            <v>CABLE; 40 POS RIBBON, 36"</v>
          </cell>
          <cell r="I2407">
            <v>1</v>
          </cell>
          <cell r="J2407">
            <v>135</v>
          </cell>
        </row>
        <row r="2408">
          <cell r="B2408" t="str">
            <v>SERVICE W-1424</v>
          </cell>
          <cell r="C2408" t="str">
            <v>CABLE, 9'-6" W/MOLDED DUAL BANANA PLUG ONE END</v>
          </cell>
          <cell r="I2408">
            <v>1</v>
          </cell>
          <cell r="J2408">
            <v>110</v>
          </cell>
        </row>
        <row r="2409">
          <cell r="B2409" t="str">
            <v>SERVICE W-1425</v>
          </cell>
          <cell r="C2409" t="str">
            <v>CABLE, 30' DUAL BANANA MOLDED BOTH ENDS, 18 AWG</v>
          </cell>
          <cell r="I2409">
            <v>1</v>
          </cell>
          <cell r="J2409">
            <v>85</v>
          </cell>
        </row>
        <row r="2410">
          <cell r="B2410" t="str">
            <v>SERVICE W-1426</v>
          </cell>
          <cell r="C2410" t="str">
            <v>CABLE; 10' DUAL BANANA MOLDED BOTH ENDS, 18 AWG</v>
          </cell>
          <cell r="I2410">
            <v>1</v>
          </cell>
          <cell r="J2410">
            <v>55</v>
          </cell>
        </row>
        <row r="2411">
          <cell r="B2411" t="str">
            <v>SERVICE W-1439</v>
          </cell>
          <cell r="C2411" t="str">
            <v>CABLE; 40 POS RIBBON, 66"</v>
          </cell>
          <cell r="I2411">
            <v>1</v>
          </cell>
          <cell r="J2411">
            <v>90</v>
          </cell>
        </row>
        <row r="2412">
          <cell r="B2412" t="str">
            <v>SERVICE W-1440</v>
          </cell>
          <cell r="C2412" t="str">
            <v>CABLE; ANTENNA; 3"; SMARP BULK-HEAD TO MMCX PLUG</v>
          </cell>
          <cell r="I2412">
            <v>1</v>
          </cell>
          <cell r="J2412">
            <v>35</v>
          </cell>
        </row>
        <row r="2413">
          <cell r="B2413" t="str">
            <v>SERVICE W-1442</v>
          </cell>
          <cell r="C2413" t="str">
            <v>CABLE ASSY; 8 CONDUCTOR 6" FLEX</v>
          </cell>
          <cell r="I2413">
            <v>1</v>
          </cell>
          <cell r="J2413">
            <v>35</v>
          </cell>
        </row>
        <row r="2414">
          <cell r="B2414" t="str">
            <v>SERVICE W-1443</v>
          </cell>
          <cell r="C2414" t="str">
            <v>CABLE; 20 POS RIBBON, MINI, 18"</v>
          </cell>
          <cell r="I2414">
            <v>1</v>
          </cell>
          <cell r="J2414">
            <v>90</v>
          </cell>
        </row>
        <row r="2415">
          <cell r="B2415" t="str">
            <v>SERVICE W-1444</v>
          </cell>
          <cell r="C2415" t="str">
            <v>CABLE; 20 POS RIBBON, MINI, 36"</v>
          </cell>
          <cell r="I2415">
            <v>1</v>
          </cell>
          <cell r="J2415">
            <v>105</v>
          </cell>
        </row>
        <row r="2416">
          <cell r="B2416" t="str">
            <v>SERVICE W-1466</v>
          </cell>
          <cell r="C2416" t="str">
            <v>CABLE; 100FT, RJ45, 4 PAIR(SHIELDED 100MH)</v>
          </cell>
          <cell r="I2416">
            <v>1</v>
          </cell>
          <cell r="J2416">
            <v>175</v>
          </cell>
        </row>
        <row r="2417">
          <cell r="B2417" t="str">
            <v>SERVICE W-1467</v>
          </cell>
          <cell r="C2417" t="str">
            <v>CABLE; SHIELDED CAT 5, 4 PAIR 24 AWG</v>
          </cell>
          <cell r="I2417">
            <v>1</v>
          </cell>
          <cell r="J2417">
            <v>1</v>
          </cell>
        </row>
        <row r="2418">
          <cell r="B2418" t="str">
            <v>SERVICE W-1476</v>
          </cell>
          <cell r="C2418" t="str">
            <v>CABLE; 20 POS RIBBON, MINI, 72"</v>
          </cell>
          <cell r="I2418">
            <v>1</v>
          </cell>
          <cell r="J2418">
            <v>160</v>
          </cell>
        </row>
        <row r="2419">
          <cell r="B2419" t="str">
            <v>SERVICE W-1482</v>
          </cell>
          <cell r="C2419" t="str">
            <v>POWER CORD; 3CON EUROPEAN/CEE 717 R7 ANGLE/IEC-320</v>
          </cell>
          <cell r="I2419">
            <v>1</v>
          </cell>
          <cell r="J2419">
            <v>55</v>
          </cell>
        </row>
        <row r="2420">
          <cell r="B2420" t="str">
            <v>SERVICE W-1483</v>
          </cell>
          <cell r="C2420" t="str">
            <v>CABLE; 10-PIN MALE TO 10-PIN MALE 4', DWG A-172793</v>
          </cell>
          <cell r="I2420">
            <v>1</v>
          </cell>
          <cell r="J2420">
            <v>60</v>
          </cell>
        </row>
        <row r="2421">
          <cell r="B2421" t="str">
            <v>SERVICE W-1484</v>
          </cell>
          <cell r="C2421" t="str">
            <v>CABLE; 6-PIN MALE TO CABLE END 25', DWG A-172793</v>
          </cell>
          <cell r="I2421">
            <v>1</v>
          </cell>
          <cell r="J2421">
            <v>90</v>
          </cell>
        </row>
        <row r="2422">
          <cell r="B2422" t="str">
            <v>SERVICE W-1487</v>
          </cell>
          <cell r="C2422" t="str">
            <v>CABLE; 20 POS, RIBBON, 24" W/JCKT</v>
          </cell>
          <cell r="I2422">
            <v>1</v>
          </cell>
          <cell r="J2422">
            <v>45</v>
          </cell>
        </row>
        <row r="2423">
          <cell r="B2423" t="str">
            <v>SERVICE W-1491</v>
          </cell>
          <cell r="C2423" t="str">
            <v>CABLE; COAXIAL RG-6/U TYPE 75 OHM, O.D. .274"</v>
          </cell>
          <cell r="I2423">
            <v>1</v>
          </cell>
          <cell r="J2423">
            <v>2</v>
          </cell>
        </row>
        <row r="2424">
          <cell r="B2424" t="str">
            <v>SERVICE W-1495</v>
          </cell>
          <cell r="C2424" t="str">
            <v>CABLE; 20 POS, RIBBON, 36" W/JCKT</v>
          </cell>
          <cell r="I2424">
            <v>1</v>
          </cell>
          <cell r="J2424">
            <v>30</v>
          </cell>
        </row>
        <row r="2425">
          <cell r="B2425" t="str">
            <v>SERVICE W-1498</v>
          </cell>
          <cell r="C2425" t="str">
            <v>CABLE, 50FT, DB25M TO DB25M, MOLDED</v>
          </cell>
          <cell r="I2425">
            <v>1</v>
          </cell>
          <cell r="J2425">
            <v>70</v>
          </cell>
        </row>
        <row r="2426">
          <cell r="B2426" t="str">
            <v>SERVICE W-1499</v>
          </cell>
          <cell r="C2426" t="str">
            <v>CABLE, 100FT, DB25M TO DB25M, MOLDED</v>
          </cell>
          <cell r="I2426">
            <v>1</v>
          </cell>
          <cell r="J2426">
            <v>230</v>
          </cell>
        </row>
        <row r="2427">
          <cell r="B2427" t="str">
            <v>SERVICE W-1501</v>
          </cell>
          <cell r="C2427" t="str">
            <v>CABLE; 4-COND, 18AWG STRAND, 300V, 221F, UL/CSA</v>
          </cell>
          <cell r="I2427">
            <v>1</v>
          </cell>
          <cell r="J2427">
            <v>5</v>
          </cell>
        </row>
        <row r="2428">
          <cell r="B2428" t="str">
            <v>SERVICE W-1503</v>
          </cell>
          <cell r="C2428" t="str">
            <v>CABLE; 31 PIN MALE TO 31 PIN MALE, 6'</v>
          </cell>
          <cell r="I2428">
            <v>1</v>
          </cell>
          <cell r="J2428">
            <v>160</v>
          </cell>
        </row>
        <row r="2429">
          <cell r="B2429" t="str">
            <v>SERVICE W-1505</v>
          </cell>
          <cell r="C2429" t="str">
            <v>CABLE; FIBER OPTIC, 1FT, TERMINATED, ST-ST, 62.5UM</v>
          </cell>
          <cell r="I2429">
            <v>1</v>
          </cell>
          <cell r="J2429">
            <v>45</v>
          </cell>
        </row>
        <row r="2430">
          <cell r="B2430" t="str">
            <v>SERVICE W-1506</v>
          </cell>
          <cell r="C2430" t="str">
            <v>CABLE; RJ45 M TO RJ45 M, CAT5E, 5' (SHIELDED)</v>
          </cell>
          <cell r="I2430">
            <v>1</v>
          </cell>
          <cell r="J2430">
            <v>15</v>
          </cell>
        </row>
        <row r="2431">
          <cell r="B2431" t="str">
            <v>SERVICE W-1507</v>
          </cell>
          <cell r="C2431" t="str">
            <v>CABLE; DB25M TO DB25M, 6 FOOT</v>
          </cell>
          <cell r="I2431">
            <v>1</v>
          </cell>
          <cell r="J2431">
            <v>30</v>
          </cell>
        </row>
        <row r="2432">
          <cell r="B2432" t="str">
            <v>SERVICE W-1510</v>
          </cell>
          <cell r="C2432" t="str">
            <v>FIBER; SIMPLEX PATCH, 50UM 10GIG ST-ST, 3'</v>
          </cell>
          <cell r="I2432">
            <v>1</v>
          </cell>
          <cell r="J2432">
            <v>45</v>
          </cell>
        </row>
        <row r="2433">
          <cell r="B2433" t="str">
            <v>SERVICE W-1511</v>
          </cell>
          <cell r="C2433" t="str">
            <v>FIBER; SIMPLEX PATCH, 50UM 10GIG ST-ST, 10'</v>
          </cell>
          <cell r="I2433">
            <v>1</v>
          </cell>
          <cell r="J2433">
            <v>60</v>
          </cell>
        </row>
        <row r="2434">
          <cell r="B2434" t="str">
            <v>SERVICE W-1512</v>
          </cell>
          <cell r="C2434" t="str">
            <v>FIBER; 50' 50UM 10GIG ST-ST SIMPLEX PATCH CORD</v>
          </cell>
          <cell r="I2434">
            <v>1</v>
          </cell>
          <cell r="J2434">
            <v>120</v>
          </cell>
        </row>
        <row r="2435">
          <cell r="B2435" t="str">
            <v>SERVICE W-1513</v>
          </cell>
          <cell r="C2435" t="str">
            <v>FIBER; SIMPLEX ADAPTER, 50UM 10GIG ST-LC, 1'</v>
          </cell>
          <cell r="I2435">
            <v>1</v>
          </cell>
          <cell r="J2435">
            <v>35</v>
          </cell>
        </row>
        <row r="2436">
          <cell r="B2436" t="str">
            <v>SERVICE W-1514</v>
          </cell>
          <cell r="C2436" t="str">
            <v>FIBER; SIMPLEX ADAPTER, 50UM 10GIG ST-LC, 3'</v>
          </cell>
          <cell r="I2436">
            <v>1</v>
          </cell>
          <cell r="J2436">
            <v>45</v>
          </cell>
        </row>
        <row r="2437">
          <cell r="B2437" t="str">
            <v>SERVICE W-1515</v>
          </cell>
          <cell r="C2437" t="str">
            <v>FIBER; SIMPLEX ADAPTER, 50UM 10GIG ST-LC, 10'</v>
          </cell>
          <cell r="I2437">
            <v>1</v>
          </cell>
          <cell r="J2437">
            <v>60</v>
          </cell>
        </row>
        <row r="2438">
          <cell r="B2438" t="str">
            <v>SERVICE W-1517</v>
          </cell>
          <cell r="C2438" t="str">
            <v>CABLE; 125' DUAL BANANA MOLDED BOTH ENDS, 18AWG</v>
          </cell>
          <cell r="I2438">
            <v>1</v>
          </cell>
          <cell r="J2438">
            <v>170</v>
          </cell>
        </row>
        <row r="2439">
          <cell r="B2439" t="str">
            <v>SERVICE W-1518</v>
          </cell>
          <cell r="C2439" t="str">
            <v>CABLE; 200' DUAL BANANA MOLDED BOTH ENDS, 18AWG</v>
          </cell>
          <cell r="I2439">
            <v>1</v>
          </cell>
          <cell r="J2439">
            <v>440</v>
          </cell>
        </row>
        <row r="2440">
          <cell r="B2440" t="str">
            <v>SERVICE W-1537</v>
          </cell>
          <cell r="C2440" t="str">
            <v>CABLE, LABLED PATCH; RJ45, CAT5E, 2' (SHIELDED)</v>
          </cell>
          <cell r="I2440">
            <v>1</v>
          </cell>
          <cell r="J2440">
            <v>30</v>
          </cell>
        </row>
        <row r="2441">
          <cell r="B2441" t="str">
            <v>SERVICE W-1557</v>
          </cell>
          <cell r="C2441" t="str">
            <v>FIBER; 3' 50UM 10GIG LC-LC SIMPLEX PATCH CORD</v>
          </cell>
          <cell r="I2441">
            <v>1</v>
          </cell>
          <cell r="J2441">
            <v>35</v>
          </cell>
        </row>
        <row r="2442">
          <cell r="B2442" t="str">
            <v>SERVICE W-1558</v>
          </cell>
          <cell r="C2442" t="str">
            <v>FIBER; 10' 50UM 10GIG LC-LC SIMPLEX PATCH CORD</v>
          </cell>
          <cell r="I2442">
            <v>1</v>
          </cell>
          <cell r="J2442">
            <v>40</v>
          </cell>
        </row>
        <row r="2443">
          <cell r="B2443" t="str">
            <v>SERVICE W-1562</v>
          </cell>
          <cell r="C2443" t="str">
            <v>CABLE; DB15M-DB25M, 50FT, USED ON STATS</v>
          </cell>
          <cell r="I2443">
            <v>1</v>
          </cell>
          <cell r="J2443">
            <v>170</v>
          </cell>
        </row>
        <row r="2444">
          <cell r="B2444" t="str">
            <v>SERVICE W-1565</v>
          </cell>
          <cell r="C2444" t="str">
            <v>CABLE; DB25M TO DB25M, 200 FT, USED ON ALLSPORT</v>
          </cell>
          <cell r="I2444">
            <v>1</v>
          </cell>
          <cell r="J2444">
            <v>440</v>
          </cell>
        </row>
        <row r="2445">
          <cell r="B2445" t="str">
            <v>SERVICE W-1568</v>
          </cell>
          <cell r="C2445" t="str">
            <v>CABLE; MINI DIN 8 POS MALE TO DB9 MALE, SFT</v>
          </cell>
          <cell r="I2445">
            <v>1</v>
          </cell>
          <cell r="J2445">
            <v>40</v>
          </cell>
        </row>
        <row r="2446">
          <cell r="B2446" t="str">
            <v>SERVICE W-1571</v>
          </cell>
          <cell r="C2446" t="str">
            <v>CABLE; 10FT CPU/SERVER TO SERVSWITCH CABLE</v>
          </cell>
          <cell r="I2446">
            <v>1</v>
          </cell>
          <cell r="J2446">
            <v>175</v>
          </cell>
        </row>
        <row r="2447">
          <cell r="B2447" t="str">
            <v>SERVICE W-1575</v>
          </cell>
          <cell r="C2447" t="str">
            <v>CABLE ASSY; 14PF-14PF, 12" PER DWG A-241874</v>
          </cell>
          <cell r="I2447">
            <v>1</v>
          </cell>
          <cell r="J2447">
            <v>60</v>
          </cell>
        </row>
        <row r="2448">
          <cell r="B2448" t="str">
            <v>SERVICE W-1576</v>
          </cell>
          <cell r="C2448" t="str">
            <v>CABLE ASSY; 14PF-14PF, 3' PER DWG A-241874</v>
          </cell>
          <cell r="I2448">
            <v>1</v>
          </cell>
          <cell r="J2448">
            <v>25</v>
          </cell>
        </row>
        <row r="2449">
          <cell r="B2449" t="str">
            <v>SERVICE W-1579</v>
          </cell>
          <cell r="C2449" t="str">
            <v>CABLE ASSY; 14PF-14PF, 8' PER DWG A-241874</v>
          </cell>
          <cell r="I2449">
            <v>1</v>
          </cell>
          <cell r="J2449">
            <v>150</v>
          </cell>
        </row>
        <row r="2450">
          <cell r="B2450" t="str">
            <v>SERVICE W-1580</v>
          </cell>
          <cell r="C2450" t="str">
            <v>CABLE ASSY; 14PF-14PF, 10' PER DWG A-241874</v>
          </cell>
          <cell r="I2450">
            <v>1</v>
          </cell>
          <cell r="J2450">
            <v>200</v>
          </cell>
        </row>
        <row r="2451">
          <cell r="B2451" t="str">
            <v>SERVICE W-1618</v>
          </cell>
          <cell r="C2451" t="str">
            <v>FIBER; 100' 50UM 10GIG 6ST-6ST BX 6 STRAND FIBER</v>
          </cell>
          <cell r="I2451">
            <v>1</v>
          </cell>
          <cell r="J2451">
            <v>735</v>
          </cell>
        </row>
        <row r="2452">
          <cell r="B2452" t="str">
            <v>SERVICE W-1620</v>
          </cell>
          <cell r="C2452" t="str">
            <v>FIBER; 200' 50UM 10GIG 6ST-6ST BX 6 STRAND FIBER</v>
          </cell>
          <cell r="I2452">
            <v>1</v>
          </cell>
          <cell r="J2452">
            <v>1195</v>
          </cell>
        </row>
        <row r="2453">
          <cell r="B2453" t="str">
            <v>SERVICE W-1630</v>
          </cell>
          <cell r="C2453" t="str">
            <v>CABLE; 100' TRS (M) TO TRS (M) 1/4" PHONEHEAVYDUTY</v>
          </cell>
          <cell r="I2453">
            <v>1</v>
          </cell>
          <cell r="J2453">
            <v>155</v>
          </cell>
        </row>
        <row r="2454">
          <cell r="B2454" t="str">
            <v>SERVICE W-1634</v>
          </cell>
          <cell r="C2454" t="str">
            <v>CABLE; RS232 DB9 MALE TO DB9 FEMALE, 5FT</v>
          </cell>
          <cell r="I2454">
            <v>1</v>
          </cell>
          <cell r="J2454">
            <v>30</v>
          </cell>
        </row>
        <row r="2455">
          <cell r="B2455" t="str">
            <v>SERVICE W-1641</v>
          </cell>
          <cell r="C2455" t="str">
            <v>Outdoor Cat5 cable 50'</v>
          </cell>
          <cell r="I2455">
            <v>1</v>
          </cell>
          <cell r="J2455">
            <v>235</v>
          </cell>
        </row>
        <row r="2456">
          <cell r="B2456" t="str">
            <v>SERVICE W-1642</v>
          </cell>
          <cell r="C2456" t="str">
            <v>CABLE; RJ45, 100FT OUTDOOR</v>
          </cell>
          <cell r="I2456">
            <v>1</v>
          </cell>
          <cell r="J2456">
            <v>305</v>
          </cell>
        </row>
        <row r="2457">
          <cell r="B2457" t="str">
            <v>SERVICE W-1650</v>
          </cell>
          <cell r="C2457" t="str">
            <v>Photocell to encloseure cable 100'</v>
          </cell>
          <cell r="I2457">
            <v>1</v>
          </cell>
          <cell r="J2457">
            <v>495</v>
          </cell>
        </row>
        <row r="2458">
          <cell r="B2458" t="str">
            <v>SERVICE W-1654</v>
          </cell>
          <cell r="C2458" t="str">
            <v>2 Pin Pwr Connector in back of display</v>
          </cell>
          <cell r="I2458">
            <v>1</v>
          </cell>
          <cell r="J2458">
            <v>125</v>
          </cell>
        </row>
        <row r="2459">
          <cell r="B2459" t="str">
            <v>SERVICE W-1655</v>
          </cell>
          <cell r="C2459" t="str">
            <v>CABLE;2-PIN MINI-CIRCULAR,TOOPENEND,100FTOUTDOOR</v>
          </cell>
          <cell r="I2459">
            <v>1</v>
          </cell>
          <cell r="J2459">
            <v>320</v>
          </cell>
        </row>
        <row r="2460">
          <cell r="B2460" t="str">
            <v>SERVICE W-1660</v>
          </cell>
          <cell r="C2460" t="str">
            <v>Fiber cable - Vlink to Photocell 100'</v>
          </cell>
          <cell r="I2460">
            <v>1</v>
          </cell>
          <cell r="J2460">
            <v>80</v>
          </cell>
        </row>
        <row r="2461">
          <cell r="B2461" t="str">
            <v>SERVICE W-1662</v>
          </cell>
          <cell r="C2461" t="str">
            <v>CABLE; MALE BNC TO MALE BNC,100FT,OUTDOORRATECABLE</v>
          </cell>
          <cell r="I2461">
            <v>1</v>
          </cell>
          <cell r="J2461">
            <v>225</v>
          </cell>
        </row>
        <row r="2462">
          <cell r="B2462" t="str">
            <v>SERVICE W-1663</v>
          </cell>
          <cell r="C2462" t="str">
            <v>B&amp;C Connector in back of display</v>
          </cell>
          <cell r="I2462">
            <v>1</v>
          </cell>
          <cell r="J2462">
            <v>110</v>
          </cell>
        </row>
        <row r="2463">
          <cell r="B2463" t="str">
            <v>SERVICE W-1664</v>
          </cell>
          <cell r="C2463" t="str">
            <v>CABLE ASSY, 14PF-14PF, 14' PER DWG 241874</v>
          </cell>
          <cell r="I2463">
            <v>1</v>
          </cell>
          <cell r="J2463">
            <v>80</v>
          </cell>
        </row>
        <row r="2464">
          <cell r="B2464" t="str">
            <v>SERVICE W-1676</v>
          </cell>
          <cell r="C2464" t="str">
            <v>CABLE ASSY; 20 POS, 25", 28 AWG</v>
          </cell>
          <cell r="I2464">
            <v>1</v>
          </cell>
          <cell r="J2464">
            <v>30</v>
          </cell>
        </row>
        <row r="2465">
          <cell r="B2465" t="str">
            <v>SERVICE W-1677</v>
          </cell>
          <cell r="C2465" t="str">
            <v>CABLE ASSY; 20 POS, 36", 28 AWG</v>
          </cell>
          <cell r="I2465">
            <v>1</v>
          </cell>
          <cell r="J2465">
            <v>30</v>
          </cell>
        </row>
        <row r="2466">
          <cell r="B2466" t="str">
            <v>SERVICE W-1688</v>
          </cell>
          <cell r="C2466" t="str">
            <v>CABLE, RJ12 M-M, 15FT, 6 COND, UL LISTED</v>
          </cell>
          <cell r="I2466">
            <v>1</v>
          </cell>
          <cell r="J2466">
            <v>105</v>
          </cell>
        </row>
        <row r="2467">
          <cell r="B2467" t="str">
            <v>SERVICE W-1689</v>
          </cell>
          <cell r="C2467" t="str">
            <v>CABLE; 8 PORT SERIAL PORT EXPANDER; 48" UNIVERSAL</v>
          </cell>
          <cell r="I2467">
            <v>1</v>
          </cell>
          <cell r="J2467">
            <v>120</v>
          </cell>
        </row>
        <row r="2468">
          <cell r="B2468" t="str">
            <v>SERVICE W-1694</v>
          </cell>
          <cell r="C2468" t="str">
            <v>ADAPTER; DB9 MALE-MALE GENDER CHANGER; SLIMLINE</v>
          </cell>
          <cell r="I2468">
            <v>1</v>
          </cell>
          <cell r="J2468">
            <v>40</v>
          </cell>
        </row>
        <row r="2469">
          <cell r="B2469" t="str">
            <v>SERVICE W-1729</v>
          </cell>
          <cell r="C2469" t="str">
            <v>CABLE; RS232 DB9 MALE TO DB9 FEMALE; 44.5"</v>
          </cell>
          <cell r="I2469">
            <v>1</v>
          </cell>
          <cell r="J2469">
            <v>80</v>
          </cell>
        </row>
        <row r="2470">
          <cell r="B2470" t="str">
            <v>SERVICE W-1760</v>
          </cell>
          <cell r="C2470" t="str">
            <v>FIBER; 40" 50UM 10GIG ST-ST SIMPLEX PATCH CORD</v>
          </cell>
          <cell r="I2470">
            <v>1</v>
          </cell>
          <cell r="J2470">
            <v>60</v>
          </cell>
        </row>
        <row r="2471">
          <cell r="B2471" t="str">
            <v>SERVICE W-1767</v>
          </cell>
          <cell r="C2471" t="str">
            <v>CABLE; 3FT FIBER OPTIC, INDUSTRIAL LC-LC DUPLEX</v>
          </cell>
          <cell r="I2471">
            <v>1</v>
          </cell>
          <cell r="J2471">
            <v>155</v>
          </cell>
        </row>
        <row r="2472">
          <cell r="B2472" t="str">
            <v>SERVICE W-1768</v>
          </cell>
          <cell r="C2472" t="str">
            <v>CABLE; 82FT FIBER OPTIC, INDUSTRIAL LC-LC DUPLEX</v>
          </cell>
          <cell r="I2472">
            <v>1</v>
          </cell>
          <cell r="J2472">
            <v>425</v>
          </cell>
        </row>
        <row r="2473">
          <cell r="B2473" t="str">
            <v>SERVICE W-1769</v>
          </cell>
          <cell r="C2473" t="str">
            <v>FIBER; 2' 50UM 10GIG LC-LC SIMPLEX PATCH CORD</v>
          </cell>
          <cell r="I2473">
            <v>1</v>
          </cell>
          <cell r="J2473">
            <v>35</v>
          </cell>
        </row>
        <row r="2474">
          <cell r="B2474" t="str">
            <v>SERVICE W-1799</v>
          </cell>
          <cell r="C2474" t="str">
            <v>CABLE, FIBER OPTIC, 250FT, TERMINATED ST-ST</v>
          </cell>
          <cell r="I2474">
            <v>1</v>
          </cell>
          <cell r="J2474">
            <v>665</v>
          </cell>
        </row>
        <row r="2475">
          <cell r="B2475" t="str">
            <v>SERVICE W-1800</v>
          </cell>
          <cell r="C2475" t="str">
            <v>CABLE; 40 POS RIBBON, 84"</v>
          </cell>
          <cell r="I2475">
            <v>1</v>
          </cell>
          <cell r="J2475">
            <v>85</v>
          </cell>
        </row>
        <row r="2476">
          <cell r="B2476" t="str">
            <v>SERVICE W-1809</v>
          </cell>
          <cell r="C2476" t="str">
            <v>CABLE; 14P F TO 14P F, 30" PER DWG A-172361</v>
          </cell>
          <cell r="I2476">
            <v>1</v>
          </cell>
          <cell r="J2476">
            <v>25</v>
          </cell>
        </row>
        <row r="2477">
          <cell r="B2477" t="str">
            <v>SERVICE W-1810</v>
          </cell>
          <cell r="C2477" t="str">
            <v>CABLE; RS422, 10 PIN M TO RJ45 M, 35FT</v>
          </cell>
          <cell r="I2477">
            <v>1</v>
          </cell>
          <cell r="J2477">
            <v>145</v>
          </cell>
        </row>
        <row r="2478">
          <cell r="B2478" t="str">
            <v>SERVICE W-1811</v>
          </cell>
          <cell r="C2478" t="str">
            <v>CABLE; ETHERNET, 10 PIN M TO RJ45 M, 30FT</v>
          </cell>
          <cell r="I2478">
            <v>1</v>
          </cell>
          <cell r="J2478">
            <v>170</v>
          </cell>
        </row>
        <row r="2479">
          <cell r="B2479" t="str">
            <v>SERVICE W-1820</v>
          </cell>
          <cell r="C2479" t="str">
            <v>CABLE; 4 PIN FEM TO 4 PIN MAL CONXALL AT 30'</v>
          </cell>
          <cell r="I2479">
            <v>1</v>
          </cell>
          <cell r="J2479">
            <v>155</v>
          </cell>
        </row>
        <row r="2480">
          <cell r="B2480" t="str">
            <v>SERVICE W-1821</v>
          </cell>
          <cell r="C2480" t="str">
            <v>CABLE; 4 PIN FEM TO 4 PIN MAL CONXALL AT 100'</v>
          </cell>
          <cell r="I2480">
            <v>1</v>
          </cell>
          <cell r="J2480">
            <v>220</v>
          </cell>
        </row>
        <row r="2481">
          <cell r="B2481" t="str">
            <v>SERVICE W-1822</v>
          </cell>
          <cell r="C2481" t="str">
            <v>CABLE; 4 PIN FEM TO 4 PIN MAL CONXALL AT 200'</v>
          </cell>
          <cell r="I2481">
            <v>1</v>
          </cell>
          <cell r="J2481">
            <v>375</v>
          </cell>
        </row>
        <row r="2482">
          <cell r="B2482" t="str">
            <v>SERVICE W-1823</v>
          </cell>
          <cell r="C2482" t="str">
            <v>CABLE; 4 PIN MAL TO 4 PIN MAL CONXALL AT 30'</v>
          </cell>
          <cell r="I2482">
            <v>1</v>
          </cell>
          <cell r="J2482">
            <v>190</v>
          </cell>
        </row>
        <row r="2483">
          <cell r="B2483" t="str">
            <v>SERVICE W-1825</v>
          </cell>
          <cell r="C2483" t="str">
            <v>CABLE; ETHERNET W/O PWR, 10 PIN M TO RJ45 M, 30'</v>
          </cell>
          <cell r="I2483">
            <v>1</v>
          </cell>
          <cell r="J2483">
            <v>145</v>
          </cell>
        </row>
        <row r="2484">
          <cell r="B2484" t="str">
            <v>SERVICE W-1858</v>
          </cell>
          <cell r="C2484" t="str">
            <v>CABLE; RJ45-IP67 RJ45 OUTDOOR, 30FT</v>
          </cell>
          <cell r="I2484">
            <v>1</v>
          </cell>
          <cell r="J2484">
            <v>150</v>
          </cell>
        </row>
        <row r="2485">
          <cell r="B2485" t="str">
            <v>SERVICE W-2002</v>
          </cell>
          <cell r="C2485" t="str">
            <v>CABLE; NULL MODEM, 6', DB9 PIN FEMALE/FEMALE</v>
          </cell>
          <cell r="I2485">
            <v>1</v>
          </cell>
          <cell r="J2485">
            <v>120</v>
          </cell>
        </row>
        <row r="2486">
          <cell r="B2486" t="str">
            <v>SERVICE X-1142</v>
          </cell>
          <cell r="C2486" t="str">
            <v>LAMP SKT; MED BASE,660W 250V,SNAP IN BLK</v>
          </cell>
          <cell r="I2486">
            <v>1</v>
          </cell>
          <cell r="J2486">
            <v>15</v>
          </cell>
        </row>
        <row r="2487">
          <cell r="B2487" t="str">
            <v>SERVICE X-1294</v>
          </cell>
          <cell r="C2487" t="str">
            <v>LAMP SKT; MED BASE, 660W 250V, SNAP IN BLK</v>
          </cell>
          <cell r="I2487">
            <v>1</v>
          </cell>
          <cell r="J2487">
            <v>15</v>
          </cell>
        </row>
        <row r="2488">
          <cell r="B2488" t="str">
            <v>SERVICE Z-1007</v>
          </cell>
          <cell r="C2488" t="str">
            <v>FILTER; RFI LINE, B SERIES 20 AMP</v>
          </cell>
          <cell r="I2488">
            <v>1</v>
          </cell>
          <cell r="J2488">
            <v>55</v>
          </cell>
        </row>
        <row r="2489">
          <cell r="B2489" t="str">
            <v>REPAIR &amp; RETURN LABOR</v>
          </cell>
          <cell r="C2489" t="str">
            <v>PART REPAIR LABOR OF $120 PER HOUR PLUS COST OF COMPONENTS REPLACED (will charge for actual time used)</v>
          </cell>
          <cell r="I2489">
            <v>1</v>
          </cell>
          <cell r="J2489">
            <v>120</v>
          </cell>
        </row>
        <row r="2490">
          <cell r="B2490" t="str">
            <v>0A-1240-0065</v>
          </cell>
          <cell r="C2490" t="str">
            <v>Radios for serial communication between Hy-tek and OmniSport 2000 for Track</v>
          </cell>
          <cell r="I2490">
            <v>1</v>
          </cell>
          <cell r="J2490">
            <v>740</v>
          </cell>
        </row>
        <row r="2491">
          <cell r="B2491" t="str">
            <v>25' BACKLIT CAPTIONS</v>
          </cell>
          <cell r="C2491" t="str">
            <v>For 25' Scoreboards w/o Track Captions</v>
          </cell>
          <cell r="I2491">
            <v>1</v>
          </cell>
          <cell r="J2491">
            <v>4395</v>
          </cell>
        </row>
        <row r="2492">
          <cell r="B2492" t="str">
            <v>SERVICE 0A-1301-0211</v>
          </cell>
          <cell r="C2492" t="str">
            <v>HARN, LVD, 4 P JACK TO 3 MODS</v>
          </cell>
          <cell r="I2492">
            <v>1</v>
          </cell>
          <cell r="J2492">
            <v>35</v>
          </cell>
        </row>
        <row r="2493">
          <cell r="B2493" t="str">
            <v>SERVICE 0P-1145-0107</v>
          </cell>
          <cell r="C2493" t="str">
            <v>**NFD**COATED; MLC-G5(NEW DESIGN USE 0P-1145-0149)</v>
          </cell>
          <cell r="I2493">
            <v>1</v>
          </cell>
          <cell r="J2493">
            <v>3530</v>
          </cell>
        </row>
        <row r="2494">
          <cell r="B2494" t="str">
            <v>SERVICE 0P-1150-0209</v>
          </cell>
          <cell r="C2494" t="str">
            <v>DIGIT; 10" RED; 7-12 SEG; DS-1455</v>
          </cell>
          <cell r="I2494">
            <v>1</v>
          </cell>
          <cell r="J2494">
            <v>1565</v>
          </cell>
        </row>
        <row r="2495">
          <cell r="B2495" t="str">
            <v>25' 32' BACKLIT CAPTIONS_HG</v>
          </cell>
          <cell r="C2495" t="str">
            <v>For 25' and 32' Scoreboards w/ HOME and GUEST</v>
          </cell>
          <cell r="I2495">
            <v>1</v>
          </cell>
          <cell r="J2495">
            <v>2680</v>
          </cell>
        </row>
        <row r="2496">
          <cell r="B2496" t="str">
            <v>SERVICE 0A-1478-0516</v>
          </cell>
          <cell r="C2496" t="str">
            <v>POS KIT, PASSPORT, RADIO</v>
          </cell>
          <cell r="I2496">
            <v>1</v>
          </cell>
          <cell r="J2496">
            <v>3295</v>
          </cell>
        </row>
        <row r="2497">
          <cell r="B2497" t="str">
            <v>SERVICE A-1944</v>
          </cell>
          <cell r="C2497" t="str">
            <v>MONITOR KEYBOARD DRAWER; 17" TFT LCD DISPLAY 1RU</v>
          </cell>
          <cell r="I2497">
            <v>1</v>
          </cell>
          <cell r="J2497">
            <v>1345</v>
          </cell>
        </row>
        <row r="2498">
          <cell r="B2498" t="str">
            <v>SERVICE 0P-1273-0005</v>
          </cell>
          <cell r="C2498" t="str">
            <v>DD4030; COATED</v>
          </cell>
          <cell r="I2498">
            <v>1</v>
          </cell>
          <cell r="J2498">
            <v>2965</v>
          </cell>
        </row>
        <row r="2499">
          <cell r="B2499" t="str">
            <v>SERVICE 0A-1192-0379</v>
          </cell>
          <cell r="C2499" t="str">
            <v>HARNESS; 7-2PIN TO 9PIN BREAK OUT</v>
          </cell>
          <cell r="I2499">
            <v>1</v>
          </cell>
          <cell r="J2499">
            <v>55</v>
          </cell>
        </row>
        <row r="2500">
          <cell r="B2500" t="str">
            <v>SERVICE 0A-1065-0102</v>
          </cell>
          <cell r="C2500" t="str">
            <v>CABLE, 20FT, 25 TO 16 PIN</v>
          </cell>
          <cell r="I2500">
            <v>1</v>
          </cell>
          <cell r="J2500">
            <v>775</v>
          </cell>
        </row>
        <row r="2501">
          <cell r="B2501" t="str">
            <v>SERVICE 0P-1192-0231</v>
          </cell>
          <cell r="C2501" t="str">
            <v>SM FB POSS INDICATOR; AMBER; G3</v>
          </cell>
          <cell r="I2501">
            <v>1</v>
          </cell>
          <cell r="J2501">
            <v>315</v>
          </cell>
        </row>
        <row r="2502">
          <cell r="B2502" t="str">
            <v>SERVICE A-2505</v>
          </cell>
          <cell r="C2502" t="str">
            <v>ANTENNA; 1/4 WAVE BODYPACK C2 &amp; C3 BAND</v>
          </cell>
          <cell r="I2502">
            <v>1</v>
          </cell>
          <cell r="J2502">
            <v>75</v>
          </cell>
        </row>
        <row r="2503">
          <cell r="B2503" t="str">
            <v>SERVICE Z-1003</v>
          </cell>
          <cell r="C2503" t="str">
            <v>FILTER; RFI LINE 10 AMP 115/250V 50-60</v>
          </cell>
          <cell r="I2503">
            <v>1</v>
          </cell>
          <cell r="J2503">
            <v>35</v>
          </cell>
        </row>
        <row r="2504">
          <cell r="B2504" t="str">
            <v>SERVICE A-2392</v>
          </cell>
          <cell r="C2504" t="str">
            <v>AIR CONDITIONER, 4000 BTU/HR, 120VAC, NEMA 4,</v>
          </cell>
          <cell r="I2504">
            <v>1</v>
          </cell>
          <cell r="J2504">
            <v>5390</v>
          </cell>
        </row>
        <row r="2505">
          <cell r="B2505" t="str">
            <v>0A-1240-0061</v>
          </cell>
          <cell r="C2505" t="str">
            <v>Cable; 20ft to connect the RTD jack on teh Omni to the wall j-box.</v>
          </cell>
          <cell r="I2505">
            <v>1</v>
          </cell>
          <cell r="J2505">
            <v>71</v>
          </cell>
        </row>
        <row r="2506">
          <cell r="B2506" t="str">
            <v>0A-1374-0050</v>
          </cell>
          <cell r="C2506" t="str">
            <v>Cable for All Sport 5100 or OmniSport 2000 to a UDS-1100 Lantronix box</v>
          </cell>
          <cell r="I2506">
            <v>1</v>
          </cell>
          <cell r="J2506">
            <v>240</v>
          </cell>
        </row>
        <row r="2507">
          <cell r="B2507" t="str">
            <v>SERVICE 0A-1171-4016</v>
          </cell>
          <cell r="C2507" t="str">
            <v>CABLE; 9-PIN TO 9-PIN PLUG; 16'</v>
          </cell>
          <cell r="I2507">
            <v>1</v>
          </cell>
          <cell r="J2507">
            <v>50</v>
          </cell>
        </row>
        <row r="2508">
          <cell r="B2508" t="str">
            <v>SERVICE 0A-1478-0508</v>
          </cell>
          <cell r="C2508" t="str">
            <v>POS KIT, SAPPHIRE, RADIO</v>
          </cell>
          <cell r="I2508">
            <v>1</v>
          </cell>
          <cell r="J2508">
            <v>3335</v>
          </cell>
        </row>
        <row r="2509">
          <cell r="B2509" t="str">
            <v>VP-14140</v>
          </cell>
          <cell r="C2509" t="str">
            <v>1400 Lbs Total Load Capacity @ 0-140 FPM/ 460v / 60Hz / 62'-0 Max Travel / 3/16 GAC Installed</v>
          </cell>
          <cell r="I2509">
            <v>1</v>
          </cell>
          <cell r="J2509">
            <v>13970</v>
          </cell>
        </row>
        <row r="2510">
          <cell r="B2510" t="str">
            <v>VP-0820</v>
          </cell>
          <cell r="C2510" t="str">
            <v xml:space="preserve">800 Lbs Total Load Capacity @ 0-20 FPM / 460v / 60Hz / 62'-0 Max Travel / 3/16 GAC Installed </v>
          </cell>
          <cell r="I2510">
            <v>1</v>
          </cell>
          <cell r="J2510">
            <v>13160</v>
          </cell>
        </row>
        <row r="2511">
          <cell r="B2511" t="str">
            <v>SERVICE 0A-1000-0153</v>
          </cell>
          <cell r="C2511" t="str">
            <v>ASSY, DRIVER RELAY CONTROL W/ ENCLOSURE, HORN</v>
          </cell>
          <cell r="I2511">
            <v>1</v>
          </cell>
          <cell r="J2511">
            <v>2080</v>
          </cell>
        </row>
        <row r="2512">
          <cell r="B2512" t="str">
            <v>SERVICE 0A-1192-0234</v>
          </cell>
          <cell r="C2512" t="str">
            <v>HARNESS; M-N-L 2 PIN TO 4 PIN @ 6'</v>
          </cell>
          <cell r="I2512">
            <v>1</v>
          </cell>
          <cell r="J2512">
            <v>35</v>
          </cell>
        </row>
        <row r="2513">
          <cell r="B2513" t="str">
            <v>SERVICE 0A-1192-1030</v>
          </cell>
          <cell r="C2513" t="str">
            <v>10' PWR/SIG INTCT HARNESS GEN IV O.D. DRVR</v>
          </cell>
          <cell r="I2513">
            <v>1</v>
          </cell>
          <cell r="J2513">
            <v>60</v>
          </cell>
        </row>
        <row r="2514">
          <cell r="B2514" t="str">
            <v>SERVICE 0A-1192-3275</v>
          </cell>
          <cell r="C2514" t="str">
            <v>INACTIVE FACE PANEL, 4" SMALL INDICATOR, AMB, G3</v>
          </cell>
          <cell r="I2514">
            <v>1</v>
          </cell>
          <cell r="J2514">
            <v>935</v>
          </cell>
        </row>
        <row r="2515">
          <cell r="B2515" t="str">
            <v>SERVICE 0A-1335-2506</v>
          </cell>
          <cell r="C2515" t="str">
            <v>ASSY; SECONDARY HARNESS, 48"</v>
          </cell>
          <cell r="I2515">
            <v>1</v>
          </cell>
          <cell r="J2515">
            <v>30</v>
          </cell>
        </row>
        <row r="2516">
          <cell r="B2516" t="str">
            <v>SERVICE 0A-1152-0137</v>
          </cell>
          <cell r="C2516" t="str">
            <v>HANDLE KIT, SHOT CLOCK</v>
          </cell>
          <cell r="I2516">
            <v>1</v>
          </cell>
          <cell r="J2516">
            <v>90</v>
          </cell>
        </row>
        <row r="2517">
          <cell r="B2517" t="str">
            <v>SERVICE 0P-1478-1105</v>
          </cell>
          <cell r="C2517" t="str">
            <v>DIGIT SEG, 36" RED VER, 24V, 2-PIN,UV-12/7</v>
          </cell>
          <cell r="I2517">
            <v>1</v>
          </cell>
          <cell r="J2517">
            <v>195</v>
          </cell>
        </row>
        <row r="2518">
          <cell r="B2518" t="str">
            <v>SERVICE 0P-1478-1106</v>
          </cell>
          <cell r="C2518" t="str">
            <v>DIGIT SEG, 36" RED HOR, 24V, 2-PIN,UV-12/7</v>
          </cell>
          <cell r="I2518">
            <v>1</v>
          </cell>
          <cell r="J2518">
            <v>175</v>
          </cell>
        </row>
        <row r="2519">
          <cell r="B2519" t="str">
            <v>SERVICE 0A-1150-0032</v>
          </cell>
          <cell r="C2519" t="str">
            <v>DIGIT; 13" RED 7-SEG LED</v>
          </cell>
          <cell r="I2519">
            <v>1</v>
          </cell>
          <cell r="J2519">
            <v>850</v>
          </cell>
        </row>
        <row r="2520">
          <cell r="B2520" t="str">
            <v>12  VDC Trumpet Horn; 240 Volt; Outdoor</v>
          </cell>
          <cell r="C2520" t="str">
            <v>12VDC Trumpet Horn; 240 Volt for Outdoor LED Scoreboards</v>
          </cell>
          <cell r="I2520">
            <v>1</v>
          </cell>
          <cell r="J2520">
            <v>355</v>
          </cell>
        </row>
        <row r="2521">
          <cell r="B2521" t="str">
            <v>SERVICE 0A-1413-0116</v>
          </cell>
          <cell r="C2521" t="str">
            <v>RETROFIT KIT; 3 PH TO 1 PH 9 POS. TERM PNL</v>
          </cell>
          <cell r="I2521">
            <v>1</v>
          </cell>
          <cell r="J2521">
            <v>90</v>
          </cell>
        </row>
        <row r="2522">
          <cell r="B2522" t="str">
            <v>SERVICE EX-0A-1327-1111</v>
          </cell>
          <cell r="C2522" t="str">
            <v>ETHERNET BRIDGE RADIO KIT; 900XTR, PAIR</v>
          </cell>
          <cell r="I2522">
            <v>1</v>
          </cell>
          <cell r="J2522">
            <v>1730</v>
          </cell>
        </row>
        <row r="2523">
          <cell r="B2523" t="str">
            <v>SERVICE EX-0A-1342-4550</v>
          </cell>
          <cell r="C2523" t="str">
            <v>INACTIVE Exchange MOD;AF-3400-8X8-46-3R3G3B-35X70-P,WO DIAG</v>
          </cell>
          <cell r="I2523">
            <v>1</v>
          </cell>
          <cell r="J2523">
            <v>1125</v>
          </cell>
        </row>
        <row r="2524">
          <cell r="B2524" t="str">
            <v>SERVICE EX-0A-1342-4551</v>
          </cell>
          <cell r="C2524" t="str">
            <v>MOD; AF-3400-8X8-46-3R3G3B-35X70-P-2.1,WODIAG,B2CM</v>
          </cell>
          <cell r="I2524">
            <v>1</v>
          </cell>
          <cell r="J2524">
            <v>1125</v>
          </cell>
        </row>
        <row r="2525">
          <cell r="B2525" t="str">
            <v>SERVICE 0A-1327-0035</v>
          </cell>
          <cell r="C2525" t="str">
            <v>ASSY, PWR SUPPLY, A-2021R, HOOK MTG W/DRIP</v>
          </cell>
          <cell r="I2525">
            <v>1</v>
          </cell>
          <cell r="J2525">
            <v>2015</v>
          </cell>
        </row>
        <row r="2526">
          <cell r="B2526" t="str">
            <v>SERVICE 0A-1465-7001</v>
          </cell>
          <cell r="C2526" t="str">
            <v>MOD; GPR, AF-2X16-16.5-16X16-RGB,DS-1656RV</v>
          </cell>
          <cell r="I2526">
            <v>1</v>
          </cell>
          <cell r="J2526">
            <v>1010</v>
          </cell>
        </row>
        <row r="2527">
          <cell r="B2527" t="str">
            <v>CS-EMERGENCY RESPONSE</v>
          </cell>
          <cell r="C2527" t="str">
            <v>EMERGENCY RESPONSE</v>
          </cell>
          <cell r="I2527">
            <v>1</v>
          </cell>
          <cell r="J2527">
            <v>250</v>
          </cell>
        </row>
        <row r="2528">
          <cell r="B2528" t="str">
            <v>SERVICE 0A-1327-1055</v>
          </cell>
          <cell r="C2528" t="str">
            <v>CONVERSION KIT, GPR SINGLE-SECT, MIRROR TO PRIMARY</v>
          </cell>
          <cell r="I2528">
            <v>1</v>
          </cell>
          <cell r="J2528">
            <v>5425</v>
          </cell>
        </row>
        <row r="2529">
          <cell r="B2529" t="str">
            <v>SERVICE 0P-1261-0024</v>
          </cell>
          <cell r="C2529" t="str">
            <v>DSP,AF-3200-4X1-89-5R7G6B-30X30-UVC-B5,12/12</v>
          </cell>
          <cell r="I2529">
            <v>1</v>
          </cell>
          <cell r="J2529">
            <v>190</v>
          </cell>
        </row>
        <row r="2530">
          <cell r="B2530" t="str">
            <v>SERVICE EX-0A-1382-0016</v>
          </cell>
          <cell r="C2530" t="str">
            <v>M3 CNTRLR III,3500,8CONN,J1087,TB,COATED</v>
          </cell>
          <cell r="I2530">
            <v>1</v>
          </cell>
          <cell r="J2530">
            <v>1385</v>
          </cell>
        </row>
        <row r="2531">
          <cell r="B2531" t="str">
            <v>SERVICE EX-0A-1541-5000</v>
          </cell>
          <cell r="C2531" t="str">
            <v>MOD; AF-3500-8X8-46-2R-35X70-P-6.2-B1</v>
          </cell>
          <cell r="I2531">
            <v>1</v>
          </cell>
          <cell r="J2531">
            <v>605</v>
          </cell>
        </row>
        <row r="2532">
          <cell r="B2532" t="str">
            <v>SERVICE EX-0A-1541-5001</v>
          </cell>
          <cell r="C2532" t="str">
            <v>MOD; AF-3500-8X8-46-4A-35X70-P-6.2-B1</v>
          </cell>
          <cell r="I2532">
            <v>1</v>
          </cell>
          <cell r="J2532">
            <v>605</v>
          </cell>
        </row>
        <row r="2533">
          <cell r="B2533" t="str">
            <v>SERVICE EX-0A-1541-5550</v>
          </cell>
          <cell r="C2533" t="str">
            <v>MOD; AF-3500-8X8-46-2R2G2B-35X70-P-6.2-B1</v>
          </cell>
          <cell r="I2533">
            <v>1</v>
          </cell>
          <cell r="J2533">
            <v>605</v>
          </cell>
        </row>
        <row r="2534">
          <cell r="B2534" t="str">
            <v>SERVICE EX-0A-1196-0050</v>
          </cell>
          <cell r="C2534" t="str">
            <v>Exchange ALL SPORT 1600R, 120V W/RADIO</v>
          </cell>
          <cell r="I2534">
            <v>1</v>
          </cell>
          <cell r="J2534">
            <v>720</v>
          </cell>
        </row>
        <row r="2535">
          <cell r="B2535" t="str">
            <v>SERVICE 0G-86100</v>
          </cell>
          <cell r="C2535" t="str">
            <v>INSERT, AS-4000 BASKETBALL, REPLACES LL-2261</v>
          </cell>
          <cell r="I2535">
            <v>1</v>
          </cell>
          <cell r="J2535">
            <v>75</v>
          </cell>
        </row>
        <row r="2536">
          <cell r="B2536" t="str">
            <v>SERVICE 0P-1150-0097</v>
          </cell>
          <cell r="C2536" t="str">
            <v>ADDRESSABLE RELAY DRIVER</v>
          </cell>
          <cell r="I2536">
            <v>1</v>
          </cell>
          <cell r="J2536">
            <v>850</v>
          </cell>
        </row>
        <row r="2537">
          <cell r="B2537" t="str">
            <v>SERVICE 0A-1192-3426</v>
          </cell>
          <cell r="C2537" t="str">
            <v>HORN KIT OPTION; 24VDC, OUTDOOR</v>
          </cell>
          <cell r="I2537">
            <v>1</v>
          </cell>
          <cell r="J2537">
            <v>440</v>
          </cell>
        </row>
        <row r="2538">
          <cell r="B2538" t="str">
            <v>SERVICE 0A-1000-0017</v>
          </cell>
          <cell r="C2538" t="str">
            <v>RIBBON ASSY, 20 POS, 30"</v>
          </cell>
          <cell r="I2538">
            <v>1</v>
          </cell>
          <cell r="J2538">
            <v>60</v>
          </cell>
        </row>
        <row r="2539">
          <cell r="B2539" t="str">
            <v>SERVICE 0P-1229-2003</v>
          </cell>
          <cell r="C2539" t="str">
            <v>CONVERTOR BD; (4) J-1256 TO (4) J-1087</v>
          </cell>
          <cell r="I2539">
            <v>1</v>
          </cell>
          <cell r="J2539">
            <v>725</v>
          </cell>
        </row>
        <row r="2540">
          <cell r="B2540" t="str">
            <v>Electronic Caption - 6" ColorSmart</v>
          </cell>
          <cell r="C2540" t="str">
            <v>For SD-3101, SD-3102 and SD-3103 Stats Displays, set of two</v>
          </cell>
          <cell r="I2540">
            <v>1</v>
          </cell>
          <cell r="J2540">
            <v>2580</v>
          </cell>
        </row>
        <row r="2541">
          <cell r="B2541" t="str">
            <v>SERVICE 0A-1413-1031</v>
          </cell>
          <cell r="C2541" t="str">
            <v>DISPLAY CAMERA KIT; PANASONIC CAMERA, VALO</v>
          </cell>
          <cell r="I2541">
            <v>1</v>
          </cell>
          <cell r="J2541">
            <v>1100</v>
          </cell>
        </row>
        <row r="2542">
          <cell r="B2542" t="str">
            <v>SERVICE 0A-1230-0129</v>
          </cell>
          <cell r="C2542" t="str">
            <v>SIGNAL CABLE; 8' 6" LOCKING 1/4" PHONE TO SPADES</v>
          </cell>
          <cell r="I2542">
            <v>1</v>
          </cell>
          <cell r="J2542">
            <v>60</v>
          </cell>
        </row>
        <row r="2543">
          <cell r="B2543" t="str">
            <v>SERVICE 0A-1240-1032</v>
          </cell>
          <cell r="C2543" t="str">
            <v>ASSY. HORN DRIVER ENCLOSURE, 10 AMPS MAX, OUTDOOR</v>
          </cell>
          <cell r="I2543">
            <v>1</v>
          </cell>
          <cell r="J2543">
            <v>1990</v>
          </cell>
        </row>
        <row r="2544">
          <cell r="B2544" t="str">
            <v>SERVICE 0A-1279-0144</v>
          </cell>
          <cell r="C2544" t="str">
            <v>CABLE ASSY; 10' RJ45 TO DB9F, ALLIED</v>
          </cell>
          <cell r="I2544">
            <v>1</v>
          </cell>
          <cell r="J2544">
            <v>200</v>
          </cell>
        </row>
        <row r="2545">
          <cell r="B2545" t="str">
            <v>SERVICE A-2543</v>
          </cell>
          <cell r="C2545" t="str">
            <v>KIT; ETHERNET BRIDGE RADIO ANTENNA UPGRADE</v>
          </cell>
          <cell r="I2545">
            <v>1</v>
          </cell>
          <cell r="J2545">
            <v>435</v>
          </cell>
        </row>
        <row r="2546">
          <cell r="B2546" t="str">
            <v>SERVICE 0P-1192-0280</v>
          </cell>
          <cell r="C2546" t="str">
            <v>60" RED HORIZ HALF SEGMENT, G3</v>
          </cell>
          <cell r="I2546">
            <v>1</v>
          </cell>
          <cell r="J2546">
            <v>350</v>
          </cell>
        </row>
        <row r="2547">
          <cell r="B2547" t="str">
            <v>SERVICE 0P-1192-0281</v>
          </cell>
          <cell r="C2547" t="str">
            <v>60" RED VERT HALF SEGMENT; G3</v>
          </cell>
          <cell r="I2547">
            <v>1</v>
          </cell>
          <cell r="J2547">
            <v>455</v>
          </cell>
        </row>
        <row r="2548">
          <cell r="B2548" t="str">
            <v>SERVICE 0A-1307-0502</v>
          </cell>
          <cell r="C2548" t="str">
            <v>POWER SUPPLY - AMBER, 6MOD</v>
          </cell>
          <cell r="I2548">
            <v>1</v>
          </cell>
          <cell r="J2548">
            <v>1105</v>
          </cell>
        </row>
        <row r="2549">
          <cell r="B2549" t="str">
            <v>SERVICE 0P-1261-0022</v>
          </cell>
          <cell r="C2549" t="str">
            <v>DSP;AF-3400-4X1-89-8R-35X70-UVC-B3,12/12</v>
          </cell>
          <cell r="I2549">
            <v>1</v>
          </cell>
          <cell r="J2549">
            <v>215</v>
          </cell>
        </row>
        <row r="2550">
          <cell r="B2550" t="str">
            <v>SERVICE 0A-1230-0030</v>
          </cell>
          <cell r="C2550" t="str">
            <v>CABLE; 2', 9 PIN M-N-L TO 9 PIN MOLEX EDGE</v>
          </cell>
          <cell r="I2550">
            <v>1</v>
          </cell>
          <cell r="J2550">
            <v>45</v>
          </cell>
        </row>
        <row r="2551">
          <cell r="B2551" t="str">
            <v>SERVICE EX-0A-1196-0030</v>
          </cell>
          <cell r="C2551" t="str">
            <v>ALL SPORT 5010R W/RADIO</v>
          </cell>
          <cell r="I2551">
            <v>1</v>
          </cell>
          <cell r="J2551">
            <v>1060</v>
          </cell>
        </row>
        <row r="2552">
          <cell r="B2552" t="str">
            <v>SERVICE 0A-1389-0059</v>
          </cell>
          <cell r="C2552" t="str">
            <v>CAPTION MATRIX; 8X48-6" AMB, MCAST</v>
          </cell>
          <cell r="I2552">
            <v>1</v>
          </cell>
          <cell r="J2552">
            <v>2370</v>
          </cell>
        </row>
        <row r="2553">
          <cell r="B2553" t="str">
            <v>SERVICE 0A-1413-3031</v>
          </cell>
          <cell r="C2553" t="str">
            <v>PIVOTING WEBCAM; TESTED PANASONIC ASSEMBLY</v>
          </cell>
          <cell r="I2553">
            <v>1</v>
          </cell>
          <cell r="J2553">
            <v>1715</v>
          </cell>
        </row>
        <row r="2554">
          <cell r="B2554" t="str">
            <v>SERVICE 0P-1261-0023</v>
          </cell>
          <cell r="C2554" t="str">
            <v>DSP;AF-3400-4X1-89-20A-35X70-B3-UVC,12/12</v>
          </cell>
          <cell r="I2554">
            <v>1</v>
          </cell>
          <cell r="J2554">
            <v>285</v>
          </cell>
        </row>
        <row r="2555">
          <cell r="B2555" t="str">
            <v>SERVICE A-2520</v>
          </cell>
          <cell r="C2555" t="str">
            <v>PERIPHERAL; E_NET ROUTER, 4 PORT, 10/100VPN</v>
          </cell>
          <cell r="I2555">
            <v>1</v>
          </cell>
          <cell r="J2555">
            <v>405</v>
          </cell>
        </row>
        <row r="2556">
          <cell r="B2556" t="str">
            <v>SERVICE 0A-1000-0004</v>
          </cell>
          <cell r="C2556" t="str">
            <v>RIBBON ASSY, 40 POS, 24"</v>
          </cell>
          <cell r="I2556">
            <v>1</v>
          </cell>
          <cell r="J2556">
            <v>65</v>
          </cell>
        </row>
        <row r="2557">
          <cell r="B2557" t="str">
            <v>SERVICE 0A-1000-0005</v>
          </cell>
          <cell r="C2557" t="str">
            <v>RIBBON ASSY, 40 POS, 30"</v>
          </cell>
          <cell r="I2557">
            <v>1</v>
          </cell>
          <cell r="J2557">
            <v>95</v>
          </cell>
        </row>
        <row r="2558">
          <cell r="B2558" t="str">
            <v>SERVICE 0A-1000-0008</v>
          </cell>
          <cell r="C2558" t="str">
            <v>RIBBON ASSY, 40 POS, 48"</v>
          </cell>
          <cell r="I2558">
            <v>1</v>
          </cell>
          <cell r="J2558">
            <v>100</v>
          </cell>
        </row>
        <row r="2559">
          <cell r="B2559" t="str">
            <v>SERVICE 0A-1000-0013</v>
          </cell>
          <cell r="C2559" t="str">
            <v>RIBBON ASSY, 40 POS, 96"</v>
          </cell>
          <cell r="I2559">
            <v>1</v>
          </cell>
          <cell r="J2559">
            <v>110</v>
          </cell>
        </row>
        <row r="2560">
          <cell r="B2560" t="str">
            <v>SERVICE 0A-1000-0015</v>
          </cell>
          <cell r="C2560" t="str">
            <v>RIBBON ASSY, 20 POS, 18"</v>
          </cell>
          <cell r="I2560">
            <v>1</v>
          </cell>
          <cell r="J2560">
            <v>60</v>
          </cell>
        </row>
        <row r="2561">
          <cell r="B2561" t="str">
            <v>SERVICE 0A-1000-0016</v>
          </cell>
          <cell r="C2561" t="str">
            <v>RIBBON ASSY, 20 POS, 24"</v>
          </cell>
          <cell r="I2561">
            <v>1</v>
          </cell>
          <cell r="J2561">
            <v>60</v>
          </cell>
        </row>
        <row r="2562">
          <cell r="B2562" t="str">
            <v>SERVICE 0A-1000-0018</v>
          </cell>
          <cell r="C2562" t="str">
            <v>RIBBON ASSY, 20 POS, 36"</v>
          </cell>
          <cell r="I2562">
            <v>1</v>
          </cell>
          <cell r="J2562">
            <v>25</v>
          </cell>
        </row>
        <row r="2563">
          <cell r="B2563" t="str">
            <v>SERVICE 0A-1000-0021</v>
          </cell>
          <cell r="C2563" t="str">
            <v>RIBBON ASSY, 20 POS, 60"</v>
          </cell>
          <cell r="I2563">
            <v>1</v>
          </cell>
          <cell r="J2563">
            <v>30</v>
          </cell>
        </row>
        <row r="2564">
          <cell r="B2564" t="str">
            <v>SERVICE 0A-1000-0022</v>
          </cell>
          <cell r="C2564" t="str">
            <v>RIBBON ASSY, 20 POS, 72"</v>
          </cell>
          <cell r="I2564">
            <v>1</v>
          </cell>
          <cell r="J2564">
            <v>80</v>
          </cell>
        </row>
        <row r="2565">
          <cell r="B2565" t="str">
            <v>SERVICE 0A-1000-0028</v>
          </cell>
          <cell r="C2565" t="str">
            <v>RIBBON ASSY, 16 POS, 12"</v>
          </cell>
          <cell r="I2565">
            <v>1</v>
          </cell>
          <cell r="J2565">
            <v>85</v>
          </cell>
        </row>
        <row r="2566">
          <cell r="B2566" t="str">
            <v>SERVICE 0A-1000-0029</v>
          </cell>
          <cell r="C2566" t="str">
            <v>RIBBON ASSY, 16 POS, 18"</v>
          </cell>
          <cell r="I2566">
            <v>1</v>
          </cell>
          <cell r="J2566">
            <v>85</v>
          </cell>
        </row>
        <row r="2567">
          <cell r="B2567" t="str">
            <v>SERVICE 0A-1000-0030</v>
          </cell>
          <cell r="C2567" t="str">
            <v>RIBBON ASSY, 16 POS, 24"</v>
          </cell>
          <cell r="I2567">
            <v>1</v>
          </cell>
          <cell r="J2567">
            <v>85</v>
          </cell>
        </row>
        <row r="2568">
          <cell r="B2568" t="str">
            <v>SERVICE 0A-1000-0031</v>
          </cell>
          <cell r="C2568" t="str">
            <v>RIBBON ASSY, 16 POS, 30"</v>
          </cell>
          <cell r="I2568">
            <v>1</v>
          </cell>
          <cell r="J2568">
            <v>85</v>
          </cell>
        </row>
        <row r="2569">
          <cell r="B2569" t="str">
            <v>SERVICE 0A-1000-0032</v>
          </cell>
          <cell r="C2569" t="str">
            <v>RIBBON ASSY, 16 POS, 36"</v>
          </cell>
          <cell r="I2569">
            <v>1</v>
          </cell>
          <cell r="J2569">
            <v>85</v>
          </cell>
        </row>
        <row r="2570">
          <cell r="B2570" t="str">
            <v>SERVICE 0A-1000-0036</v>
          </cell>
          <cell r="C2570" t="str">
            <v>RIBBON ASSY, 16 POS, 72"</v>
          </cell>
          <cell r="I2570">
            <v>1</v>
          </cell>
          <cell r="J2570">
            <v>95</v>
          </cell>
        </row>
        <row r="2571">
          <cell r="B2571" t="str">
            <v>SERVICE 0A-1000-0040</v>
          </cell>
          <cell r="C2571" t="str">
            <v>RIBBON ASSY, 10 POS. @16"</v>
          </cell>
          <cell r="I2571">
            <v>1</v>
          </cell>
          <cell r="J2571">
            <v>85</v>
          </cell>
        </row>
        <row r="2572">
          <cell r="B2572" t="str">
            <v>SERVICE 0A-1000-0041</v>
          </cell>
          <cell r="C2572" t="str">
            <v>RIBBON ASSY, 10 POS. @18"</v>
          </cell>
          <cell r="I2572">
            <v>1</v>
          </cell>
          <cell r="J2572">
            <v>50</v>
          </cell>
        </row>
        <row r="2573">
          <cell r="B2573" t="str">
            <v>SERVICE 0A-1076-0129</v>
          </cell>
          <cell r="C2573" t="str">
            <v>J-BOX, 12 TO 48 FIBER SPLICE, WATER TIGHT</v>
          </cell>
          <cell r="I2573">
            <v>1</v>
          </cell>
          <cell r="J2573">
            <v>685</v>
          </cell>
        </row>
        <row r="2574">
          <cell r="B2574" t="str">
            <v>SERVICE 0A-1086-0061</v>
          </cell>
          <cell r="C2574" t="str">
            <v>4 INPUT FIRE ALARM ISOLATION INTERFACE (120V)</v>
          </cell>
          <cell r="I2574">
            <v>1</v>
          </cell>
          <cell r="J2574">
            <v>670</v>
          </cell>
        </row>
        <row r="2575">
          <cell r="B2575" t="str">
            <v>SERVICE 0A-1145-0104</v>
          </cell>
          <cell r="C2575" t="str">
            <v>REVISED TEMP/PHOTO ISOLATOR</v>
          </cell>
          <cell r="I2575">
            <v>1</v>
          </cell>
          <cell r="J2575">
            <v>1440</v>
          </cell>
        </row>
        <row r="2576">
          <cell r="B2576" t="str">
            <v>SERVICE 0A-1145-0114</v>
          </cell>
          <cell r="C2576" t="str">
            <v>DD 2500 RETROFIT W/FAN EXPANDER</v>
          </cell>
          <cell r="I2576">
            <v>1</v>
          </cell>
          <cell r="J2576">
            <v>5205</v>
          </cell>
        </row>
        <row r="2577">
          <cell r="B2577" t="str">
            <v>SERVICE 0A-1145-0137</v>
          </cell>
          <cell r="C2577" t="str">
            <v>ASSY; A/B SWITCH BOX, 1U, VMAX3 DUAL SWITCH @1</v>
          </cell>
          <cell r="I2577">
            <v>1</v>
          </cell>
          <cell r="J2577">
            <v>5635</v>
          </cell>
        </row>
        <row r="2578">
          <cell r="B2578" t="str">
            <v>SERVICE 0A-1145-3109</v>
          </cell>
          <cell r="C2578" t="str">
            <v>ASSY, PWR MOD 1 PHSE, 4.3V(R) 5.3V (B/G), 23MM, RA</v>
          </cell>
          <cell r="I2578">
            <v>1</v>
          </cell>
          <cell r="J2578">
            <v>2730</v>
          </cell>
        </row>
        <row r="2579">
          <cell r="B2579" t="str">
            <v>SERVICE 0A-1145-3110</v>
          </cell>
          <cell r="C2579" t="str">
            <v>ASSY, PWR MOD 1 PHASE, 4.3V(R) 5.3V (B/G), F A,</v>
          </cell>
          <cell r="I2579">
            <v>1</v>
          </cell>
          <cell r="J2579">
            <v>2730</v>
          </cell>
        </row>
        <row r="2580">
          <cell r="B2580" t="str">
            <v>SERVICE 0A-1145-3113</v>
          </cell>
          <cell r="C2580" t="str">
            <v>ASSY, PWR MOD 1 PHSE, 4.3V(R) 5.3V (B/G), RA</v>
          </cell>
          <cell r="I2580">
            <v>1</v>
          </cell>
          <cell r="J2580">
            <v>3730</v>
          </cell>
        </row>
        <row r="2581">
          <cell r="B2581" t="str">
            <v>SERVICE 0A-1145-3116</v>
          </cell>
          <cell r="C2581" t="str">
            <v>ASSY; A-1779 W/ VERT DISTRO., FA</v>
          </cell>
          <cell r="I2581">
            <v>1</v>
          </cell>
          <cell r="J2581">
            <v>2720</v>
          </cell>
        </row>
        <row r="2582">
          <cell r="B2582" t="str">
            <v>SERVICE 0A-1145-3118</v>
          </cell>
          <cell r="C2582" t="str">
            <v>ASSY; PWR SPLY, A-1779, TOP ACCESS MTG.</v>
          </cell>
          <cell r="I2582">
            <v>1</v>
          </cell>
          <cell r="J2582">
            <v>3225</v>
          </cell>
        </row>
        <row r="2583">
          <cell r="B2583" t="str">
            <v>SERVICE 0A-1145-3123</v>
          </cell>
          <cell r="C2583" t="str">
            <v>ASSY; A-1779 W/ 0P-1299-0005, F/R ACCESS, 4.3VOLTS</v>
          </cell>
          <cell r="I2583">
            <v>1</v>
          </cell>
          <cell r="J2583">
            <v>2285</v>
          </cell>
        </row>
        <row r="2584">
          <cell r="B2584" t="str">
            <v>SERVICE 0A-1145-3124</v>
          </cell>
          <cell r="C2584" t="str">
            <v>ASSY; A-1779 W/ 0P-1227-0002, F/A</v>
          </cell>
          <cell r="I2584">
            <v>1</v>
          </cell>
          <cell r="J2584">
            <v>3115</v>
          </cell>
        </row>
        <row r="2585">
          <cell r="B2585" t="str">
            <v>SERVICE 0A-1145-3301</v>
          </cell>
          <cell r="C2585" t="str">
            <v>ASSY; A-1779 W/ P-1227-14, FA OR RA, GORILLA RETRO</v>
          </cell>
          <cell r="I2585">
            <v>1</v>
          </cell>
          <cell r="J2585">
            <v>2170</v>
          </cell>
        </row>
        <row r="2586">
          <cell r="B2586" t="str">
            <v>SERVICE 0A-1145-3302</v>
          </cell>
          <cell r="C2586" t="str">
            <v>ASSY; A-1844 W/ P-1227-14, FA OR RA, GORILLA RETRO</v>
          </cell>
          <cell r="I2586">
            <v>1</v>
          </cell>
          <cell r="J2586">
            <v>2185</v>
          </cell>
        </row>
        <row r="2587">
          <cell r="B2587" t="str">
            <v>SERVICE 0A-1171-4082</v>
          </cell>
          <cell r="C2587" t="str">
            <v>PWR CONTROL ASSY; 2 SWITCH CONTROL UNIT</v>
          </cell>
          <cell r="I2587">
            <v>1</v>
          </cell>
          <cell r="J2587">
            <v>1710</v>
          </cell>
        </row>
        <row r="2588">
          <cell r="B2588" t="str">
            <v>SERVICE 0A-1176-0052</v>
          </cell>
          <cell r="C2588" t="str">
            <v>FAN/CAP ASSY,1060 CFM, 230V</v>
          </cell>
          <cell r="I2588">
            <v>1</v>
          </cell>
          <cell r="J2588">
            <v>1100</v>
          </cell>
        </row>
        <row r="2589">
          <cell r="B2589" t="str">
            <v>SERVICE 0A-1181-0015</v>
          </cell>
          <cell r="C2589" t="str">
            <v>VLINK 3500 SDI REV 2</v>
          </cell>
          <cell r="I2589">
            <v>1</v>
          </cell>
          <cell r="J2589">
            <v>12550</v>
          </cell>
        </row>
        <row r="2590">
          <cell r="B2590" t="str">
            <v>SERVICE 0A-1199-3010</v>
          </cell>
          <cell r="C2590" t="str">
            <v>ASSY; MOD PWR SPLY, A-1577 &amp; A-1633 (123532)</v>
          </cell>
          <cell r="I2590">
            <v>1</v>
          </cell>
          <cell r="J2590">
            <v>1880</v>
          </cell>
        </row>
        <row r="2591">
          <cell r="B2591" t="str">
            <v>SERVICE 0A-1199-3013</v>
          </cell>
          <cell r="C2591" t="str">
            <v>INACTIVE MOD POWER SUPPLY; A-1577 &amp; A-1633</v>
          </cell>
          <cell r="I2591">
            <v>1</v>
          </cell>
          <cell r="J2591">
            <v>1255</v>
          </cell>
        </row>
        <row r="2592">
          <cell r="B2592" t="str">
            <v>SERVICE 0A-1228-7002</v>
          </cell>
          <cell r="C2592" t="str">
            <v>inactive ASSY; MOD PWR SPLY, RED, 12MM</v>
          </cell>
          <cell r="I2592">
            <v>1</v>
          </cell>
          <cell r="J2592">
            <v>370</v>
          </cell>
        </row>
        <row r="2593">
          <cell r="B2593" t="str">
            <v>SERVICE A-1304</v>
          </cell>
          <cell r="C2593" t="str">
            <v>PERIPHERAL MOUSE; USB &amp; PS2, OPTICAL</v>
          </cell>
          <cell r="I2593">
            <v>1</v>
          </cell>
          <cell r="J2593">
            <v>30</v>
          </cell>
        </row>
        <row r="2594">
          <cell r="B2594" t="str">
            <v>SERVICE A-1368</v>
          </cell>
          <cell r="C2594" t="str">
            <v>BALLAST; FLUOR LAMP, RAPID START, 120V, 1.65A</v>
          </cell>
          <cell r="I2594">
            <v>1</v>
          </cell>
          <cell r="J2594">
            <v>100</v>
          </cell>
        </row>
        <row r="2595">
          <cell r="B2595" t="str">
            <v>SERVICE A-1841</v>
          </cell>
          <cell r="C2595" t="str">
            <v>PERFIPHERAL; KEYBOARD, PS/2, BLACK</v>
          </cell>
          <cell r="I2595">
            <v>1</v>
          </cell>
          <cell r="J2595">
            <v>35</v>
          </cell>
        </row>
        <row r="2596">
          <cell r="B2596" t="str">
            <v>SERVICE 0A-1231-4001</v>
          </cell>
          <cell r="C2596" t="str">
            <v>MLC PWR SUPPLY W/Z FILTER AND MTG</v>
          </cell>
          <cell r="I2596">
            <v>1</v>
          </cell>
          <cell r="J2596">
            <v>1460</v>
          </cell>
        </row>
        <row r="2597">
          <cell r="B2597" t="str">
            <v>SERVICE A-1894</v>
          </cell>
          <cell r="C2597" t="str">
            <v>KVM SWITCH; 2X8 MATRIX SERVSWITCH, 90-240 VAC</v>
          </cell>
          <cell r="I2597">
            <v>1</v>
          </cell>
          <cell r="J2597">
            <v>1730</v>
          </cell>
        </row>
        <row r="2598">
          <cell r="B2598" t="str">
            <v>SERVICE 0A-1231-4021</v>
          </cell>
          <cell r="C2598" t="str">
            <v>inactive ASSY, MLC POWER SUPPLY, ONE CARD</v>
          </cell>
          <cell r="I2598">
            <v>1</v>
          </cell>
          <cell r="J2598">
            <v>530</v>
          </cell>
        </row>
        <row r="2599">
          <cell r="B2599" t="str">
            <v>SERVICE A-1895</v>
          </cell>
          <cell r="C2599" t="str">
            <v>KVM EXTENDER; CAT 5; SERVSWITCH BRAND 100-240</v>
          </cell>
          <cell r="I2599">
            <v>1</v>
          </cell>
          <cell r="J2599">
            <v>1025</v>
          </cell>
        </row>
        <row r="2600">
          <cell r="B2600" t="str">
            <v>SERVICE 0A-1231-4029</v>
          </cell>
          <cell r="C2600" t="str">
            <v>MLC PWR SPLY W/FILTER &amp; MTG, 2 CARD, REAR ACCESS</v>
          </cell>
          <cell r="I2600">
            <v>1</v>
          </cell>
          <cell r="J2600">
            <v>1460</v>
          </cell>
        </row>
        <row r="2601">
          <cell r="B2601" t="str">
            <v>SERVICE A-1936</v>
          </cell>
          <cell r="C2601" t="str">
            <v>KVM SWITCH; 1X4 MATRIX SERVSWITCH 90-240 VAC</v>
          </cell>
          <cell r="I2601">
            <v>1</v>
          </cell>
          <cell r="J2601">
            <v>770</v>
          </cell>
        </row>
        <row r="2602">
          <cell r="B2602" t="str">
            <v>SERVICE 0A-1231-4036</v>
          </cell>
          <cell r="C2602" t="str">
            <v>PWR SPLY; GEN 5,(A-1577 @2), 1 PHASE, F/R ACCESS</v>
          </cell>
          <cell r="I2602">
            <v>1</v>
          </cell>
          <cell r="J2602">
            <v>1410</v>
          </cell>
        </row>
        <row r="2603">
          <cell r="B2603" t="str">
            <v>SERVICE 0A-1231-4047</v>
          </cell>
          <cell r="C2603" t="str">
            <v>ASSY; MLC, 5000 SERIES, REAR ACCESS</v>
          </cell>
          <cell r="I2603">
            <v>1</v>
          </cell>
          <cell r="J2603">
            <v>1815</v>
          </cell>
        </row>
        <row r="2604">
          <cell r="B2604" t="str">
            <v>SERVICE A-2046</v>
          </cell>
          <cell r="C2604" t="str">
            <v>LG ELECTRONICS FLAT PANEL DISPLAY TFT;20"-1600 X</v>
          </cell>
          <cell r="I2604">
            <v>1</v>
          </cell>
          <cell r="J2604">
            <v>665</v>
          </cell>
        </row>
        <row r="2605">
          <cell r="B2605" t="str">
            <v>SERVICE 0A-1231-4206</v>
          </cell>
          <cell r="C2605" t="str">
            <v>PWR SUPPLY; 12MM RED</v>
          </cell>
          <cell r="I2605">
            <v>1</v>
          </cell>
          <cell r="J2605">
            <v>735</v>
          </cell>
        </row>
        <row r="2606">
          <cell r="B2606" t="str">
            <v>SERVICE A-2090</v>
          </cell>
          <cell r="C2606" t="str">
            <v>COM; TELEX TW-7W INTERCOM SPLITER (1 X 7)</v>
          </cell>
          <cell r="I2606">
            <v>1</v>
          </cell>
          <cell r="J2606">
            <v>180</v>
          </cell>
        </row>
        <row r="2607">
          <cell r="B2607" t="str">
            <v>SERVICE 0A-1233-4000</v>
          </cell>
          <cell r="C2607" t="str">
            <v>ASSY; PWR SPLY, A-1633 @ 2, FRONT ACCESS</v>
          </cell>
          <cell r="I2607">
            <v>1</v>
          </cell>
          <cell r="J2607">
            <v>1170</v>
          </cell>
        </row>
        <row r="2608">
          <cell r="B2608" t="str">
            <v>SERVICE A-2095</v>
          </cell>
          <cell r="C2608" t="str">
            <v>COM; TELEX MS-2002; 2 CHANNEL MASTER STATION</v>
          </cell>
          <cell r="I2608">
            <v>1</v>
          </cell>
          <cell r="J2608">
            <v>1540</v>
          </cell>
        </row>
        <row r="2609">
          <cell r="B2609" t="str">
            <v>SERVICE 0A-1235-4108</v>
          </cell>
          <cell r="C2609" t="str">
            <v>HARN, 2 PS TO 6 MODS, 24X48, CENTER OF SEC.</v>
          </cell>
          <cell r="I2609">
            <v>1</v>
          </cell>
          <cell r="J2609">
            <v>220</v>
          </cell>
        </row>
        <row r="2610">
          <cell r="B2610" t="str">
            <v>SERVICE A-2101</v>
          </cell>
          <cell r="C2610" t="str">
            <v>COM; TELEX BP-2002 DUAL CHANNEL BELT-PACK</v>
          </cell>
          <cell r="I2610">
            <v>1</v>
          </cell>
          <cell r="J2610">
            <v>435</v>
          </cell>
        </row>
        <row r="2611">
          <cell r="B2611" t="str">
            <v>SERVICE 0A-1235-4206</v>
          </cell>
          <cell r="C2611" t="str">
            <v>ASSY; MOD PS, 23AIS2X5A1, 0A-1145-3124</v>
          </cell>
          <cell r="I2611">
            <v>1</v>
          </cell>
          <cell r="J2611">
            <v>3105</v>
          </cell>
        </row>
        <row r="2612">
          <cell r="B2612" t="str">
            <v>SERVICE A-2136</v>
          </cell>
          <cell r="C2612" t="str">
            <v>KVM SWITCH; 2-PORT, USB, BUILT IN CABLING</v>
          </cell>
          <cell r="I2612">
            <v>1</v>
          </cell>
          <cell r="J2612">
            <v>210</v>
          </cell>
        </row>
        <row r="2613">
          <cell r="B2613" t="str">
            <v>SERVICE A-2148</v>
          </cell>
          <cell r="C2613" t="str">
            <v>KVM MINI CAT EXTENDER 100-240 VAC</v>
          </cell>
          <cell r="I2613">
            <v>1</v>
          </cell>
          <cell r="J2613">
            <v>580</v>
          </cell>
        </row>
        <row r="2614">
          <cell r="B2614" t="str">
            <v>SERVICE 0A-1273-0003</v>
          </cell>
          <cell r="C2614" t="str">
            <v>ASSY; DD4042 RACKMOUNT 1RU</v>
          </cell>
          <cell r="I2614">
            <v>1</v>
          </cell>
          <cell r="J2614">
            <v>7180</v>
          </cell>
        </row>
        <row r="2615">
          <cell r="B2615" t="str">
            <v>SERVICE A-2195</v>
          </cell>
          <cell r="C2615" t="str">
            <v>CAT5 KVM EXTENDER;TX MODULE; 1280 X 1024 RES @650'</v>
          </cell>
          <cell r="I2615">
            <v>1</v>
          </cell>
          <cell r="J2615">
            <v>265</v>
          </cell>
        </row>
        <row r="2616">
          <cell r="B2616" t="str">
            <v>SERVICE B-1045</v>
          </cell>
          <cell r="C2616" t="str">
            <v>AXIAL FAN,172X150X51,&gt;245CFM,115VAC, 0.04A</v>
          </cell>
          <cell r="I2616">
            <v>1</v>
          </cell>
          <cell r="J2616">
            <v>45</v>
          </cell>
        </row>
        <row r="2617">
          <cell r="B2617" t="str">
            <v>SERVICE 0A-1278-0006</v>
          </cell>
          <cell r="C2617" t="str">
            <v>ASSY, A/B SWITCH 4000, 1U QUAD FIBER@2 CARDS</v>
          </cell>
          <cell r="I2617">
            <v>1</v>
          </cell>
          <cell r="J2617">
            <v>2870</v>
          </cell>
        </row>
        <row r="2618">
          <cell r="B2618" t="str">
            <v>SERVICE DS-1115</v>
          </cell>
          <cell r="C2618" t="str">
            <v>LAMP;#656,T-3 1/4 WEDGE BASE,28V,.62MSCP</v>
          </cell>
          <cell r="I2618">
            <v>1</v>
          </cell>
          <cell r="J2618">
            <v>10</v>
          </cell>
        </row>
        <row r="2619">
          <cell r="B2619" t="str">
            <v>SERVICE 0A-1278-0008</v>
          </cell>
          <cell r="C2619" t="str">
            <v>ASSY, A/B SWITCH 4000, 1U QUAD FIBER@1 CARD</v>
          </cell>
          <cell r="I2619">
            <v>1</v>
          </cell>
          <cell r="J2619">
            <v>1830</v>
          </cell>
        </row>
        <row r="2620">
          <cell r="B2620" t="str">
            <v>SERVICE 0A-1278-0031</v>
          </cell>
          <cell r="C2620" t="str">
            <v>ASSY; VLINK 4500, 3U</v>
          </cell>
          <cell r="I2620">
            <v>1</v>
          </cell>
          <cell r="J2620">
            <v>17290</v>
          </cell>
        </row>
        <row r="2621">
          <cell r="B2621" t="str">
            <v>SERVICE 0A-1310-4000</v>
          </cell>
          <cell r="C2621" t="str">
            <v>ASSY; MOD PS, 80X32-23MM, "A2", 0A-1328-3000</v>
          </cell>
          <cell r="I2621">
            <v>1</v>
          </cell>
          <cell r="J2621">
            <v>2200</v>
          </cell>
        </row>
        <row r="2622">
          <cell r="B2622" t="str">
            <v>SERVICE 0A-1310-4014</v>
          </cell>
          <cell r="C2622" t="str">
            <v>ASSY; MOD PS, 23NOS4X2B1, 0A-1328-3000</v>
          </cell>
          <cell r="I2622">
            <v>1</v>
          </cell>
          <cell r="J2622">
            <v>2155</v>
          </cell>
        </row>
        <row r="2623">
          <cell r="B2623" t="str">
            <v>SERVICE DS-1231</v>
          </cell>
          <cell r="C2623" t="str">
            <v>INACTIVE LENS; 1.5" STADIAVIEW STARBURST WHITE</v>
          </cell>
          <cell r="I2623">
            <v>1</v>
          </cell>
          <cell r="J2623">
            <v>15</v>
          </cell>
        </row>
        <row r="2624">
          <cell r="B2624" t="str">
            <v>SERVICE DS-1232</v>
          </cell>
          <cell r="C2624" t="str">
            <v>INACTIVE LENS,1.5"STADIAVIEW BLUE;LEXAN 303-21133</v>
          </cell>
          <cell r="I2624">
            <v>1</v>
          </cell>
          <cell r="J2624">
            <v>15</v>
          </cell>
        </row>
        <row r="2625">
          <cell r="B2625" t="str">
            <v>SERVICE DS-1234</v>
          </cell>
          <cell r="C2625" t="str">
            <v>INACTIVE LENS; 1.5" STADIAVIEW GREEN</v>
          </cell>
          <cell r="I2625">
            <v>1</v>
          </cell>
          <cell r="J2625">
            <v>15</v>
          </cell>
        </row>
        <row r="2626">
          <cell r="B2626" t="str">
            <v>SERVICE DS-1235</v>
          </cell>
          <cell r="C2626" t="str">
            <v>INACTIVE LENS; 1.5" STADIAVIEW MONOCHROME WHITE</v>
          </cell>
          <cell r="I2626">
            <v>1</v>
          </cell>
          <cell r="J2626">
            <v>15</v>
          </cell>
        </row>
        <row r="2627">
          <cell r="B2627" t="str">
            <v>SERVICE DS-1241</v>
          </cell>
          <cell r="C2627" t="str">
            <v>LAMP;T3-1.25, WEDGE BASE NO GROOVE UNDER LAMP LEAD</v>
          </cell>
          <cell r="I2627">
            <v>1</v>
          </cell>
          <cell r="J2627">
            <v>10</v>
          </cell>
        </row>
        <row r="2628">
          <cell r="B2628" t="str">
            <v>SERVICE 0A-1311-0100</v>
          </cell>
          <cell r="C2628" t="str">
            <v>100' CAMERA UMBILICAL CORD</v>
          </cell>
          <cell r="I2628">
            <v>1</v>
          </cell>
          <cell r="J2628">
            <v>780</v>
          </cell>
        </row>
        <row r="2629">
          <cell r="B2629" t="str">
            <v>SERVICE 0A-1311-0102</v>
          </cell>
          <cell r="C2629" t="str">
            <v>CAMERA; J-BOX</v>
          </cell>
          <cell r="I2629">
            <v>1</v>
          </cell>
          <cell r="J2629">
            <v>785</v>
          </cell>
        </row>
        <row r="2630">
          <cell r="B2630" t="str">
            <v>SERVICE DS-1284</v>
          </cell>
          <cell r="C2630" t="str">
            <v>INACTIVE LENS, 2.5" STADIAVIEW WHITE STARBURST</v>
          </cell>
          <cell r="I2630">
            <v>1</v>
          </cell>
          <cell r="J2630">
            <v>15</v>
          </cell>
        </row>
        <row r="2631">
          <cell r="B2631" t="str">
            <v>SERVICE 0A-1315-4000</v>
          </cell>
          <cell r="C2631" t="str">
            <v>ASSY; A-1817, 12V 125 AMPS, F/R ACCESS, 16.5MM</v>
          </cell>
          <cell r="I2631">
            <v>1</v>
          </cell>
          <cell r="J2631">
            <v>2275</v>
          </cell>
        </row>
        <row r="2632">
          <cell r="B2632" t="str">
            <v>SERVICE 0A-1315-5500</v>
          </cell>
          <cell r="C2632" t="str">
            <v>ASSY; MOD PS, 16ROS5X2A1, 0A-1328-3001</v>
          </cell>
          <cell r="I2632">
            <v>1</v>
          </cell>
          <cell r="J2632">
            <v>2765</v>
          </cell>
        </row>
        <row r="2633">
          <cell r="B2633" t="str">
            <v>SERVICE 0A-1317-6166</v>
          </cell>
          <cell r="C2633" t="str">
            <v>ASSY; DD 4040, 48V/85-264VAC INPUT, 3 RU</v>
          </cell>
          <cell r="I2633">
            <v>1</v>
          </cell>
          <cell r="J2633">
            <v>15390</v>
          </cell>
        </row>
        <row r="2634">
          <cell r="B2634" t="str">
            <v>SERVICE 0A-1355-2200</v>
          </cell>
          <cell r="C2634" t="str">
            <v>ASSY; REPEATER BOX, GEN 2</v>
          </cell>
          <cell r="I2634">
            <v>1</v>
          </cell>
          <cell r="J2634">
            <v>2235</v>
          </cell>
        </row>
        <row r="2635">
          <cell r="B2635" t="str">
            <v>SERVICE 0A-1423-5501</v>
          </cell>
          <cell r="C2635" t="str">
            <v>ASSY; MOD PS, 16HDOS4X2A5, 0A-1423-5209</v>
          </cell>
          <cell r="I2635">
            <v>1</v>
          </cell>
          <cell r="J2635">
            <v>1560</v>
          </cell>
        </row>
        <row r="2636">
          <cell r="B2636" t="str">
            <v>SERVICE 0A-1423-5506</v>
          </cell>
          <cell r="C2636" t="str">
            <v>ASSY; MOD PS, 16HDOS4X2B5, 0A-1423-5209</v>
          </cell>
          <cell r="I2636">
            <v>1</v>
          </cell>
          <cell r="J2636">
            <v>2015</v>
          </cell>
        </row>
        <row r="2637">
          <cell r="B2637" t="str">
            <v>SERVICE DS-1285</v>
          </cell>
          <cell r="C2637" t="str">
            <v>INACTIVE LENS,2.5"STADIAVIEW BLUE LEXAN 303-21133</v>
          </cell>
          <cell r="I2637">
            <v>1</v>
          </cell>
          <cell r="J2637">
            <v>15</v>
          </cell>
        </row>
        <row r="2638">
          <cell r="B2638" t="str">
            <v>SERVICE DS-1286</v>
          </cell>
          <cell r="C2638" t="str">
            <v>INACTIVE LENS,2.5" STADIAVIEW RED LEXAN 303-61108</v>
          </cell>
          <cell r="I2638">
            <v>1</v>
          </cell>
          <cell r="J2638">
            <v>15</v>
          </cell>
        </row>
        <row r="2639">
          <cell r="B2639" t="str">
            <v>SERVICE DS-1287</v>
          </cell>
          <cell r="C2639" t="str">
            <v>INACTIVE LENS,2.5"STADIAVIEW GREEN LEXAN303-31135</v>
          </cell>
          <cell r="I2639">
            <v>1</v>
          </cell>
          <cell r="J2639">
            <v>15</v>
          </cell>
        </row>
        <row r="2640">
          <cell r="B2640" t="str">
            <v>SERVICE DS-1288</v>
          </cell>
          <cell r="C2640" t="str">
            <v>INACTIVE LENS,2.5"STADIAVIEW MONOCHROME WHITE</v>
          </cell>
          <cell r="I2640">
            <v>1</v>
          </cell>
          <cell r="J2640">
            <v>15</v>
          </cell>
        </row>
        <row r="2641">
          <cell r="B2641" t="str">
            <v>SERVICE DS-1289</v>
          </cell>
          <cell r="C2641" t="str">
            <v>LENS,2.5" DISTAVIEW, WHITE STARBURST</v>
          </cell>
          <cell r="I2641">
            <v>1</v>
          </cell>
          <cell r="J2641">
            <v>15</v>
          </cell>
        </row>
        <row r="2642">
          <cell r="B2642" t="str">
            <v>SERVICE DS-1303</v>
          </cell>
          <cell r="C2642" t="str">
            <v>LAMP;24V,T5,XENON,WEDGE BASE,7.2W,2500HR</v>
          </cell>
          <cell r="I2642">
            <v>1</v>
          </cell>
          <cell r="J2642">
            <v>10</v>
          </cell>
        </row>
        <row r="2643">
          <cell r="B2643" t="str">
            <v>SERVICE DS-1388</v>
          </cell>
          <cell r="C2643" t="str">
            <v>LAMP, T3-1.25 WEDGE BASE, XENON</v>
          </cell>
          <cell r="I2643">
            <v>1</v>
          </cell>
          <cell r="J2643">
            <v>10</v>
          </cell>
        </row>
        <row r="2644">
          <cell r="B2644" t="str">
            <v>SERVICE EN-1632</v>
          </cell>
          <cell r="C2644" t="str">
            <v>FILTER, AIR, 11.75"X15.75"X0.88"</v>
          </cell>
          <cell r="I2644">
            <v>1</v>
          </cell>
          <cell r="J2644">
            <v>35</v>
          </cell>
        </row>
        <row r="2645">
          <cell r="B2645" t="str">
            <v>SERVICE EN-1775</v>
          </cell>
          <cell r="C2645" t="str">
            <v>FILTER, AIR, 5.75"X19.00"X0.88"</v>
          </cell>
          <cell r="I2645">
            <v>1</v>
          </cell>
          <cell r="J2645">
            <v>35</v>
          </cell>
        </row>
        <row r="2646">
          <cell r="B2646" t="str">
            <v>SERVICE EN-1883</v>
          </cell>
          <cell r="C2646" t="str">
            <v>PATCH FIBER CABINET; SURFACE MOUNT</v>
          </cell>
          <cell r="I2646">
            <v>1</v>
          </cell>
          <cell r="J2646">
            <v>195</v>
          </cell>
        </row>
        <row r="2647">
          <cell r="B2647" t="str">
            <v>SERVICE EN-2030</v>
          </cell>
          <cell r="C2647" t="str">
            <v>RACKMOUNT KIT FOR KVM EXTENDER (A-1895)</v>
          </cell>
          <cell r="I2647">
            <v>1</v>
          </cell>
          <cell r="J2647">
            <v>50</v>
          </cell>
        </row>
        <row r="2648">
          <cell r="B2648" t="str">
            <v>SERVICE EX-0A-1145-0011</v>
          </cell>
          <cell r="C2648" t="str">
            <v>V6500 A/B SWITCH</v>
          </cell>
          <cell r="I2648">
            <v>1</v>
          </cell>
          <cell r="J2648">
            <v>3735</v>
          </cell>
        </row>
        <row r="2649">
          <cell r="B2649" t="str">
            <v>SERVICE EX-0A-1145-0073</v>
          </cell>
          <cell r="C2649" t="str">
            <v>VMAX1; DISP/XMIT SET, DUAL (PCI-S5935)</v>
          </cell>
          <cell r="I2649">
            <v>1</v>
          </cell>
          <cell r="J2649">
            <v>2135</v>
          </cell>
        </row>
        <row r="2650">
          <cell r="B2650" t="str">
            <v>SERVICE EX-0A-1145-0118</v>
          </cell>
          <cell r="C2650" t="str">
            <v>VMAX3; DSP/XMIT SET, SINGLE</v>
          </cell>
          <cell r="I2650">
            <v>1</v>
          </cell>
          <cell r="J2650">
            <v>2950</v>
          </cell>
        </row>
        <row r="2651">
          <cell r="B2651" t="str">
            <v>SERVICE EX-0A-1145-0119</v>
          </cell>
          <cell r="C2651" t="str">
            <v>VMAX3; DSP/SMIT SET, DUAL</v>
          </cell>
          <cell r="I2651">
            <v>1</v>
          </cell>
          <cell r="J2651">
            <v>2950</v>
          </cell>
        </row>
        <row r="2652">
          <cell r="B2652" t="str">
            <v>SERVICE EX-0A-1145-3008</v>
          </cell>
          <cell r="C2652" t="str">
            <v>ASSY, PWR MOD, 6.5V (R), 9.5V (B/G)</v>
          </cell>
          <cell r="I2652">
            <v>1</v>
          </cell>
          <cell r="J2652">
            <v>1630</v>
          </cell>
        </row>
        <row r="2653">
          <cell r="B2653" t="str">
            <v>SERVICE EX-0A-1181-0015</v>
          </cell>
          <cell r="C2653" t="str">
            <v>VLINK 3500 SDI REV 2</v>
          </cell>
          <cell r="I2653">
            <v>1</v>
          </cell>
          <cell r="J2653">
            <v>9420</v>
          </cell>
        </row>
        <row r="2654">
          <cell r="B2654" t="str">
            <v>SERVICE EX-0A-1236-0001</v>
          </cell>
          <cell r="C2654" t="str">
            <v>VMAX3; DSP/SMIT SET, QUAD FIB</v>
          </cell>
          <cell r="I2654">
            <v>1</v>
          </cell>
          <cell r="J2654">
            <v>2680</v>
          </cell>
        </row>
        <row r="2655">
          <cell r="B2655" t="str">
            <v>SERVICE EX-0A-1236-0002</v>
          </cell>
          <cell r="C2655" t="str">
            <v>VMAX3; DISP/SMIT SET, DUAL FIBER</v>
          </cell>
          <cell r="I2655">
            <v>1</v>
          </cell>
          <cell r="J2655">
            <v>2170</v>
          </cell>
        </row>
        <row r="2656">
          <cell r="B2656" t="str">
            <v>SERVICE EX-0A-1278-0012</v>
          </cell>
          <cell r="C2656" t="str">
            <v>ASSY; VLINK 4000 DVI, 1U</v>
          </cell>
          <cell r="I2656">
            <v>1</v>
          </cell>
          <cell r="J2656">
            <v>5630</v>
          </cell>
        </row>
        <row r="2657">
          <cell r="B2657" t="str">
            <v>SERVICE EX-0A-1278-0013</v>
          </cell>
          <cell r="C2657" t="str">
            <v>ASSY, VLINK 4000 TYPE 3</v>
          </cell>
          <cell r="I2657">
            <v>1</v>
          </cell>
          <cell r="J2657">
            <v>7470</v>
          </cell>
        </row>
        <row r="2658">
          <cell r="B2658" t="str">
            <v>SERVICE EX-0A-1278-0031</v>
          </cell>
          <cell r="C2658" t="str">
            <v>ASSY; VLINK 4500, 3U</v>
          </cell>
          <cell r="I2658">
            <v>1</v>
          </cell>
          <cell r="J2658">
            <v>12970</v>
          </cell>
        </row>
        <row r="2659">
          <cell r="B2659" t="str">
            <v>SERVICE EX-0A-1413-0001</v>
          </cell>
          <cell r="C2659" t="str">
            <v>ASSY; MOD PS, HK, POSI-LOCK, A-2021R, 2 PIN</v>
          </cell>
          <cell r="I2659">
            <v>1</v>
          </cell>
          <cell r="J2659">
            <v>2305</v>
          </cell>
        </row>
        <row r="2660">
          <cell r="B2660" t="str">
            <v>SERVICE W-1520</v>
          </cell>
          <cell r="C2660" t="str">
            <v>CABLE ASSY; 40 POS JACKETED RIBBON, 48" DUAL ROW</v>
          </cell>
          <cell r="I2660">
            <v>1</v>
          </cell>
          <cell r="J2660">
            <v>40</v>
          </cell>
        </row>
        <row r="2661">
          <cell r="B2661" t="str">
            <v>SERVICE 0A-1438-5123</v>
          </cell>
          <cell r="C2661" t="str">
            <v>ASSY; MLC4054 W/ HK MOUNT, SMT OUTPUT,0P-1273-0069</v>
          </cell>
          <cell r="I2661">
            <v>1</v>
          </cell>
          <cell r="J2661">
            <v>3220</v>
          </cell>
        </row>
        <row r="2662">
          <cell r="B2662" t="str">
            <v>SERVICE 0L-58207</v>
          </cell>
          <cell r="C2662" t="str">
            <v>FILTER, 2-FAN,20IN</v>
          </cell>
          <cell r="I2662">
            <v>1</v>
          </cell>
          <cell r="J2662">
            <v>20</v>
          </cell>
        </row>
        <row r="2663">
          <cell r="B2663" t="str">
            <v>SERVICE 0L-58208</v>
          </cell>
          <cell r="C2663" t="str">
            <v>FILTER, 1-FAN, 10IN</v>
          </cell>
          <cell r="I2663">
            <v>1</v>
          </cell>
          <cell r="J2663">
            <v>20</v>
          </cell>
        </row>
        <row r="2664">
          <cell r="B2664" t="str">
            <v>SERVICE 0L-98614</v>
          </cell>
          <cell r="C2664" t="str">
            <v>FILTER, 10 IN LINE DISPLAYS</v>
          </cell>
          <cell r="I2664">
            <v>1</v>
          </cell>
          <cell r="J2664">
            <v>15</v>
          </cell>
        </row>
        <row r="2665">
          <cell r="B2665" t="str">
            <v>SERVICE 0P-1076-0042</v>
          </cell>
          <cell r="C2665" t="str">
            <v>MANCHESTER SWITCH</v>
          </cell>
          <cell r="I2665">
            <v>1</v>
          </cell>
          <cell r="J2665">
            <v>1115</v>
          </cell>
        </row>
        <row r="2666">
          <cell r="B2666" t="str">
            <v>SERVICE 0P-1089-0003</v>
          </cell>
          <cell r="C2666" t="str">
            <v>INACTIVE VERTICAL SHIFT BOARD</v>
          </cell>
          <cell r="I2666">
            <v>1</v>
          </cell>
          <cell r="J2666">
            <v>350</v>
          </cell>
        </row>
        <row r="2667">
          <cell r="B2667" t="str">
            <v>SERVICE 0P-1089-0004</v>
          </cell>
          <cell r="C2667" t="str">
            <v>INACTIVE CURRENT LOOP INTERFACE</v>
          </cell>
          <cell r="I2667">
            <v>1</v>
          </cell>
          <cell r="J2667">
            <v>425</v>
          </cell>
        </row>
        <row r="2668">
          <cell r="B2668" t="str">
            <v>SERVICE 0P-1089-0016</v>
          </cell>
          <cell r="C2668" t="str">
            <v>inactive 65K COLOR CLI, 1.5"</v>
          </cell>
          <cell r="I2668">
            <v>1</v>
          </cell>
          <cell r="J2668">
            <v>515</v>
          </cell>
        </row>
        <row r="2669">
          <cell r="B2669" t="str">
            <v>SERVICE 0P-1099-0002</v>
          </cell>
          <cell r="C2669" t="str">
            <v>CURRENT LOOP INTERFACE</v>
          </cell>
          <cell r="I2669">
            <v>1</v>
          </cell>
          <cell r="J2669">
            <v>730</v>
          </cell>
        </row>
        <row r="2670">
          <cell r="B2670" t="str">
            <v>SERVICE 0P-1145-0003</v>
          </cell>
          <cell r="C2670" t="str">
            <v>LINE RECEIVER, 256 COLOR</v>
          </cell>
          <cell r="I2670">
            <v>1</v>
          </cell>
          <cell r="J2670">
            <v>4485</v>
          </cell>
        </row>
        <row r="2671">
          <cell r="B2671" t="str">
            <v>SERVICE 0P-1145-0006</v>
          </cell>
          <cell r="C2671" t="str">
            <v>V6500 SUPER LINE RCVR FIBER</v>
          </cell>
          <cell r="I2671">
            <v>1</v>
          </cell>
          <cell r="J2671">
            <v>2595</v>
          </cell>
        </row>
        <row r="2672">
          <cell r="B2672" t="str">
            <v>SERVICE 0P-1145-0011</v>
          </cell>
          <cell r="C2672" t="str">
            <v>LINE REC, 1500, V4600</v>
          </cell>
          <cell r="I2672">
            <v>1</v>
          </cell>
          <cell r="J2672">
            <v>5040</v>
          </cell>
        </row>
        <row r="2673">
          <cell r="B2673" t="str">
            <v>SERVICE 0P-1145-0044</v>
          </cell>
          <cell r="C2673" t="str">
            <v>LC (8636), S1600, 8 MHZ</v>
          </cell>
          <cell r="I2673">
            <v>1</v>
          </cell>
          <cell r="J2673">
            <v>1930</v>
          </cell>
        </row>
        <row r="2674">
          <cell r="B2674" t="str">
            <v>SERVICE 0P-1145-0064</v>
          </cell>
          <cell r="C2674" t="str">
            <v>CD; S1600 W/J1</v>
          </cell>
          <cell r="I2674">
            <v>1</v>
          </cell>
          <cell r="J2674">
            <v>2520</v>
          </cell>
        </row>
        <row r="2675">
          <cell r="B2675" t="str">
            <v>SERVICE 0P-1145-0068</v>
          </cell>
          <cell r="C2675" t="str">
            <v>LC; S1600 NO AC ON RJ45</v>
          </cell>
          <cell r="I2675">
            <v>1</v>
          </cell>
          <cell r="J2675">
            <v>1900</v>
          </cell>
        </row>
        <row r="2676">
          <cell r="B2676" t="str">
            <v>SERVICE 0P-1145-0070</v>
          </cell>
          <cell r="C2676" t="str">
            <v>DD RCVR - FAST, MTG SMT ICS</v>
          </cell>
          <cell r="I2676">
            <v>1</v>
          </cell>
          <cell r="J2676">
            <v>1315</v>
          </cell>
        </row>
        <row r="2677">
          <cell r="B2677" t="str">
            <v>SERVICE 0P-1145-0071</v>
          </cell>
          <cell r="C2677" t="str">
            <v>inactive VOLT/TEMP COMPENSATOR 9V</v>
          </cell>
          <cell r="I2677">
            <v>1</v>
          </cell>
          <cell r="J2677">
            <v>575</v>
          </cell>
        </row>
        <row r="2678">
          <cell r="B2678" t="str">
            <v>SERVICE 0P-1145-0084</v>
          </cell>
          <cell r="C2678" t="str">
            <v>DATA COM MODULE, TAXI; DATA DISTRIBUTOR</v>
          </cell>
          <cell r="I2678">
            <v>1</v>
          </cell>
          <cell r="J2678">
            <v>730</v>
          </cell>
        </row>
        <row r="2679">
          <cell r="B2679" t="str">
            <v>SERVICE 0P-1145-0091</v>
          </cell>
          <cell r="C2679" t="str">
            <v>inactive TEMP/VOLTAGE COMPENSATER 9V; SMT LOADED</v>
          </cell>
          <cell r="I2679">
            <v>1</v>
          </cell>
          <cell r="J2679">
            <v>240</v>
          </cell>
        </row>
        <row r="2680">
          <cell r="B2680" t="str">
            <v>SERVICE 0P-1145-0120</v>
          </cell>
          <cell r="C2680" t="str">
            <v>COATED; DD 2500</v>
          </cell>
          <cell r="I2680">
            <v>1</v>
          </cell>
          <cell r="J2680">
            <v>3615</v>
          </cell>
        </row>
        <row r="2681">
          <cell r="B2681" t="str">
            <v>SERVICE 0P-1145-0125</v>
          </cell>
          <cell r="C2681" t="str">
            <v>DD3100; COATED</v>
          </cell>
          <cell r="I2681">
            <v>1</v>
          </cell>
          <cell r="J2681">
            <v>2640</v>
          </cell>
        </row>
        <row r="2682">
          <cell r="B2682" t="str">
            <v>SERVICE 0P-1145-3005</v>
          </cell>
          <cell r="C2682" t="str">
            <v>GALAXY LINE CONTROLLER, GEN 2</v>
          </cell>
          <cell r="I2682">
            <v>1</v>
          </cell>
          <cell r="J2682">
            <v>2465</v>
          </cell>
        </row>
        <row r="2683">
          <cell r="B2683" t="str">
            <v>SERVICE 0P-1145-3006</v>
          </cell>
          <cell r="C2683" t="str">
            <v>COATED GALAXY LINE CONTROLLER, GEN 2</v>
          </cell>
          <cell r="I2683">
            <v>1</v>
          </cell>
          <cell r="J2683">
            <v>5395</v>
          </cell>
        </row>
        <row r="2684">
          <cell r="B2684" t="str">
            <v>SERVICE EX-0P-1076-0010</v>
          </cell>
          <cell r="C2684" t="str">
            <v>DISPLAY TRANSMITTER CARD;V4600</v>
          </cell>
          <cell r="I2684">
            <v>1</v>
          </cell>
          <cell r="J2684">
            <v>1095</v>
          </cell>
        </row>
        <row r="2685">
          <cell r="B2685" t="str">
            <v>SERVICE EX-0P-1076-0011</v>
          </cell>
          <cell r="C2685" t="str">
            <v>VENUS DISPLAY RECEIVER OPTI</v>
          </cell>
          <cell r="I2685">
            <v>1</v>
          </cell>
          <cell r="J2685">
            <v>1645</v>
          </cell>
        </row>
        <row r="2686">
          <cell r="B2686" t="str">
            <v>SERVICE 0P-1176-0009</v>
          </cell>
          <cell r="C2686" t="str">
            <v>inactive VERTICAL SHIFT; S1600</v>
          </cell>
          <cell r="I2686">
            <v>1</v>
          </cell>
          <cell r="J2686">
            <v>550</v>
          </cell>
        </row>
        <row r="2687">
          <cell r="B2687" t="str">
            <v>SERVICE EX-0P-1076-0012</v>
          </cell>
          <cell r="C2687" t="str">
            <v>VENUS DISPLAY RECEIVER WIRE</v>
          </cell>
          <cell r="I2687">
            <v>1</v>
          </cell>
          <cell r="J2687">
            <v>1645</v>
          </cell>
        </row>
        <row r="2688">
          <cell r="B2688" t="str">
            <v>SERVICE EX-0P-1089-0011</v>
          </cell>
          <cell r="C2688" t="str">
            <v>(S1500) LAMPBANK 816-10; USE EX-0P-1089-0017</v>
          </cell>
          <cell r="I2688">
            <v>1</v>
          </cell>
          <cell r="J2688">
            <v>1215</v>
          </cell>
        </row>
        <row r="2689">
          <cell r="B2689" t="str">
            <v>SERVICE EX-0P-1089-0017</v>
          </cell>
          <cell r="C2689" t="str">
            <v>S1500 LAMPBANK II 816-10</v>
          </cell>
          <cell r="I2689">
            <v>1</v>
          </cell>
          <cell r="J2689">
            <v>1105</v>
          </cell>
        </row>
        <row r="2690">
          <cell r="B2690" t="str">
            <v>SERVICE 0P-1235-0003</v>
          </cell>
          <cell r="C2690" t="str">
            <v>INTERFACE; 34MM-G5, LINE CNTRLR TO DRV, 16X32</v>
          </cell>
          <cell r="I2690">
            <v>1</v>
          </cell>
          <cell r="J2690">
            <v>1985</v>
          </cell>
        </row>
        <row r="2691">
          <cell r="B2691" t="str">
            <v>SERVICE EX-0P-1112-0001</v>
          </cell>
          <cell r="C2691" t="str">
            <v>S1500 84-18  LAMPBANK II, SHIFT</v>
          </cell>
          <cell r="I2691">
            <v>1</v>
          </cell>
          <cell r="J2691">
            <v>490</v>
          </cell>
        </row>
        <row r="2692">
          <cell r="B2692" t="str">
            <v>SERVICE 0P-1235-0008</v>
          </cell>
          <cell r="C2692" t="str">
            <v>COATED;INTERFACE; 34MM-G5, LN CNTRLR TO DRV, 16X32</v>
          </cell>
          <cell r="I2692">
            <v>1</v>
          </cell>
          <cell r="J2692">
            <v>2910</v>
          </cell>
        </row>
        <row r="2693">
          <cell r="B2693" t="str">
            <v>SERVICE 0P-1273-0002</v>
          </cell>
          <cell r="C2693" t="str">
            <v>MLC 5000, ISOLATED LVDS PWR/GND</v>
          </cell>
          <cell r="I2693">
            <v>1</v>
          </cell>
          <cell r="J2693">
            <v>1485</v>
          </cell>
        </row>
        <row r="2694">
          <cell r="B2694" t="str">
            <v>SERVICE EX-0P-1112-0003</v>
          </cell>
          <cell r="C2694" t="str">
            <v>S1500 84-18 LAMPBANK W/DRVR 256CL</v>
          </cell>
          <cell r="I2694">
            <v>1</v>
          </cell>
          <cell r="J2694">
            <v>465</v>
          </cell>
        </row>
        <row r="2695">
          <cell r="B2695" t="str">
            <v>SERVICE 0P-1273-0003</v>
          </cell>
          <cell r="C2695" t="str">
            <v>COATED; MLC 5000</v>
          </cell>
          <cell r="I2695">
            <v>1</v>
          </cell>
          <cell r="J2695">
            <v>1675</v>
          </cell>
        </row>
        <row r="2696">
          <cell r="B2696" t="str">
            <v>SERVICE EX-0P-1112-0005</v>
          </cell>
          <cell r="C2696" t="str">
            <v>S1500 74-18 LAMPBNK W/DRVR,SHIFT</v>
          </cell>
          <cell r="I2696">
            <v>1</v>
          </cell>
          <cell r="J2696">
            <v>850</v>
          </cell>
        </row>
        <row r="2697">
          <cell r="B2697" t="str">
            <v>SERVICE 0P-1273-0017</v>
          </cell>
          <cell r="C2697" t="str">
            <v>inactive *NFD* COATED MLC 3050; 5940 MODS, W/DIAGN</v>
          </cell>
          <cell r="I2697">
            <v>1</v>
          </cell>
          <cell r="J2697">
            <v>740</v>
          </cell>
        </row>
        <row r="2698">
          <cell r="B2698" t="str">
            <v>SERVICE 0P-1273-0019</v>
          </cell>
          <cell r="C2698" t="str">
            <v>*NFD* COATED MLC 3050;FOR 5940 DRV MODS,DIAG, 4MHZ</v>
          </cell>
          <cell r="I2698">
            <v>1</v>
          </cell>
          <cell r="J2698">
            <v>740</v>
          </cell>
        </row>
        <row r="2699">
          <cell r="B2699" t="str">
            <v>SERVICE 0P-1273-0028</v>
          </cell>
          <cell r="C2699" t="str">
            <v>INACTIVE COATED MLC 3050; 2X14 34MM GB SWAP W/DIAGN, 8 MHZ</v>
          </cell>
          <cell r="I2699">
            <v>1</v>
          </cell>
          <cell r="J2699">
            <v>730</v>
          </cell>
        </row>
        <row r="2700">
          <cell r="B2700" t="str">
            <v>SERVICE 0P-1273-0034</v>
          </cell>
          <cell r="C2700" t="str">
            <v>COATED MLC 3050; 8 MHZ TYPE 23 DUTY CYCLE FIX</v>
          </cell>
          <cell r="I2700">
            <v>1</v>
          </cell>
          <cell r="J2700">
            <v>695</v>
          </cell>
        </row>
        <row r="2701">
          <cell r="B2701" t="str">
            <v>SERVICE 0P-1273-0036</v>
          </cell>
          <cell r="C2701" t="str">
            <v>COATED MLC 3050; SMT HEADERS 8MHZ DUTY FIX</v>
          </cell>
          <cell r="I2701">
            <v>1</v>
          </cell>
          <cell r="J2701">
            <v>1500</v>
          </cell>
        </row>
        <row r="2702">
          <cell r="B2702" t="str">
            <v>SERVICE EX-0P-1145-0006</v>
          </cell>
          <cell r="C2702" t="str">
            <v>V6500 SUPER LINE RCVR FIBER</v>
          </cell>
          <cell r="I2702">
            <v>1</v>
          </cell>
          <cell r="J2702">
            <v>1945</v>
          </cell>
        </row>
        <row r="2703">
          <cell r="B2703" t="str">
            <v>SERVICE EX-0P-1145-0008</v>
          </cell>
          <cell r="C2703" t="str">
            <v>LINE REC, 1500, V7000</v>
          </cell>
          <cell r="I2703">
            <v>1</v>
          </cell>
          <cell r="J2703">
            <v>1045</v>
          </cell>
        </row>
        <row r="2704">
          <cell r="B2704" t="str">
            <v>SERVICE 0P-1273-0038</v>
          </cell>
          <cell r="C2704" t="str">
            <v>DD4040 PROTOUR W/PROLINK 4.11</v>
          </cell>
          <cell r="I2704">
            <v>1</v>
          </cell>
          <cell r="J2704">
            <v>6130</v>
          </cell>
        </row>
        <row r="2705">
          <cell r="B2705" t="str">
            <v>SERVICE EX-0P-1145-0012</v>
          </cell>
          <cell r="C2705" t="str">
            <v>LINE REC; LED, V6500</v>
          </cell>
          <cell r="I2705">
            <v>1</v>
          </cell>
          <cell r="J2705">
            <v>3780</v>
          </cell>
        </row>
        <row r="2706">
          <cell r="B2706" t="str">
            <v>SERVICE 0P-1273-0047</v>
          </cell>
          <cell r="C2706" t="str">
            <v>MLC 4050;8 OUTPUT;20 PIN SMT;COATED,RIBBON W-1443</v>
          </cell>
          <cell r="I2706">
            <v>1</v>
          </cell>
          <cell r="J2706">
            <v>1750</v>
          </cell>
        </row>
        <row r="2707">
          <cell r="B2707" t="str">
            <v>SERVICE 0P-1273-0055</v>
          </cell>
          <cell r="C2707" t="str">
            <v>COATED FAN CONTROLLER CARD; 6 OUTPUT STANDALONE</v>
          </cell>
          <cell r="I2707">
            <v>1</v>
          </cell>
          <cell r="J2707">
            <v>505</v>
          </cell>
        </row>
        <row r="2708">
          <cell r="B2708" t="str">
            <v>SERVICE 0P-1273-0060</v>
          </cell>
          <cell r="C2708" t="str">
            <v>INACTIVE COATED MLC4051; ICT;ISAC USE 0A-1423-5240</v>
          </cell>
          <cell r="I2708">
            <v>1</v>
          </cell>
          <cell r="J2708">
            <v>1090</v>
          </cell>
        </row>
        <row r="2709">
          <cell r="B2709" t="str">
            <v>SERVICE 0P-1317-3510</v>
          </cell>
          <cell r="C2709" t="str">
            <v>COATED; GEN6; LOGIC CARD V1; PT-13; P2, PL4.11</v>
          </cell>
          <cell r="I2709">
            <v>1</v>
          </cell>
          <cell r="J2709">
            <v>655</v>
          </cell>
        </row>
        <row r="2710">
          <cell r="B2710" t="str">
            <v>SERVICE EX-0P-1145-0032</v>
          </cell>
          <cell r="C2710" t="str">
            <v>CD; S1600 W/J3</v>
          </cell>
          <cell r="I2710">
            <v>1</v>
          </cell>
          <cell r="J2710">
            <v>730</v>
          </cell>
        </row>
        <row r="2711">
          <cell r="B2711" t="str">
            <v>SERVICE EX-0P-1145-0044</v>
          </cell>
          <cell r="C2711" t="str">
            <v>LC (8636), S1600, 8 MHZ</v>
          </cell>
          <cell r="I2711">
            <v>1</v>
          </cell>
          <cell r="J2711">
            <v>1455</v>
          </cell>
        </row>
        <row r="2712">
          <cell r="B2712" t="str">
            <v>SERVICE EX-0P-1145-0053</v>
          </cell>
          <cell r="C2712" t="str">
            <v>DUAL LINE CONTROLLER GEN 4</v>
          </cell>
          <cell r="I2712">
            <v>1</v>
          </cell>
          <cell r="J2712">
            <v>510</v>
          </cell>
        </row>
        <row r="2713">
          <cell r="B2713" t="str">
            <v>SERVICE EX-0P-1145-0061</v>
          </cell>
          <cell r="C2713" t="str">
            <v>DUAL LINE CONTROLLER GEN 4/COATING</v>
          </cell>
          <cell r="I2713">
            <v>1</v>
          </cell>
          <cell r="J2713">
            <v>670</v>
          </cell>
        </row>
        <row r="2714">
          <cell r="B2714" t="str">
            <v>SERVICE EX-0P-1145-0064</v>
          </cell>
          <cell r="C2714" t="str">
            <v>CD; S1600 W/J1</v>
          </cell>
          <cell r="I2714">
            <v>1</v>
          </cell>
          <cell r="J2714">
            <v>1890</v>
          </cell>
        </row>
        <row r="2715">
          <cell r="B2715" t="str">
            <v>SERVICE EX-0P-1145-0068</v>
          </cell>
          <cell r="C2715" t="str">
            <v>LC; S1600 NO AC ON RJ45</v>
          </cell>
          <cell r="I2715">
            <v>1</v>
          </cell>
          <cell r="J2715">
            <v>1430</v>
          </cell>
        </row>
        <row r="2716">
          <cell r="B2716" t="str">
            <v>SERVICE EX-0P-1145-0078</v>
          </cell>
          <cell r="C2716" t="str">
            <v>OUTPUT CARD; DATA DISTRIBUTOR</v>
          </cell>
          <cell r="I2716">
            <v>1</v>
          </cell>
          <cell r="J2716">
            <v>1135</v>
          </cell>
        </row>
        <row r="2717">
          <cell r="B2717" t="str">
            <v>SERVICE EX-0P-1145-0084</v>
          </cell>
          <cell r="C2717" t="str">
            <v>DATA COM MODULE, TAXI; DATA DISTRIBUTOR</v>
          </cell>
          <cell r="I2717">
            <v>1</v>
          </cell>
          <cell r="J2717">
            <v>555</v>
          </cell>
        </row>
        <row r="2718">
          <cell r="B2718" t="str">
            <v>SERVICE EX-0P-1145-0086</v>
          </cell>
          <cell r="C2718" t="str">
            <v>DUAL LINE CONTROLLER GEN 4/COATING W/ LEVEL ADJUST</v>
          </cell>
          <cell r="I2718">
            <v>1</v>
          </cell>
          <cell r="J2718">
            <v>780</v>
          </cell>
        </row>
        <row r="2719">
          <cell r="B2719" t="str">
            <v>SERVICE EX-0P-1145-0090</v>
          </cell>
          <cell r="C2719" t="str">
            <v>DLC GEN 4/COATING 34MM INDOOR</v>
          </cell>
          <cell r="I2719">
            <v>1</v>
          </cell>
          <cell r="J2719">
            <v>850</v>
          </cell>
        </row>
        <row r="2720">
          <cell r="B2720" t="str">
            <v>SERVICE EX-0P-1145-0107</v>
          </cell>
          <cell r="C2720" t="str">
            <v>COATED; MULTI-LINE CONTROLLER-G5</v>
          </cell>
          <cell r="I2720">
            <v>1</v>
          </cell>
          <cell r="J2720">
            <v>2650</v>
          </cell>
        </row>
        <row r="2721">
          <cell r="B2721" t="str">
            <v>SERVICE EX-0P-1145-0111</v>
          </cell>
          <cell r="C2721" t="str">
            <v>DD 3000; COATED</v>
          </cell>
          <cell r="I2721">
            <v>1</v>
          </cell>
          <cell r="J2721">
            <v>1985</v>
          </cell>
        </row>
        <row r="2722">
          <cell r="B2722" t="str">
            <v>SERVICE EX-0P-1145-0120</v>
          </cell>
          <cell r="C2722" t="str">
            <v>COATED; DD 2500</v>
          </cell>
          <cell r="I2722">
            <v>1</v>
          </cell>
          <cell r="J2722">
            <v>2715</v>
          </cell>
        </row>
        <row r="2723">
          <cell r="B2723" t="str">
            <v>SERVICE EX-0P-1145-0122</v>
          </cell>
          <cell r="C2723" t="str">
            <v>DD2000 W/GAMMA; REC CARD, COATED</v>
          </cell>
          <cell r="I2723">
            <v>1</v>
          </cell>
          <cell r="J2723">
            <v>2820</v>
          </cell>
        </row>
        <row r="2724">
          <cell r="B2724" t="str">
            <v>SERVICE EX-0P-1145-0124</v>
          </cell>
          <cell r="C2724" t="str">
            <v>DD2000 W/GAMMA; OUTPUT CARD, COATED</v>
          </cell>
          <cell r="I2724">
            <v>1</v>
          </cell>
          <cell r="J2724">
            <v>1000</v>
          </cell>
        </row>
        <row r="2725">
          <cell r="B2725" t="str">
            <v>SERVICE EX-0P-1145-0125</v>
          </cell>
          <cell r="C2725" t="str">
            <v>DD3100; COATED</v>
          </cell>
          <cell r="I2725">
            <v>1</v>
          </cell>
          <cell r="J2725">
            <v>1985</v>
          </cell>
        </row>
        <row r="2726">
          <cell r="B2726" t="str">
            <v>SERVICE EX-0P-1145-0138</v>
          </cell>
          <cell r="C2726" t="str">
            <v>COATED MLC2100</v>
          </cell>
          <cell r="I2726">
            <v>1</v>
          </cell>
          <cell r="J2726">
            <v>2350</v>
          </cell>
        </row>
        <row r="2727">
          <cell r="B2727" t="str">
            <v>SERVICE EX-0P-1145-0145</v>
          </cell>
          <cell r="C2727" t="str">
            <v>COATED,MLC2000M</v>
          </cell>
          <cell r="I2727">
            <v>1</v>
          </cell>
          <cell r="J2727">
            <v>2350</v>
          </cell>
        </row>
        <row r="2728">
          <cell r="B2728" t="str">
            <v>SERVICE EX-0P-1145-0149</v>
          </cell>
          <cell r="C2728" t="str">
            <v>COATED MLC2100 CC</v>
          </cell>
          <cell r="I2728">
            <v>1</v>
          </cell>
          <cell r="J2728">
            <v>2280</v>
          </cell>
        </row>
        <row r="2729">
          <cell r="B2729" t="str">
            <v>SERVICE EX-0P-1176-0001</v>
          </cell>
          <cell r="C2729" t="str">
            <v>1.5" LAMPBANK III (S1600)</v>
          </cell>
          <cell r="I2729">
            <v>1</v>
          </cell>
          <cell r="J2729">
            <v>995</v>
          </cell>
        </row>
        <row r="2730">
          <cell r="B2730" t="str">
            <v>SERVICE EX-0P-1176-0002</v>
          </cell>
          <cell r="C2730" t="str">
            <v>LAMPBANK;1.5",S1600,MONO/16</v>
          </cell>
          <cell r="I2730">
            <v>1</v>
          </cell>
          <cell r="J2730">
            <v>995</v>
          </cell>
        </row>
        <row r="2731">
          <cell r="B2731" t="str">
            <v>SERVICE EX-0P-1176-0008</v>
          </cell>
          <cell r="C2731" t="str">
            <v>LINE RECEIVER; S1600</v>
          </cell>
          <cell r="I2731">
            <v>1</v>
          </cell>
          <cell r="J2731">
            <v>860</v>
          </cell>
        </row>
        <row r="2732">
          <cell r="B2732" t="str">
            <v>SERVICE EX-0P-1187-0003</v>
          </cell>
          <cell r="C2732" t="str">
            <v>DLC; RGB/C, 24 BIT</v>
          </cell>
          <cell r="I2732">
            <v>1</v>
          </cell>
          <cell r="J2732">
            <v>1100</v>
          </cell>
        </row>
        <row r="2733">
          <cell r="B2733" t="str">
            <v>SERVICE EX-0P-1187-0013</v>
          </cell>
          <cell r="C2733" t="str">
            <v>DLC; RGB/C, 16.5MM, 24 BIT</v>
          </cell>
          <cell r="I2733">
            <v>1</v>
          </cell>
          <cell r="J2733">
            <v>865</v>
          </cell>
        </row>
        <row r="2734">
          <cell r="B2734" t="str">
            <v>SERVICE EX-0P-1195-0001</v>
          </cell>
          <cell r="C2734" t="str">
            <v>LAMPBANK, 8X4-18</v>
          </cell>
          <cell r="I2734">
            <v>1</v>
          </cell>
          <cell r="J2734">
            <v>405</v>
          </cell>
        </row>
        <row r="2735">
          <cell r="B2735" t="str">
            <v>SERVICE EX-0P-1273-0001</v>
          </cell>
          <cell r="C2735" t="str">
            <v>DD4030</v>
          </cell>
          <cell r="I2735">
            <v>1</v>
          </cell>
          <cell r="J2735">
            <v>2125</v>
          </cell>
        </row>
        <row r="2736">
          <cell r="B2736" t="str">
            <v>SERVICE EX-0P-1273-0003</v>
          </cell>
          <cell r="C2736" t="str">
            <v>COATED; MLC5000</v>
          </cell>
          <cell r="I2736">
            <v>1</v>
          </cell>
          <cell r="J2736">
            <v>1265</v>
          </cell>
        </row>
        <row r="2737">
          <cell r="B2737" t="str">
            <v>SERVICE EX-0P-1273-0005</v>
          </cell>
          <cell r="C2737" t="str">
            <v>DD4000; COATED</v>
          </cell>
          <cell r="I2737">
            <v>1</v>
          </cell>
          <cell r="J2737">
            <v>2235</v>
          </cell>
        </row>
        <row r="2738">
          <cell r="B2738" t="str">
            <v>SERVICE EX-0P-1273-0011</v>
          </cell>
          <cell r="C2738" t="str">
            <v>DD4040; PROLINK4REV0</v>
          </cell>
          <cell r="I2738">
            <v>1</v>
          </cell>
          <cell r="J2738">
            <v>4280</v>
          </cell>
        </row>
        <row r="2739">
          <cell r="B2739" t="str">
            <v>SERVICE EX-0P-1273-0017</v>
          </cell>
          <cell r="C2739" t="str">
            <v>COATED MLC 3050; 5940 MODS, W/DIAGNOSTICS, 8 MHZ</v>
          </cell>
          <cell r="I2739">
            <v>1</v>
          </cell>
          <cell r="J2739">
            <v>560</v>
          </cell>
        </row>
        <row r="2740">
          <cell r="B2740" t="str">
            <v>SERVICE EX-0P-1273-0024</v>
          </cell>
          <cell r="C2740" t="str">
            <v>COATED MLC 3050; SMT HEADERS; 8MHZ</v>
          </cell>
          <cell r="I2740">
            <v>1</v>
          </cell>
          <cell r="J2740">
            <v>1170</v>
          </cell>
        </row>
        <row r="2741">
          <cell r="B2741" t="str">
            <v>SERVICE EX-0P-1273-0036</v>
          </cell>
          <cell r="C2741" t="str">
            <v>INACTIVE COATED MLC 3050 SMT</v>
          </cell>
          <cell r="I2741">
            <v>1</v>
          </cell>
          <cell r="J2741">
            <v>1125</v>
          </cell>
        </row>
        <row r="2742">
          <cell r="B2742" t="str">
            <v>SERVICE EX-0P-1273-0060</v>
          </cell>
          <cell r="C2742" t="str">
            <v>COATED MLC4051; ICT; ISAC</v>
          </cell>
          <cell r="I2742">
            <v>1</v>
          </cell>
          <cell r="J2742">
            <v>820</v>
          </cell>
        </row>
        <row r="2743">
          <cell r="B2743" t="str">
            <v>SERVICE EX-0P-1273-0065</v>
          </cell>
          <cell r="C2743" t="str">
            <v>DD4042; COATED</v>
          </cell>
          <cell r="I2743">
            <v>1</v>
          </cell>
          <cell r="J2743">
            <v>3765</v>
          </cell>
        </row>
        <row r="2744">
          <cell r="B2744" t="str">
            <v>SERVICE EX-0P-1273-0066</v>
          </cell>
          <cell r="C2744" t="str">
            <v>COATED MLC4052</v>
          </cell>
          <cell r="I2744">
            <v>1</v>
          </cell>
          <cell r="J2744">
            <v>1365</v>
          </cell>
        </row>
        <row r="2745">
          <cell r="B2745" t="str">
            <v>SERVICE EX-0P-1273-3400</v>
          </cell>
          <cell r="C2745" t="str">
            <v>DD4030; COATED; NATIONAL ACCOUNTS</v>
          </cell>
          <cell r="I2745">
            <v>1</v>
          </cell>
          <cell r="J2745">
            <v>2210</v>
          </cell>
        </row>
        <row r="2746">
          <cell r="B2746" t="str">
            <v>SERVICE P-1235</v>
          </cell>
          <cell r="C2746" t="str">
            <v>*NFD* PLUG; 1 PIN FEM, 62.5UFIBER OPTIC, ST,</v>
          </cell>
          <cell r="I2746">
            <v>1</v>
          </cell>
          <cell r="J2746">
            <v>25</v>
          </cell>
        </row>
        <row r="2747">
          <cell r="B2747" t="str">
            <v>SERVICE P-1287</v>
          </cell>
          <cell r="C2747" t="str">
            <v>PLUG; 1 PIN MAL, 50UM FIBER OPTIC, ST STYLE,</v>
          </cell>
          <cell r="I2747">
            <v>1</v>
          </cell>
          <cell r="J2747">
            <v>25</v>
          </cell>
        </row>
        <row r="2748">
          <cell r="B2748" t="str">
            <v>SERVICE P-1291</v>
          </cell>
          <cell r="C2748" t="str">
            <v>PLUG; PIN FEM, FIBER OPTIC, ST STYLE, SIX PORTS</v>
          </cell>
          <cell r="I2748">
            <v>1</v>
          </cell>
          <cell r="J2748">
            <v>45</v>
          </cell>
        </row>
        <row r="2749">
          <cell r="B2749" t="str">
            <v>SERVICE P-1293</v>
          </cell>
          <cell r="C2749" t="str">
            <v>PLUG; 1 PIN MAL, 62.5UM, FIBER OPTIC, ST STYLE</v>
          </cell>
          <cell r="I2749">
            <v>1</v>
          </cell>
          <cell r="J2749">
            <v>35</v>
          </cell>
        </row>
        <row r="2750">
          <cell r="B2750" t="str">
            <v>SERVICE W-1400</v>
          </cell>
          <cell r="C2750" t="str">
            <v>CABLE, FIBER OPTIC, 50FT, TERMINATED ST-62.5UM</v>
          </cell>
          <cell r="I2750">
            <v>1</v>
          </cell>
          <cell r="J2750">
            <v>55</v>
          </cell>
        </row>
        <row r="2751">
          <cell r="B2751" t="str">
            <v>SERVICE W-1412</v>
          </cell>
          <cell r="C2751" t="str">
            <v>CABLE; 40 POS RIBBON, 18"</v>
          </cell>
          <cell r="I2751">
            <v>1</v>
          </cell>
          <cell r="J2751">
            <v>85</v>
          </cell>
        </row>
        <row r="2752">
          <cell r="B2752" t="str">
            <v>SERVICE W-1421</v>
          </cell>
          <cell r="C2752" t="str">
            <v>CABLE,FIBER OPTIC, 3FT, TERMINATED, ST-ST</v>
          </cell>
          <cell r="I2752">
            <v>1</v>
          </cell>
          <cell r="J2752">
            <v>20</v>
          </cell>
        </row>
        <row r="2753">
          <cell r="B2753" t="str">
            <v>SERVICE W-1454</v>
          </cell>
          <cell r="C2753" t="str">
            <v>PRETERMINATED FIBER OPTIC CABLE:2 FIBER 62.5/125um</v>
          </cell>
          <cell r="I2753">
            <v>1</v>
          </cell>
          <cell r="J2753">
            <v>6</v>
          </cell>
        </row>
        <row r="2754">
          <cell r="B2754" t="str">
            <v>SERVICE W-1455</v>
          </cell>
          <cell r="C2754" t="str">
            <v>PRETERMINATED FIBER OPTIC CABLE:3 FIBER 62.5/125um</v>
          </cell>
          <cell r="I2754">
            <v>1</v>
          </cell>
          <cell r="J2754">
            <v>6</v>
          </cell>
        </row>
        <row r="2755">
          <cell r="B2755" t="str">
            <v>SERVICE W-1456</v>
          </cell>
          <cell r="C2755" t="str">
            <v>FIBER OPTIC CABLE: 6 FIBER 62.5/125 UM</v>
          </cell>
          <cell r="I2755">
            <v>1</v>
          </cell>
          <cell r="J2755">
            <v>2</v>
          </cell>
        </row>
        <row r="2756">
          <cell r="B2756" t="str">
            <v>CONTROL ENCLOSURE-TRANSPARENT SHOT CLOCKS (COLORSMART COMPATIBLE)</v>
          </cell>
          <cell r="C2756" t="str">
            <v>Control Enclosure for BB-3140 and BB-3141 Shot clocks and light strips</v>
          </cell>
          <cell r="I2756">
            <v>1</v>
          </cell>
          <cell r="J2756">
            <v>3110</v>
          </cell>
        </row>
        <row r="2757">
          <cell r="B2757" t="str">
            <v>Catalog - Aquatics--Animations Package</v>
          </cell>
          <cell r="C2757" t="str">
            <v>Aquatics--Animations Package (Includes 8 Animations)</v>
          </cell>
          <cell r="I2757">
            <v>1</v>
          </cell>
          <cell r="J2757">
            <v>198</v>
          </cell>
        </row>
        <row r="2758">
          <cell r="B2758" t="str">
            <v>Catalog - Water Polo--Animations Package</v>
          </cell>
          <cell r="C2758" t="str">
            <v>Water Polo--Animations Package (Includes 4 Animations)</v>
          </cell>
          <cell r="I2758">
            <v>1</v>
          </cell>
          <cell r="J2758">
            <v>174</v>
          </cell>
        </row>
        <row r="2759">
          <cell r="B2759" t="str">
            <v>Catalog - SO--Animations Package</v>
          </cell>
          <cell r="C2759" t="str">
            <v>SO--Animations Package (Includes 6 Animations)</v>
          </cell>
          <cell r="I2759">
            <v>1</v>
          </cell>
          <cell r="J2759">
            <v>150</v>
          </cell>
        </row>
        <row r="2760">
          <cell r="B2760" t="str">
            <v>Electrical/Control Design</v>
          </cell>
          <cell r="C2760" t="str">
            <v/>
          </cell>
          <cell r="I2760">
            <v>1</v>
          </cell>
          <cell r="J2760">
            <v>0</v>
          </cell>
        </row>
        <row r="2761">
          <cell r="B2761" t="str">
            <v>Mechanical Design</v>
          </cell>
          <cell r="C2761" t="str">
            <v/>
          </cell>
          <cell r="I2761">
            <v>1</v>
          </cell>
          <cell r="J2761">
            <v>0</v>
          </cell>
        </row>
        <row r="2762">
          <cell r="B2762" t="str">
            <v>Mechanical Systems</v>
          </cell>
          <cell r="C2762" t="str">
            <v/>
          </cell>
          <cell r="I2762">
            <v>1</v>
          </cell>
          <cell r="J2762">
            <v>0</v>
          </cell>
        </row>
        <row r="2763">
          <cell r="B2763" t="str">
            <v>Electrical/Control Systems</v>
          </cell>
          <cell r="C2763" t="str">
            <v/>
          </cell>
          <cell r="I2763">
            <v>1</v>
          </cell>
          <cell r="J2763">
            <v>0</v>
          </cell>
        </row>
        <row r="2764">
          <cell r="B2764" t="str">
            <v>PS-4x14</v>
          </cell>
          <cell r="C2764" t="str">
            <v>Protective Screen for all 4ft x 14ft Basketball / Hockey scoreboards</v>
          </cell>
          <cell r="I2764">
            <v>1</v>
          </cell>
          <cell r="J2764">
            <v>3300</v>
          </cell>
        </row>
        <row r="2765">
          <cell r="B2765" t="str">
            <v>GXGX - Gold Extended Service for Price Displays (5 year limit for red, green, &amp; amber; 4 year limit for white)</v>
          </cell>
          <cell r="C2765" t="str">
            <v>X total years gold for X faces at 70USD per face per year</v>
          </cell>
          <cell r="I2765">
            <v>1</v>
          </cell>
          <cell r="J2765">
            <v>0</v>
          </cell>
        </row>
        <row r="2766">
          <cell r="B2766" t="str">
            <v>SERVICE 0A-1382-0016</v>
          </cell>
          <cell r="C2766" t="str">
            <v>M3 CNTRLR III,3500,8CONN,J1087,TB,COATED</v>
          </cell>
          <cell r="I2766">
            <v>1</v>
          </cell>
          <cell r="J2766">
            <v>1845</v>
          </cell>
        </row>
        <row r="2767">
          <cell r="B2767" t="str">
            <v>SERVICE 0A-1237-0423</v>
          </cell>
          <cell r="C2767" t="str">
            <v>SCREEN W/ PKG, 10' X 5' TUFF SPORT</v>
          </cell>
          <cell r="I2767">
            <v>1</v>
          </cell>
          <cell r="J2767">
            <v>4890</v>
          </cell>
        </row>
        <row r="2768">
          <cell r="B2768" t="str">
            <v>SERVICE 0A-1413-3013</v>
          </cell>
          <cell r="C2768" t="str">
            <v>RETROFIT KIT; MOBOTIX TO PANASONIC, VALO DISPLAYS</v>
          </cell>
          <cell r="I2768">
            <v>1</v>
          </cell>
          <cell r="J2768">
            <v>2070</v>
          </cell>
        </row>
        <row r="2769">
          <cell r="B2769" t="str">
            <v>SERVICE 0P-1110-0013</v>
          </cell>
          <cell r="C2769" t="str">
            <v>RADIO/WIRE SWITCH, INDOOR</v>
          </cell>
          <cell r="I2769">
            <v>1</v>
          </cell>
          <cell r="J2769">
            <v>375</v>
          </cell>
        </row>
        <row r="2770">
          <cell r="B2770" t="str">
            <v>SERVICE 0P-1150-0211</v>
          </cell>
          <cell r="C2770" t="str">
            <v>INACTIVE DIGIT; 10" AMBER; 7-12 SEG; DS-1365</v>
          </cell>
          <cell r="I2770">
            <v>1</v>
          </cell>
          <cell r="J2770">
            <v>1565</v>
          </cell>
        </row>
        <row r="2771">
          <cell r="B2771" t="str">
            <v>SERVICE A-2481</v>
          </cell>
          <cell r="C2771" t="str">
            <v>POWER SUPPLY;8.5-12.5V, 90-264VAC, 150W,IP65 RATED</v>
          </cell>
          <cell r="I2771">
            <v>1</v>
          </cell>
          <cell r="J2771">
            <v>350</v>
          </cell>
        </row>
        <row r="2772">
          <cell r="B2772" t="str">
            <v>SERVICE A-2509</v>
          </cell>
          <cell r="C2772" t="str">
            <v>POWER SUPPLY; 24V DC; 240WATTS; 10AMP OUTPUT</v>
          </cell>
          <cell r="I2772">
            <v>1</v>
          </cell>
          <cell r="J2772">
            <v>145</v>
          </cell>
        </row>
        <row r="2773">
          <cell r="B2773" t="str">
            <v>SERVICE EN-2345</v>
          </cell>
          <cell r="C2773" t="str">
            <v>FILTER; AIR, RIGID PAD; 5.25" X 6.0" X 0.5"</v>
          </cell>
          <cell r="I2773">
            <v>1</v>
          </cell>
          <cell r="J2773">
            <v>10</v>
          </cell>
        </row>
        <row r="2774">
          <cell r="B2774" t="str">
            <v>SERVICE J-1434</v>
          </cell>
          <cell r="C2774" t="str">
            <v>JACK; DUPLEX LC FIBER BULKHEAD, FEMALE, INDUSTRIAL</v>
          </cell>
          <cell r="I2774">
            <v>1</v>
          </cell>
          <cell r="J2774">
            <v>35</v>
          </cell>
        </row>
        <row r="2775">
          <cell r="B2775" t="str">
            <v>SERVICE P-1286</v>
          </cell>
          <cell r="C2775" t="str">
            <v>PLUG; 1  PIN MAL, 50UM FIBER OPTIC, LC STYLE,</v>
          </cell>
          <cell r="I2775">
            <v>1</v>
          </cell>
          <cell r="J2775">
            <v>25</v>
          </cell>
        </row>
        <row r="2776">
          <cell r="B2776" t="str">
            <v>SERVICE W-1490</v>
          </cell>
          <cell r="C2776" t="str">
            <v>FIBER OPTIC CABLE; 12 FIBER 50/125 UM MULTIMODE</v>
          </cell>
          <cell r="I2776">
            <v>1</v>
          </cell>
          <cell r="J2776">
            <v>4</v>
          </cell>
        </row>
        <row r="2777">
          <cell r="B2777" t="str">
            <v>SERVICE W-2003</v>
          </cell>
          <cell r="C2777" t="str">
            <v>CABLE; 42FT FIBER OPTIC, INDUSTRIAL LC-LC DUPLEX</v>
          </cell>
          <cell r="I2777">
            <v>1</v>
          </cell>
          <cell r="J2777">
            <v>250</v>
          </cell>
        </row>
        <row r="2778">
          <cell r="B2778" t="str">
            <v>SERVICE 0P-1478-3001</v>
          </cell>
          <cell r="C2778" t="str">
            <v>DIGIT, 7" GRN 7-SEG, 24V 14-PIN, UV-12/7</v>
          </cell>
          <cell r="I2778">
            <v>1</v>
          </cell>
          <cell r="J2778">
            <v>215</v>
          </cell>
        </row>
        <row r="2779">
          <cell r="B2779" t="str">
            <v>SERVICE 0P-1478-3002</v>
          </cell>
          <cell r="C2779" t="str">
            <v>DIGIT, 7" GRN 9/10, 24V 14-PIN, UV-12/7</v>
          </cell>
          <cell r="I2779">
            <v>1</v>
          </cell>
          <cell r="J2779">
            <v>350</v>
          </cell>
        </row>
        <row r="2780">
          <cell r="B2780" t="str">
            <v>SERVICE 0P-1478-3201</v>
          </cell>
          <cell r="C2780" t="str">
            <v>DECIMAL, SM GRN, 24V, 2-PIN, UV-12/7</v>
          </cell>
          <cell r="I2780">
            <v>1</v>
          </cell>
          <cell r="J2780">
            <v>315</v>
          </cell>
        </row>
        <row r="2781">
          <cell r="B2781" t="str">
            <v>0A-1340-2037</v>
          </cell>
          <cell r="C2781" t="str">
            <v>Monitor Speaker, Self-Powered, 2-way, Black. Built in 20W amplifier. Balanced XLR and phone jack input w/ unbalanced RCA jack input. Volume controls plus high and low tone controls. Includes both XLR cable and 1/4" TRS phone cable.</v>
          </cell>
          <cell r="I2781">
            <v>1</v>
          </cell>
          <cell r="J2781">
            <v>325</v>
          </cell>
        </row>
        <row r="2782">
          <cell r="B2782" t="str">
            <v>SERVICE S-1213</v>
          </cell>
          <cell r="C2782" t="str">
            <v>KEYPAD LABEL; VP-4000 CONTROLLER; 4 X 4</v>
          </cell>
          <cell r="I2782">
            <v>1</v>
          </cell>
          <cell r="J2782">
            <v>90</v>
          </cell>
        </row>
        <row r="2783">
          <cell r="B2783" t="str">
            <v>SERVICE 0A-1229-0014</v>
          </cell>
          <cell r="C2783" t="str">
            <v>CNTRLR III,GALAXY,8CONN,J1087,TB,HC,COATED,WAL</v>
          </cell>
          <cell r="I2783">
            <v>1</v>
          </cell>
          <cell r="J2783">
            <v>2765</v>
          </cell>
        </row>
        <row r="2784">
          <cell r="B2784" t="str">
            <v>SERVICE 0A-1229-0025</v>
          </cell>
          <cell r="C2784" t="str">
            <v>CNTRLR,WALGREENS,8CONN,J1256</v>
          </cell>
          <cell r="I2784">
            <v>1</v>
          </cell>
          <cell r="J2784">
            <v>1845</v>
          </cell>
        </row>
        <row r="2785">
          <cell r="B2785" t="str">
            <v>SERVICE 0A-1327-1111</v>
          </cell>
          <cell r="C2785" t="str">
            <v>ETHERNET BRIDGE RADIO KIT; 900XTR, PAIR</v>
          </cell>
          <cell r="I2785">
            <v>1</v>
          </cell>
          <cell r="J2785">
            <v>1730</v>
          </cell>
        </row>
        <row r="2786">
          <cell r="B2786" t="str">
            <v>SERVICE RA-1012</v>
          </cell>
          <cell r="C2786" t="str">
            <v>CASTER; 3" X 1 1/4", W/ BRAKE, POLYURETHANE TREAD</v>
          </cell>
          <cell r="I2786">
            <v>1</v>
          </cell>
          <cell r="J2786">
            <v>55</v>
          </cell>
        </row>
        <row r="2787">
          <cell r="B2787" t="str">
            <v>SS500HD Dual Coverage</v>
          </cell>
          <cell r="C2787" t="str">
            <v>Sportsound 500HD Sound Cabinet, Dual Coverage, *BLACK*, Mesh Color: _____________</v>
          </cell>
          <cell r="I2787">
            <v>1</v>
          </cell>
          <cell r="J2787">
            <v>29955</v>
          </cell>
        </row>
        <row r="2788">
          <cell r="B2788" t="str">
            <v>SS500HD Single Coverage</v>
          </cell>
          <cell r="C2788" t="str">
            <v>Sportsound 500HD Sound Cabinet, Single Coverage (Available in Left or Right Coverage), *BLACK*,  Mesh Color: _____________</v>
          </cell>
          <cell r="I2788">
            <v>1</v>
          </cell>
          <cell r="J2788">
            <v>22665</v>
          </cell>
        </row>
        <row r="2789">
          <cell r="B2789" t="str">
            <v>BB-2133 (120V)</v>
          </cell>
          <cell r="C2789" t="str">
            <v>LED Indicator for End of Period or Visual Horn Indicator (120V); Set of 2</v>
          </cell>
          <cell r="I2789">
            <v>1</v>
          </cell>
          <cell r="J2789">
            <v>1570</v>
          </cell>
        </row>
        <row r="2790">
          <cell r="B2790" t="str">
            <v>BA-2515-R-PV-F</v>
          </cell>
          <cell r="C2790" t="str">
            <v>PanaView® Baseball/Softball Scoreboard; Scoreboard Color: __________; Caption Color: __________</v>
          </cell>
          <cell r="I2790">
            <v>1</v>
          </cell>
          <cell r="J2790">
            <v>3100</v>
          </cell>
        </row>
        <row r="2791">
          <cell r="B2791" t="str">
            <v>BA-2715-R-PV-F</v>
          </cell>
          <cell r="C2791" t="str">
            <v>PanaView® Baseball/Softball Scoreboard; Scoreboard Color: __________; Caption Color: __________; Caption Choice (Pitch Count, At Bat, H/E, or Time): ___________</v>
          </cell>
          <cell r="I2791">
            <v>1</v>
          </cell>
          <cell r="J2791">
            <v>3725</v>
          </cell>
        </row>
        <row r="2792">
          <cell r="B2792" t="str">
            <v>BA-2618-R-PV-F</v>
          </cell>
          <cell r="C2792" t="str">
            <v>PanaView® Baseball/Softball Scoreboard; Scoreboard Color: __________; Caption Color: __________</v>
          </cell>
          <cell r="I2792">
            <v>1</v>
          </cell>
          <cell r="J2792">
            <v>4420</v>
          </cell>
        </row>
        <row r="2793">
          <cell r="B2793" t="str">
            <v>BA-2718-R-PV-F</v>
          </cell>
          <cell r="C2793" t="str">
            <v>PanaView® Baseball/Softball Scoreboard; Scoreboard Color: __________; Caption Color: __________; Caption Choice (Pitch Count, At Bat, H/E, or Time): ___________</v>
          </cell>
          <cell r="I2793">
            <v>1</v>
          </cell>
          <cell r="J2793">
            <v>4600</v>
          </cell>
        </row>
        <row r="2794">
          <cell r="B2794" t="str">
            <v>FB-4005-R-PV-F</v>
          </cell>
          <cell r="C2794" t="str">
            <v>PanaView® Football Scoreboard; Scoreboard Color: __________; Caption Color: __________</v>
          </cell>
          <cell r="I2794">
            <v>1</v>
          </cell>
          <cell r="J2794">
            <v>5435</v>
          </cell>
        </row>
        <row r="2795">
          <cell r="B2795" t="str">
            <v>MS-3918-R-PV-F</v>
          </cell>
          <cell r="C2795" t="str">
            <v>PanaView® Multi-Sport Scoreboard; Scoreboard Color: __________; Caption Color: __________</v>
          </cell>
          <cell r="I2795">
            <v>1</v>
          </cell>
          <cell r="J2795">
            <v>5120</v>
          </cell>
        </row>
        <row r="2796">
          <cell r="B2796" t="str">
            <v>SO-2918-R-PV-F</v>
          </cell>
          <cell r="C2796" t="str">
            <v>PanaView® Soccer Scoreboard; Scoreboard Color: __________; Caption Color: __________; Caption Choice (HALF, PERIOD, or QTR): __________</v>
          </cell>
          <cell r="I2796">
            <v>1</v>
          </cell>
          <cell r="J2796">
            <v>4515</v>
          </cell>
        </row>
        <row r="2797">
          <cell r="B2797" t="str">
            <v>MS-2024-R-PV-F</v>
          </cell>
          <cell r="C2797" t="str">
            <v>PanaView® Multi-Sport Scoreboard (Lacrosse/Field Hockey); Scoreboard Color: __________; Caption Color: __________</v>
          </cell>
          <cell r="I2797">
            <v>1</v>
          </cell>
          <cell r="J2797">
            <v>9825</v>
          </cell>
        </row>
        <row r="2798">
          <cell r="B2798" t="str">
            <v>MS-2025-R-PV-F</v>
          </cell>
          <cell r="C2798" t="str">
            <v>PanaView® Multi-Sport Scoreboard; Scoreboard Color: __________; Caption Color: __________</v>
          </cell>
          <cell r="I2798">
            <v>1</v>
          </cell>
          <cell r="J2798">
            <v>3530</v>
          </cell>
        </row>
        <row r="2799">
          <cell r="B2799" t="str">
            <v>BA-2518-R-PV-F</v>
          </cell>
          <cell r="C2799" t="str">
            <v>PanaView® Baseball/Softball Scoreboard; Scoreboard Color: __________; Caption Color: __________</v>
          </cell>
          <cell r="I2799">
            <v>1</v>
          </cell>
          <cell r="J2799">
            <v>3855</v>
          </cell>
        </row>
        <row r="2800">
          <cell r="B2800" t="str">
            <v>BA-2518-A-PV-F</v>
          </cell>
          <cell r="C2800" t="str">
            <v>PanaView® Baseball/Softball Scoreboard; Scoreboard Color: __________; Caption Color: __________</v>
          </cell>
          <cell r="I2800">
            <v>1</v>
          </cell>
          <cell r="J2800">
            <v>3855</v>
          </cell>
        </row>
        <row r="2801">
          <cell r="B2801" t="str">
            <v>Extra Team Name Capt; 12 x 38</v>
          </cell>
          <cell r="C2801" t="str">
            <v>Extra Panel Caption Kit</v>
          </cell>
          <cell r="I2801">
            <v>1</v>
          </cell>
          <cell r="J2801">
            <v>245</v>
          </cell>
        </row>
        <row r="2802">
          <cell r="B2802" t="str">
            <v>SCS-2000 Software and Training - Group Web Seminar</v>
          </cell>
          <cell r="C2802" t="str">
            <v>Show Control Software for 1 License on 1 Computer with M-Series Player Support, Includes Web-based hands on training in a classroom environment.</v>
          </cell>
          <cell r="I2802">
            <v>1</v>
          </cell>
          <cell r="J2802">
            <v>1300</v>
          </cell>
        </row>
        <row r="2803">
          <cell r="B2803" t="str">
            <v>BA-2715-A-PV-F</v>
          </cell>
          <cell r="C2803" t="str">
            <v>PanaView® Baseball/Softball Scoreboard; Scoreboard Color: __________; Caption Color: __________; Caption Choice (Pitch Count, At Bat, H/E, or Time): ___________</v>
          </cell>
          <cell r="I2803">
            <v>1</v>
          </cell>
          <cell r="J2803">
            <v>3725</v>
          </cell>
        </row>
        <row r="2804">
          <cell r="B2804" t="str">
            <v>BA-2515-A-PV-F</v>
          </cell>
          <cell r="C2804" t="str">
            <v>PanaView® Baseball/Softball Scoreboard; Scoreboard Color: __________; Caption Color: __________</v>
          </cell>
          <cell r="I2804">
            <v>1</v>
          </cell>
          <cell r="J2804">
            <v>3100</v>
          </cell>
        </row>
        <row r="2805">
          <cell r="B2805" t="str">
            <v>BA-2618-A-PV-F</v>
          </cell>
          <cell r="C2805" t="str">
            <v>PanaView® Baseball/Softball Scoreboard; Scoreboard Color: __________; Caption Color: __________</v>
          </cell>
          <cell r="I2805">
            <v>1</v>
          </cell>
          <cell r="J2805">
            <v>4420</v>
          </cell>
        </row>
        <row r="2806">
          <cell r="B2806" t="str">
            <v>BA-2718-A-PV-F</v>
          </cell>
          <cell r="C2806" t="str">
            <v>PanaView® Baseball/Softball Scoreboard; Scoreboard Color: __________; Caption Color: __________; Caption Choice (Pitch Count, At Bat, H/E, or Time): ___________</v>
          </cell>
          <cell r="I2806">
            <v>1</v>
          </cell>
          <cell r="J2806">
            <v>4600</v>
          </cell>
        </row>
        <row r="2807">
          <cell r="B2807" t="str">
            <v>FB-4005-A-PV-F</v>
          </cell>
          <cell r="C2807" t="str">
            <v>PanaView® Football Scoreboard; Scoreboard Color: __________; Caption Color: __________</v>
          </cell>
          <cell r="I2807">
            <v>1</v>
          </cell>
          <cell r="J2807">
            <v>5435</v>
          </cell>
        </row>
        <row r="2808">
          <cell r="B2808" t="str">
            <v>MS-3918-A-PV-F</v>
          </cell>
          <cell r="C2808" t="str">
            <v>PanaView® Multi-Sport Scoreboard; Scoreboard Color: __________; Caption Color: __________</v>
          </cell>
          <cell r="I2808">
            <v>1</v>
          </cell>
          <cell r="J2808">
            <v>5120</v>
          </cell>
        </row>
        <row r="2809">
          <cell r="B2809" t="str">
            <v>MS-2024-A-PV-F</v>
          </cell>
          <cell r="C2809" t="str">
            <v>PanaView® Multi-Sport Scoreboard (Lacrosse/Field Hockey); Scoreboard Color: __________; Caption Color: __________</v>
          </cell>
          <cell r="I2809">
            <v>1</v>
          </cell>
          <cell r="J2809">
            <v>9825</v>
          </cell>
        </row>
        <row r="2810">
          <cell r="B2810" t="str">
            <v>MS-2025-A-PV-F</v>
          </cell>
          <cell r="C2810" t="str">
            <v>PanaView® Multi-Sport Scoreboard; Scoreboard Color: __________; Caption Color: __________</v>
          </cell>
          <cell r="I2810">
            <v>1</v>
          </cell>
          <cell r="J2810">
            <v>3530</v>
          </cell>
        </row>
        <row r="2811">
          <cell r="B2811" t="str">
            <v>SO-2918-A-PV-F</v>
          </cell>
          <cell r="C2811" t="str">
            <v>PanaView® Soccer Scoreboard; Scoreboard Color: __________; Caption Color: __________; Caption Choice (HALF, PERIOD, or QTR): __________</v>
          </cell>
          <cell r="I2811">
            <v>1</v>
          </cell>
          <cell r="J2811">
            <v>4515</v>
          </cell>
        </row>
        <row r="2812">
          <cell r="B2812" t="str">
            <v>W-1750</v>
          </cell>
          <cell r="C2812" t="str">
            <v>Microphone Cable, XLR M to XLR F, 12'</v>
          </cell>
          <cell r="I2812">
            <v>1</v>
          </cell>
          <cell r="J2812">
            <v>33</v>
          </cell>
        </row>
        <row r="2813">
          <cell r="B2813" t="str">
            <v>W-1627</v>
          </cell>
          <cell r="C2813" t="str">
            <v>Microphone Cable, XLR M to XLR F, 5'</v>
          </cell>
          <cell r="I2813">
            <v>1</v>
          </cell>
          <cell r="J2813">
            <v>28</v>
          </cell>
        </row>
        <row r="2814">
          <cell r="B2814" t="str">
            <v>A-3466</v>
          </cell>
          <cell r="C2814" t="str">
            <v>Shure SM58S, Vocal Dynamic Microphone w/ Switch</v>
          </cell>
          <cell r="I2814">
            <v>1</v>
          </cell>
          <cell r="J2814">
            <v>165</v>
          </cell>
        </row>
        <row r="2815">
          <cell r="B2815" t="str">
            <v>A-2474</v>
          </cell>
          <cell r="C2815" t="str">
            <v>Microphone; Shure Beta 87C, Cardioid Condenser for Handheld Vocal Applications.</v>
          </cell>
          <cell r="I2815">
            <v>1</v>
          </cell>
          <cell r="J2815">
            <v>370</v>
          </cell>
        </row>
        <row r="2816">
          <cell r="B2816" t="str">
            <v>A-1962</v>
          </cell>
          <cell r="C2816" t="str">
            <v>Sony MDR7506 Stereo Headphones, 1/4" Plug</v>
          </cell>
          <cell r="I2816">
            <v>1</v>
          </cell>
          <cell r="J2816">
            <v>175</v>
          </cell>
        </row>
        <row r="2817">
          <cell r="B2817" t="str">
            <v>A-2382</v>
          </cell>
          <cell r="C2817" t="str">
            <v>Beyerdynamic (DT-287 &amp; K190.40) Single Muff Headset with Condenser Microphone and headset cable.</v>
          </cell>
          <cell r="I2817">
            <v>1</v>
          </cell>
          <cell r="J2817">
            <v>565</v>
          </cell>
        </row>
        <row r="2818">
          <cell r="B2818" t="str">
            <v>Catalog - TR--Animations Package</v>
          </cell>
          <cell r="C2818" t="str">
            <v>TR--Animations Package (Includes 7 Animations)</v>
          </cell>
          <cell r="I2818">
            <v>1</v>
          </cell>
          <cell r="J2818">
            <v>174</v>
          </cell>
        </row>
        <row r="2819">
          <cell r="B2819" t="str">
            <v>Digital Interface for Laptops</v>
          </cell>
          <cell r="C2819" t="str">
            <v>Digital Stereo DI Box for Laptops with Level Control, 24 Bit</v>
          </cell>
          <cell r="I2819">
            <v>1</v>
          </cell>
          <cell r="J2819">
            <v>480</v>
          </cell>
        </row>
        <row r="2820">
          <cell r="B2820" t="str">
            <v>SERVICE 0A-1138-0001</v>
          </cell>
          <cell r="C2820" t="str">
            <v>VENUS 7000 USERS KIT</v>
          </cell>
          <cell r="I2820">
            <v>1</v>
          </cell>
          <cell r="J2820">
            <v>865</v>
          </cell>
        </row>
        <row r="2821">
          <cell r="B2821" t="str">
            <v>SERVICE 0A-1230-0028</v>
          </cell>
          <cell r="C2821" t="str">
            <v>HARNESS, 4PIN MALE XLR TO OPEN, 18AWG</v>
          </cell>
          <cell r="I2821">
            <v>1</v>
          </cell>
          <cell r="J2821">
            <v>125</v>
          </cell>
        </row>
        <row r="2822">
          <cell r="B2822" t="str">
            <v>SERVICE 0A-1327-0004</v>
          </cell>
          <cell r="C2822" t="str">
            <v>PS W/HARN, A-1591 @2, CALIBRATED</v>
          </cell>
          <cell r="I2822">
            <v>1</v>
          </cell>
          <cell r="J2822">
            <v>675</v>
          </cell>
        </row>
        <row r="2823">
          <cell r="B2823" t="str">
            <v>SERVICE 0A-1413-3012</v>
          </cell>
          <cell r="C2823" t="str">
            <v>RETROFIT KIT; SONY TO PANASONIC WEB CAMERA</v>
          </cell>
          <cell r="I2823">
            <v>1</v>
          </cell>
          <cell r="J2823">
            <v>2120</v>
          </cell>
        </row>
        <row r="2824">
          <cell r="B2824" t="str">
            <v>SERVICE 0A-1478-0027</v>
          </cell>
          <cell r="C2824" t="str">
            <v>C-C RETROFIT KIT, FL-2109-36 OR DF-2109-36</v>
          </cell>
          <cell r="I2824">
            <v>1</v>
          </cell>
          <cell r="J2824">
            <v>2145</v>
          </cell>
        </row>
        <row r="2825">
          <cell r="B2825" t="str">
            <v>SERVICE 0A-1478-0518</v>
          </cell>
          <cell r="C2825" t="str">
            <v>FLR-100 KIT, FEDERAL HEATH, HARD ANTENNA</v>
          </cell>
          <cell r="I2825">
            <v>1</v>
          </cell>
          <cell r="J2825">
            <v>295</v>
          </cell>
        </row>
        <row r="2826">
          <cell r="B2826" t="str">
            <v>SERVICE EX-0A-1327-0002</v>
          </cell>
          <cell r="C2826" t="str">
            <v>PS W/HARN, A-1577 @2, CALIBRATED</v>
          </cell>
          <cell r="I2826">
            <v>1</v>
          </cell>
          <cell r="J2826">
            <v>825</v>
          </cell>
        </row>
        <row r="2827">
          <cell r="B2827" t="str">
            <v>SERVICE 0P-1150-0192</v>
          </cell>
          <cell r="C2827" t="str">
            <v>DIGIT; 13" RED 2 SEG LED</v>
          </cell>
          <cell r="I2827">
            <v>1</v>
          </cell>
          <cell r="J2827">
            <v>700</v>
          </cell>
        </row>
        <row r="2828">
          <cell r="B2828" t="str">
            <v>SERVICE 0P-1230-0028</v>
          </cell>
          <cell r="C2828" t="str">
            <v>13", 7 SEG AMBER UNIFORM LED DIGIT</v>
          </cell>
          <cell r="I2828">
            <v>1</v>
          </cell>
          <cell r="J2828">
            <v>195</v>
          </cell>
        </row>
        <row r="2829">
          <cell r="B2829" t="str">
            <v>SERVICE 0P-1230-0035</v>
          </cell>
          <cell r="C2829" t="str">
            <v>13", 2 SEG RED UNIFORM LED DIGIT</v>
          </cell>
          <cell r="I2829">
            <v>1</v>
          </cell>
          <cell r="J2829">
            <v>240</v>
          </cell>
        </row>
        <row r="2830">
          <cell r="B2830" t="str">
            <v>SERVICE EN-2007</v>
          </cell>
          <cell r="C2830" t="str">
            <v>PATCH FIBER CABINET; RACK MOUNT 1RU</v>
          </cell>
          <cell r="I2830">
            <v>1</v>
          </cell>
          <cell r="J2830">
            <v>200</v>
          </cell>
        </row>
        <row r="2831">
          <cell r="B2831" t="str">
            <v>SERVICE EN-2029</v>
          </cell>
          <cell r="C2831" t="str">
            <v>UNIVERSAL SIDE PANELS FOR WRK-40-32 RACK</v>
          </cell>
          <cell r="I2831">
            <v>1</v>
          </cell>
          <cell r="J2831">
            <v>725</v>
          </cell>
        </row>
        <row r="2832">
          <cell r="B2832" t="str">
            <v>SERVICE EX-0A-1327-0003</v>
          </cell>
          <cell r="C2832" t="str">
            <v>PS W/HARN, A-1591 @1, CALIBRATED</v>
          </cell>
          <cell r="I2832">
            <v>1</v>
          </cell>
          <cell r="J2832">
            <v>240</v>
          </cell>
        </row>
        <row r="2833">
          <cell r="B2833" t="str">
            <v>SERVICE HE-1421</v>
          </cell>
          <cell r="C2833" t="str">
            <v>LACER BAR, ROUND ROD 19" RACK CABLE TIE DOWN</v>
          </cell>
          <cell r="I2833">
            <v>1</v>
          </cell>
          <cell r="J2833">
            <v>20</v>
          </cell>
        </row>
        <row r="2834">
          <cell r="B2834" t="str">
            <v>SERVICE HS-1702</v>
          </cell>
          <cell r="C2834" t="str">
            <v>STRAP, 1"W  X 8'L, BLUE W/METAL CAM BUCKLE</v>
          </cell>
          <cell r="I2834">
            <v>1</v>
          </cell>
          <cell r="J2834">
            <v>45</v>
          </cell>
        </row>
        <row r="2835">
          <cell r="B2835" t="str">
            <v>SERVICE W-1131</v>
          </cell>
          <cell r="C2835" t="str">
            <v>WIRE;12 AWG GREEN/YELLOW STRIP STRAND 600V, 105C</v>
          </cell>
          <cell r="I2835">
            <v>1</v>
          </cell>
          <cell r="J2835">
            <v>1</v>
          </cell>
        </row>
        <row r="2836">
          <cell r="B2836" t="str">
            <v>SERVICE W-1343</v>
          </cell>
          <cell r="C2836" t="str">
            <v>CABLE; 14FT RJ45, 10 BASE-T NETWORK CABLE BLACK</v>
          </cell>
          <cell r="I2836">
            <v>1</v>
          </cell>
          <cell r="J2836">
            <v>40</v>
          </cell>
        </row>
        <row r="2837">
          <cell r="B2837" t="str">
            <v>SERVICE W-1509</v>
          </cell>
          <cell r="C2837" t="str">
            <v>FIBER; SIMPLEX PATCH , 50UM 10GIG ST-ST, 1'</v>
          </cell>
          <cell r="I2837">
            <v>1</v>
          </cell>
          <cell r="J2837">
            <v>30</v>
          </cell>
        </row>
        <row r="2838">
          <cell r="B2838" t="str">
            <v>SERVICE W-1573</v>
          </cell>
          <cell r="C2838" t="str">
            <v>CABLE; 1FT CABLE FOR SERVSWITCH TO KVM</v>
          </cell>
          <cell r="I2838">
            <v>1</v>
          </cell>
          <cell r="J2838">
            <v>55</v>
          </cell>
        </row>
        <row r="2839">
          <cell r="B2839" t="str">
            <v>A-1972</v>
          </cell>
          <cell r="C2839" t="str">
            <v>Special Projects Headworn Microphone for Referee</v>
          </cell>
          <cell r="I2839">
            <v>1</v>
          </cell>
          <cell r="J2839">
            <v>240</v>
          </cell>
        </row>
        <row r="2840">
          <cell r="B2840" t="str">
            <v>SERVICE 0A-1356-0674</v>
          </cell>
          <cell r="C2840" t="str">
            <v>DRIVER UPGRADE KIT, RED</v>
          </cell>
          <cell r="I2840">
            <v>1</v>
          </cell>
          <cell r="J2840">
            <v>580</v>
          </cell>
        </row>
        <row r="2841">
          <cell r="B2841" t="str">
            <v>SERVICE 0A-1356-0676</v>
          </cell>
          <cell r="C2841" t="str">
            <v>DRIVER UPGRADE KIT, GREEN</v>
          </cell>
          <cell r="I2841">
            <v>1</v>
          </cell>
          <cell r="J2841">
            <v>615</v>
          </cell>
        </row>
        <row r="2842">
          <cell r="B2842" t="str">
            <v>SERVICE W-1804</v>
          </cell>
          <cell r="C2842" t="str">
            <v>CABLE; 3PR 22AWG STRAND, OVERALL SHIELD W/ DRAIN PRICE PER FT</v>
          </cell>
          <cell r="I2842">
            <v>1</v>
          </cell>
          <cell r="J2842">
            <v>6</v>
          </cell>
        </row>
        <row r="2843">
          <cell r="B2843" t="str">
            <v>W-2120</v>
          </cell>
          <cell r="C2843" t="str">
            <v>FIber Optic Cable; 50 µm Multimode; 2 Fiber with non-terminated ends</v>
          </cell>
          <cell r="I2843">
            <v>1</v>
          </cell>
          <cell r="J2843">
            <v>0.92364999999999997</v>
          </cell>
        </row>
        <row r="2844">
          <cell r="B2844" t="str">
            <v>Remote Installation Upcharge</v>
          </cell>
          <cell r="C2844" t="str">
            <v>Additional one time on-site support charges due to remote installation location. Required if an Installation Service is ordered.</v>
          </cell>
          <cell r="I2844">
            <v>1</v>
          </cell>
          <cell r="J2844">
            <v>0</v>
          </cell>
        </row>
        <row r="2845">
          <cell r="B2845" t="str">
            <v>P1G5 - 1 Year Platinum Service Upgrade</v>
          </cell>
          <cell r="C2845" t="str">
            <v>Upgrade to one year of Daktronics onsite labor (Platinum) for commercial display(s). Includes 45' lift and normal business hours labor.</v>
          </cell>
          <cell r="I2845">
            <v>1</v>
          </cell>
          <cell r="J2845">
            <v>0</v>
          </cell>
        </row>
        <row r="2846">
          <cell r="B2846" t="str">
            <v xml:space="preserve">SERVICE SHIPPING GROUND                  </v>
          </cell>
          <cell r="C2846" t="str">
            <v>SHIPPING AND HANDLING GROUND</v>
          </cell>
          <cell r="I2846">
            <v>1</v>
          </cell>
          <cell r="J2846">
            <v>25</v>
          </cell>
        </row>
        <row r="2847">
          <cell r="B2847" t="str">
            <v>SERVICE SHIPPING 2-DAY</v>
          </cell>
          <cell r="C2847" t="str">
            <v>SHIPPING AND HANDLING TWO DAY</v>
          </cell>
          <cell r="I2847">
            <v>1</v>
          </cell>
          <cell r="J2847">
            <v>50</v>
          </cell>
        </row>
        <row r="2848">
          <cell r="B2848" t="str">
            <v>SERVICE SHIPPING OVERNIGHT</v>
          </cell>
          <cell r="C2848" t="str">
            <v>SHIPPING AND HANDLING OVERNIGHT</v>
          </cell>
          <cell r="I2848">
            <v>1</v>
          </cell>
          <cell r="J2848">
            <v>100</v>
          </cell>
        </row>
        <row r="2849">
          <cell r="B2849" t="str">
            <v>DA-1205-12</v>
          </cell>
          <cell r="C2849" t="str">
            <v>Full Dome; 3 feet tall x 12 feet long</v>
          </cell>
          <cell r="I2849">
            <v>1</v>
          </cell>
          <cell r="J2849">
            <v>2010</v>
          </cell>
        </row>
        <row r="2850">
          <cell r="B2850" t="str">
            <v>RS-1110-17-SE</v>
          </cell>
          <cell r="C2850" t="str">
            <v>Controls 1 Video Display, DMP7000-SE Primary, DSTI,  VIP-4400, VIP-4060, Router, Requires 2 un-extended user stations</v>
          </cell>
          <cell r="I2850">
            <v>1</v>
          </cell>
          <cell r="J2850">
            <v>39355</v>
          </cell>
        </row>
        <row r="2851">
          <cell r="B2851" t="str">
            <v>RS-1110-18-SE</v>
          </cell>
          <cell r="C2851" t="str">
            <v>Controls 1 Non-Video Display, DMP7000-SE Primary, DSTI,  VIP-4060, Router, Requires 2 un-extended user stations</v>
          </cell>
          <cell r="I2851">
            <v>1</v>
          </cell>
          <cell r="J2851">
            <v>27355</v>
          </cell>
        </row>
        <row r="2852">
          <cell r="B2852" t="str">
            <v>RS-1110-15-VIP</v>
          </cell>
          <cell r="C2852" t="str">
            <v>Contols 1 Video display, Primary only, VIP-4400, VIP-4060, no computers</v>
          </cell>
          <cell r="I2852">
            <v>1</v>
          </cell>
          <cell r="J2852">
            <v>22435</v>
          </cell>
        </row>
        <row r="2853">
          <cell r="B2853" t="str">
            <v>SERVICE 0A-1125-0008</v>
          </cell>
          <cell r="C2853" t="str">
            <v>CABLE; SIG CONV. 15 PIN D MALE TO 1/4" MALE, 20'</v>
          </cell>
          <cell r="I2853">
            <v>1</v>
          </cell>
          <cell r="J2853">
            <v>100</v>
          </cell>
        </row>
        <row r="2854">
          <cell r="B2854" t="str">
            <v>SERVICE 0A-1153-0385</v>
          </cell>
          <cell r="C2854" t="str">
            <v>CAPTIONS, SW-2006, WHITE</v>
          </cell>
          <cell r="I2854">
            <v>1</v>
          </cell>
          <cell r="J2854">
            <v>80</v>
          </cell>
        </row>
        <row r="2855">
          <cell r="B2855" t="str">
            <v>SERVICE 0A-1237-1312</v>
          </cell>
          <cell r="C2855" t="str">
            <v>LIGHT STRIP CONTROL BOX, SET TO CLOCK STOP</v>
          </cell>
          <cell r="I2855">
            <v>1</v>
          </cell>
          <cell r="J2855">
            <v>820</v>
          </cell>
        </row>
        <row r="2856">
          <cell r="B2856" t="str">
            <v>SERVICE 0A-1237-1359</v>
          </cell>
          <cell r="C2856" t="str">
            <v>F. ASSY; NBA 24 SEC VIOLATION LIGHT STRIP KIT</v>
          </cell>
          <cell r="I2856">
            <v>1</v>
          </cell>
          <cell r="J2856">
            <v>2335</v>
          </cell>
        </row>
        <row r="2857">
          <cell r="B2857" t="str">
            <v>SERVICE 0A-1278-0032</v>
          </cell>
          <cell r="C2857" t="str">
            <v>ASSY; A/B SWITCH BOX, VMAX4, 1U, FIBER IN @1</v>
          </cell>
          <cell r="I2857">
            <v>1</v>
          </cell>
          <cell r="J2857">
            <v>3035</v>
          </cell>
        </row>
        <row r="2858">
          <cell r="B2858" t="str">
            <v>SERVICE 0A-1278-0033</v>
          </cell>
          <cell r="C2858" t="str">
            <v>ASSY; A/B SWITCH BOX, VMAX4, 1U, FIBER IN @2</v>
          </cell>
          <cell r="I2858">
            <v>1</v>
          </cell>
          <cell r="J2858">
            <v>3670</v>
          </cell>
        </row>
        <row r="2859">
          <cell r="B2859" t="str">
            <v>SERVICE 0A-1299-2512</v>
          </cell>
          <cell r="C2859" t="str">
            <v>ASSY; SECONDARY HARNESS, 36"</v>
          </cell>
          <cell r="I2859">
            <v>1</v>
          </cell>
          <cell r="J2859">
            <v>45</v>
          </cell>
        </row>
        <row r="2860">
          <cell r="B2860" t="str">
            <v>SERVICE 0A-1340-0099</v>
          </cell>
          <cell r="C2860" t="str">
            <v>CUSTOM MESH REPLACEMENT KIT; SOUND SYSTEM</v>
          </cell>
          <cell r="I2860">
            <v>1</v>
          </cell>
          <cell r="J2860">
            <v>435</v>
          </cell>
        </row>
        <row r="2861">
          <cell r="B2861" t="str">
            <v>SERVICE 0A-1366-4025</v>
          </cell>
          <cell r="C2861" t="str">
            <v>SECTION SPLICE KIT; 50 PIECE, BB, REL5</v>
          </cell>
          <cell r="I2861">
            <v>1</v>
          </cell>
          <cell r="J2861">
            <v>280</v>
          </cell>
        </row>
        <row r="2862">
          <cell r="B2862" t="str">
            <v>SERVICE 0A-1478-0403</v>
          </cell>
          <cell r="C2862" t="str">
            <v>HDWE KIT, DRIVER PCB FIELD REPLACEMENT</v>
          </cell>
          <cell r="I2862">
            <v>1</v>
          </cell>
          <cell r="J2862">
            <v>25</v>
          </cell>
        </row>
        <row r="2863">
          <cell r="B2863" t="str">
            <v>SERVICE 0P-1145-0040</v>
          </cell>
          <cell r="C2863" t="str">
            <v>A/B SWITCH, FIBER</v>
          </cell>
          <cell r="I2863">
            <v>1</v>
          </cell>
          <cell r="J2863">
            <v>2185</v>
          </cell>
        </row>
        <row r="2864">
          <cell r="B2864" t="str">
            <v>SERVICE 0P-1192-0285</v>
          </cell>
          <cell r="C2864" t="str">
            <v>5" 7 SEG AMBER DIGIT (24V) G3</v>
          </cell>
          <cell r="I2864">
            <v>1</v>
          </cell>
          <cell r="J2864">
            <v>265</v>
          </cell>
        </row>
        <row r="2865">
          <cell r="B2865" t="str">
            <v>SERVICE 0P-1229-2017</v>
          </cell>
          <cell r="C2865" t="str">
            <v>SURGE CARD, HIGH FREQ. RS422</v>
          </cell>
          <cell r="I2865">
            <v>1</v>
          </cell>
          <cell r="J2865">
            <v>290</v>
          </cell>
        </row>
        <row r="2866">
          <cell r="B2866" t="str">
            <v>SERVICE 0P-1273-0065</v>
          </cell>
          <cell r="C2866" t="str">
            <v>DD4042; COATED</v>
          </cell>
          <cell r="I2866">
            <v>1</v>
          </cell>
          <cell r="J2866">
            <v>5020</v>
          </cell>
        </row>
        <row r="2867">
          <cell r="B2867" t="str">
            <v>SERVICE 0P-1478-1003</v>
          </cell>
          <cell r="C2867" t="str">
            <v>DIGIT, 10" RED 7-SEG, 24V 14-PIN, UV-12/7</v>
          </cell>
          <cell r="I2867">
            <v>1</v>
          </cell>
          <cell r="J2867">
            <v>170</v>
          </cell>
        </row>
        <row r="2868">
          <cell r="B2868" t="str">
            <v>SERVICE EN-2239</v>
          </cell>
          <cell r="C2868" t="str">
            <v>FILTER, 9" X 14.5" GREEN RIGID PAD</v>
          </cell>
          <cell r="I2868">
            <v>1</v>
          </cell>
          <cell r="J2868">
            <v>15</v>
          </cell>
        </row>
        <row r="2869">
          <cell r="B2869" t="str">
            <v>RS-0010-00-VIP</v>
          </cell>
          <cell r="C2869" t="str">
            <v>Controls 1 Video Display.  Basic system with no play back, and no Rack!  "Video goes here" type system with no computers included.  Primary only, Includes 1 VIP-4060, analog to digital converter, and wallmounted fiber patch panel</v>
          </cell>
          <cell r="I2869">
            <v>1</v>
          </cell>
          <cell r="J2869">
            <v>4200</v>
          </cell>
        </row>
        <row r="2870">
          <cell r="B2870" t="str">
            <v>SERVICE EN-2309</v>
          </cell>
          <cell r="C2870" t="str">
            <v>FILTER; AIR, 3 MOD WIDE HOOD, 30PPI, UL900 CLASS 2</v>
          </cell>
          <cell r="I2870">
            <v>1</v>
          </cell>
          <cell r="J2870">
            <v>10</v>
          </cell>
        </row>
        <row r="2871">
          <cell r="B2871" t="str">
            <v>RS-0010-01-VIP</v>
          </cell>
          <cell r="C2871" t="str">
            <v>Controls either 1 Video Display Primary/Backup or 2 Video Displays Primary only, No Rack!  Includes 2 VIP-4060's, 2 analog to digital converters, and wallmounted fiber patch panel</v>
          </cell>
          <cell r="I2871">
            <v>1</v>
          </cell>
          <cell r="J2871">
            <v>8400</v>
          </cell>
        </row>
        <row r="2872">
          <cell r="B2872" t="str">
            <v>SERVICE EN-2320</v>
          </cell>
          <cell r="C2872" t="str">
            <v>FILTER, BLACK FOAM;4.37"X7.00"X0.50", 25PPI</v>
          </cell>
          <cell r="I2872">
            <v>1</v>
          </cell>
          <cell r="J2872">
            <v>10</v>
          </cell>
        </row>
        <row r="2873">
          <cell r="B2873" t="str">
            <v>RS-0010-03-VIP</v>
          </cell>
          <cell r="C2873" t="str">
            <v>Controls 2 Video Displays, No Rack!  Includes Primary/Backup VIP-4060's @ 4, 4 analog to digital converters, and wallmounted fiber patch panel</v>
          </cell>
          <cell r="I2873">
            <v>1</v>
          </cell>
          <cell r="J2873">
            <v>16795</v>
          </cell>
        </row>
        <row r="2874">
          <cell r="B2874" t="str">
            <v>RS-0010-02-VIP</v>
          </cell>
          <cell r="C2874" t="str">
            <v>Controls 3 Video Displays, No Rack!  Includes Primary only VIP-4060's @ 3, 3 analog to digital converters, and wallmounted fiber patch panel</v>
          </cell>
          <cell r="I2874">
            <v>1</v>
          </cell>
          <cell r="J2874">
            <v>12595</v>
          </cell>
        </row>
        <row r="2875">
          <cell r="B2875" t="str">
            <v>SERVICE EX-0A-1520-1010</v>
          </cell>
          <cell r="C2875" t="str">
            <v>COMPUTER; BASIC VNET, 2RU, 1/2 RACK</v>
          </cell>
          <cell r="I2875">
            <v>1</v>
          </cell>
          <cell r="J2875">
            <v>4380</v>
          </cell>
        </row>
        <row r="2876">
          <cell r="B2876" t="str">
            <v>RS-0010-05-VIP</v>
          </cell>
          <cell r="C2876" t="str">
            <v>Controls 3 Video Displays, No Rack!  Includes Primary/Backup VIP-4060's @ 6, 6 analog to digital converters, and wallmounted fiber patch panel</v>
          </cell>
          <cell r="I2876">
            <v>1</v>
          </cell>
          <cell r="J2876">
            <v>26760</v>
          </cell>
        </row>
        <row r="2877">
          <cell r="B2877" t="str">
            <v>RS-0010-04-VIP</v>
          </cell>
          <cell r="C2877" t="str">
            <v>Controls 3 Video Displays, No Rack!  Includes Primary/Backup VIP-4060's @ 6, 6 analog to digital converters, and wallmounted fiber patch panel</v>
          </cell>
          <cell r="I2877">
            <v>1</v>
          </cell>
          <cell r="J2877">
            <v>25190</v>
          </cell>
        </row>
        <row r="2878">
          <cell r="B2878" t="str">
            <v>SERVICE T-1126</v>
          </cell>
          <cell r="C2878" t="str">
            <v>TRANSFORMER; 24VDC, WALLPACK, 400MA</v>
          </cell>
          <cell r="I2878">
            <v>1</v>
          </cell>
          <cell r="J2878">
            <v>90</v>
          </cell>
        </row>
        <row r="2879">
          <cell r="B2879" t="str">
            <v>SERVICE W-1929</v>
          </cell>
          <cell r="C2879" t="str">
            <v>CABLE; ETHERNET, RJ45-M CIR TO RJ45-M, 25',CAT5E</v>
          </cell>
          <cell r="I2879">
            <v>1</v>
          </cell>
          <cell r="J2879">
            <v>225</v>
          </cell>
        </row>
        <row r="2880">
          <cell r="B2880" t="str">
            <v>SERVICE A-2422</v>
          </cell>
          <cell r="C2880" t="str">
            <v>REV WIRELESS HANDHELD TRANSMITTER; BAND C1</v>
          </cell>
          <cell r="I2880">
            <v>1</v>
          </cell>
          <cell r="J2880">
            <v>795</v>
          </cell>
        </row>
        <row r="2881">
          <cell r="B2881" t="str">
            <v>SERVICE 0A-1091-0046</v>
          </cell>
          <cell r="C2881" t="str">
            <v>INACTIVE STRIPE, FB-1430/1630</v>
          </cell>
          <cell r="I2881">
            <v>1</v>
          </cell>
          <cell r="J2881">
            <v>390</v>
          </cell>
        </row>
        <row r="2882">
          <cell r="B2882" t="str">
            <v>SERVICE 0A-1117-0019</v>
          </cell>
          <cell r="C2882" t="str">
            <v>F. ASSY, RTOP 500MMX500MM CUSTOM GRAPHICS. Projected lead time currently is 6-8 months.</v>
          </cell>
          <cell r="I2882">
            <v>1</v>
          </cell>
          <cell r="J2882">
            <v>1790</v>
          </cell>
        </row>
        <row r="2883">
          <cell r="B2883" t="str">
            <v>SERVICE 0P-1478-6004</v>
          </cell>
          <cell r="C2883" t="str">
            <v>DIGIT, 10" GRN, 9/10, 14-PIN, GAS PRICE, NTL ACCT</v>
          </cell>
          <cell r="I2883">
            <v>1</v>
          </cell>
          <cell r="J2883">
            <v>170</v>
          </cell>
        </row>
        <row r="2884">
          <cell r="B2884" t="str">
            <v>SERVICE HS-1315</v>
          </cell>
          <cell r="C2884" t="str">
            <v>T-BOLT, 5/16-18 X 1.25, W/ BLK PLASTIC HANDLE</v>
          </cell>
          <cell r="I2884">
            <v>1</v>
          </cell>
          <cell r="J2884">
            <v>15</v>
          </cell>
        </row>
        <row r="2885">
          <cell r="B2885" t="str">
            <v>SERVICE 0A-1237-1384</v>
          </cell>
          <cell r="C2885" t="str">
            <v>F. ASSY, 5' SCORERS TABLE EOP LIGHTING KIT</v>
          </cell>
          <cell r="I2885">
            <v>1</v>
          </cell>
          <cell r="J2885">
            <v>1785</v>
          </cell>
        </row>
        <row r="2886">
          <cell r="B2886" t="str">
            <v>SERVICE 0P-1478-4101</v>
          </cell>
          <cell r="C2886" t="str">
            <v>DIGIT SEGMENT, 22" HORIZ, RED, GAS PRICE, NTL ACCT</v>
          </cell>
          <cell r="I2886">
            <v>1</v>
          </cell>
          <cell r="J2886">
            <v>65</v>
          </cell>
        </row>
        <row r="2887">
          <cell r="B2887" t="str">
            <v>SERVICE 0P-1145-0138</v>
          </cell>
          <cell r="C2887" t="str">
            <v>INACTIVE; COATED MLC2100</v>
          </cell>
          <cell r="I2887">
            <v>1</v>
          </cell>
          <cell r="J2887">
            <v>3135</v>
          </cell>
        </row>
        <row r="2888">
          <cell r="B2888" t="str">
            <v>SERVICE A-1690</v>
          </cell>
          <cell r="C2888" t="str">
            <v>UPS; INTERNET OFFICE 300</v>
          </cell>
          <cell r="I2888">
            <v>1</v>
          </cell>
          <cell r="J2888">
            <v>155</v>
          </cell>
        </row>
        <row r="2889">
          <cell r="B2889" t="str">
            <v>SERVICE A-2031</v>
          </cell>
          <cell r="C2889" t="str">
            <v>KVM SWITCH 1 X 2 BLACK BOX W/CABLES FOR REMOTE</v>
          </cell>
          <cell r="I2889">
            <v>1</v>
          </cell>
          <cell r="J2889">
            <v>80</v>
          </cell>
        </row>
        <row r="2890">
          <cell r="B2890" t="str">
            <v>SERVICE EX-0A-1429-7000</v>
          </cell>
          <cell r="C2890" t="str">
            <v>MOD; GPR, AF-2X16-20-16X16-RGB;DS-1623RV</v>
          </cell>
          <cell r="I2890">
            <v>1</v>
          </cell>
          <cell r="J2890">
            <v>765</v>
          </cell>
        </row>
        <row r="2891">
          <cell r="B2891" t="str">
            <v>SERVICE HS-1901</v>
          </cell>
          <cell r="C2891" t="str">
            <v>BOLT, SHOULDER, CUSTOMS 1.250 X .500-13 THREADS</v>
          </cell>
          <cell r="I2891">
            <v>1</v>
          </cell>
          <cell r="J2891">
            <v>25</v>
          </cell>
        </row>
        <row r="2892">
          <cell r="B2892" t="str">
            <v>SERVICE 0A-1138-0004</v>
          </cell>
          <cell r="C2892" t="str">
            <v>Venus 7000 software key</v>
          </cell>
          <cell r="I2892">
            <v>1</v>
          </cell>
          <cell r="J2892">
            <v>1155</v>
          </cell>
        </row>
        <row r="2893">
          <cell r="B2893" t="str">
            <v>SERVICE 0A-1000-0023</v>
          </cell>
          <cell r="C2893" t="str">
            <v>RIBBON ASSY, 20 POS, 84"</v>
          </cell>
          <cell r="I2893">
            <v>1</v>
          </cell>
          <cell r="J2893">
            <v>80</v>
          </cell>
        </row>
        <row r="2894">
          <cell r="B2894" t="str">
            <v>SERVICE 0A-1192-2206</v>
          </cell>
          <cell r="C2894" t="str">
            <v>KIT; LED, SCREEN, FB-2005-11</v>
          </cell>
          <cell r="I2894">
            <v>1</v>
          </cell>
          <cell r="J2894">
            <v>705</v>
          </cell>
        </row>
        <row r="2895">
          <cell r="B2895" t="str">
            <v>SERVICE 0A-1589-0200</v>
          </cell>
          <cell r="C2895" t="str">
            <v>ASSY; VENTILATION FAN W/TACH, HOOD @2, SCREEN, HW</v>
          </cell>
          <cell r="I2895">
            <v>1</v>
          </cell>
          <cell r="J2895">
            <v>695</v>
          </cell>
        </row>
        <row r="2896">
          <cell r="B2896" t="str">
            <v>SERVICE 0A-1589-0203</v>
          </cell>
          <cell r="C2896" t="str">
            <v>ASSY, DEFOG HEATER</v>
          </cell>
          <cell r="I2896">
            <v>1</v>
          </cell>
          <cell r="J2896">
            <v>345</v>
          </cell>
        </row>
        <row r="2897">
          <cell r="B2897" t="str">
            <v>SERVICE 0A-1589-0501</v>
          </cell>
          <cell r="C2897" t="str">
            <v>ASSY; POWER SUPPLY, ISO BOARD, MTG</v>
          </cell>
          <cell r="I2897">
            <v>1</v>
          </cell>
          <cell r="J2897">
            <v>1190</v>
          </cell>
        </row>
        <row r="2898">
          <cell r="B2898" t="str">
            <v>SERVICE 0P-1248-0022</v>
          </cell>
          <cell r="C2898" t="str">
            <v>VANGUARD CONTROL BD; MULTI-MODE, 10-LINE, C</v>
          </cell>
          <cell r="I2898">
            <v>1</v>
          </cell>
          <cell r="J2898">
            <v>690</v>
          </cell>
        </row>
        <row r="2899">
          <cell r="B2899" t="str">
            <v>SERVICE 0P-1332-5030</v>
          </cell>
          <cell r="C2899" t="str">
            <v>MOD IV; VAN-SB-N+1-9X5-66-4AX2-30X30-C-B2</v>
          </cell>
          <cell r="I2899">
            <v>1</v>
          </cell>
          <cell r="J2899">
            <v>465</v>
          </cell>
        </row>
        <row r="2900">
          <cell r="B2900" t="str">
            <v>SERVICE 0P-1447-2000</v>
          </cell>
          <cell r="C2900" t="str">
            <v>VANGUARD, N+1, FET, ISOLATION BOARD, COATED</v>
          </cell>
          <cell r="I2900">
            <v>1</v>
          </cell>
          <cell r="J2900">
            <v>380</v>
          </cell>
        </row>
        <row r="2901">
          <cell r="B2901" t="str">
            <v>SERVICE BT-1030</v>
          </cell>
          <cell r="C2901" t="str">
            <v>BATTERY; 12V, 17AH, SEALED LEAD-ACID</v>
          </cell>
          <cell r="I2901">
            <v>1</v>
          </cell>
          <cell r="J2901">
            <v>295</v>
          </cell>
        </row>
        <row r="2902">
          <cell r="B2902" t="str">
            <v>SERVICE EX-0A-1589-0501</v>
          </cell>
          <cell r="C2902" t="str">
            <v>ASSY; POWER SUPPLY, ISO BOARD, MTG</v>
          </cell>
          <cell r="I2902">
            <v>1</v>
          </cell>
          <cell r="J2902">
            <v>900</v>
          </cell>
        </row>
        <row r="2903">
          <cell r="B2903" t="str">
            <v>RS-1110-16-SE</v>
          </cell>
          <cell r="C2903" t="str">
            <v>Controls 1 Non-Video Display, DMP7000-SE Primary, VIP-4060, Router, Requires 1 un-extended user station</v>
          </cell>
          <cell r="I2903">
            <v>1</v>
          </cell>
          <cell r="J2903">
            <v>20335</v>
          </cell>
        </row>
        <row r="2904">
          <cell r="B2904" t="str">
            <v>RS-1110-19-SE</v>
          </cell>
          <cell r="C2904" t="str">
            <v xml:space="preserve"> Controls 1 Video Display, DMP7000-SE Primary, VIP-4400, VIP-4060, Router, Requires 1 un-extended user station</v>
          </cell>
          <cell r="I2904">
            <v>1</v>
          </cell>
          <cell r="J2904">
            <v>31815</v>
          </cell>
        </row>
        <row r="2905">
          <cell r="B2905" t="str">
            <v>SERVICE 0A-1335-3029</v>
          </cell>
          <cell r="C2905" t="str">
            <v>PAINTED LOUVER; DAK OUTDOOR 16X16 23MM MP-1311</v>
          </cell>
          <cell r="I2905">
            <v>1</v>
          </cell>
          <cell r="J2905">
            <v>45</v>
          </cell>
        </row>
        <row r="2906">
          <cell r="B2906" t="str">
            <v>SERVICE 0P-1478-4007</v>
          </cell>
          <cell r="C2906" t="str">
            <v>DIGIT, 18" RED, 7 SEG, 14 PIN, NTL ACCT</v>
          </cell>
          <cell r="I2906">
            <v>1</v>
          </cell>
          <cell r="J2906">
            <v>245</v>
          </cell>
        </row>
        <row r="2907">
          <cell r="B2907" t="str">
            <v>SERVICE 0P-1478-4008</v>
          </cell>
          <cell r="C2907" t="str">
            <v>DIGIT, 16" RED 9/10, 14 PIN, GAS PRICE, NTL ACCT</v>
          </cell>
          <cell r="I2907">
            <v>1</v>
          </cell>
          <cell r="J2907">
            <v>210</v>
          </cell>
        </row>
        <row r="2908">
          <cell r="B2908" t="str">
            <v>SERVICE 0P-1478-5101</v>
          </cell>
          <cell r="C2908" t="str">
            <v>DIGIT SEGMENT, 22" HORIZ, AMB, GAS PRICE, UV 12/7</v>
          </cell>
          <cell r="I2908">
            <v>1</v>
          </cell>
          <cell r="J2908">
            <v>85</v>
          </cell>
        </row>
        <row r="2909">
          <cell r="B2909" t="str">
            <v>SERVICE 0P-1478-5102</v>
          </cell>
          <cell r="C2909" t="str">
            <v>DIGIT SEGMENT, 24" VER, AMB, GAS PRICE, UV 12/7</v>
          </cell>
          <cell r="I2909">
            <v>1</v>
          </cell>
          <cell r="J2909">
            <v>85</v>
          </cell>
        </row>
        <row r="2910">
          <cell r="B2910" t="str">
            <v>SERVICE A-1924</v>
          </cell>
          <cell r="C2910" t="str">
            <v>SURGE SUPPRESSOR, 120/208 3-PHASE</v>
          </cell>
          <cell r="I2910">
            <v>1</v>
          </cell>
          <cell r="J2910">
            <v>295</v>
          </cell>
        </row>
        <row r="2911">
          <cell r="B2911" t="str">
            <v>SERVICE EX-0A-1569-5551</v>
          </cell>
          <cell r="C2911" t="str">
            <v>MOD; AF-3550-16X16-16.5-1R1G1B-40X110-6.2-P-B2</v>
          </cell>
          <cell r="I2911">
            <v>1</v>
          </cell>
          <cell r="J2911">
            <v>605</v>
          </cell>
        </row>
        <row r="2912">
          <cell r="B2912" t="str">
            <v>Daktronics Operator Trainer</v>
          </cell>
          <cell r="C2912" t="str">
            <v/>
          </cell>
          <cell r="I2912">
            <v>1</v>
          </cell>
          <cell r="J2912">
            <v>0</v>
          </cell>
        </row>
        <row r="2913">
          <cell r="B2913" t="str">
            <v>Project Management</v>
          </cell>
          <cell r="C2913" t="str">
            <v/>
          </cell>
          <cell r="I2913">
            <v>1</v>
          </cell>
          <cell r="J2913">
            <v>1075</v>
          </cell>
        </row>
        <row r="2914">
          <cell r="B2914" t="str">
            <v>Project Coordinator</v>
          </cell>
          <cell r="C2914" t="str">
            <v/>
          </cell>
          <cell r="I2914">
            <v>1</v>
          </cell>
          <cell r="J2914">
            <v>0</v>
          </cell>
        </row>
        <row r="2915">
          <cell r="B2915" t="str">
            <v>H / E Captions</v>
          </cell>
          <cell r="C2915" t="str">
            <v xml:space="preserve">Changeable Kit </v>
          </cell>
          <cell r="I2915">
            <v>1</v>
          </cell>
          <cell r="J2915">
            <v>460</v>
          </cell>
        </row>
        <row r="2916">
          <cell r="B2916" t="str">
            <v>SERVICE 0A-1091-0237</v>
          </cell>
          <cell r="C2916" t="str">
            <v>NET MTG HDWE, 25 FT, 3 POLE</v>
          </cell>
          <cell r="I2916">
            <v>1</v>
          </cell>
          <cell r="J2916">
            <v>2075</v>
          </cell>
        </row>
        <row r="2917">
          <cell r="B2917" t="str">
            <v>SERVICE 0A-1229-0144</v>
          </cell>
          <cell r="C2917" t="str">
            <v>CDMA, VERIZON PROVISIONED, ETHERNET</v>
          </cell>
          <cell r="I2917">
            <v>1</v>
          </cell>
          <cell r="J2917">
            <v>2015</v>
          </cell>
        </row>
        <row r="2918">
          <cell r="B2918" t="str">
            <v>SERVICE 0A-1230-0113</v>
          </cell>
          <cell r="C2918" t="str">
            <v>ASSY; CABLE, 100' 18 AWG, 3 PIN XLR M-3 PIN XLR F</v>
          </cell>
          <cell r="I2918">
            <v>1</v>
          </cell>
          <cell r="J2918">
            <v>320</v>
          </cell>
        </row>
        <row r="2919">
          <cell r="B2919" t="str">
            <v>SERVICE 0A-1407-0053</v>
          </cell>
          <cell r="C2919" t="str">
            <v>CAPTION KIT; BA W/CLOCK, WHITE (25')</v>
          </cell>
          <cell r="I2919">
            <v>1</v>
          </cell>
          <cell r="J2919">
            <v>2290</v>
          </cell>
        </row>
        <row r="2920">
          <cell r="B2920" t="str">
            <v>SERVICE 0A-1407-0057</v>
          </cell>
          <cell r="C2920" t="str">
            <v>CAPTION KIT; BA W/O CLOCK, WHITE (25' &amp; 32')</v>
          </cell>
          <cell r="I2920">
            <v>1</v>
          </cell>
          <cell r="J2920">
            <v>1750</v>
          </cell>
        </row>
        <row r="2921">
          <cell r="B2921" t="str">
            <v>SERVICE A-1498</v>
          </cell>
          <cell r="C2921" t="str">
            <v>POWER SUPPLY;+12V SWITCHING;1.3A; CONFORMALLY</v>
          </cell>
          <cell r="I2921">
            <v>1</v>
          </cell>
          <cell r="J2921">
            <v>90</v>
          </cell>
        </row>
        <row r="2922">
          <cell r="B2922" t="str">
            <v>SERVICE 0A-1478-0507</v>
          </cell>
          <cell r="C2922" t="str">
            <v>FLR-1500 ADDITIONAL RECEIVER KIT</v>
          </cell>
          <cell r="I2922">
            <v>1</v>
          </cell>
          <cell r="J2922">
            <v>1225</v>
          </cell>
        </row>
        <row r="2923">
          <cell r="B2923" t="str">
            <v>Catalog - Autumn Animations &amp; Stills for MONO or RGB</v>
          </cell>
          <cell r="C2923" t="str">
            <v>Professional precreated content pieces you can customize with your own message.  Catalogs may be viewed at Daktronics.com/creativeservices.</v>
          </cell>
          <cell r="I2923">
            <v>1</v>
          </cell>
          <cell r="J2923">
            <v>99</v>
          </cell>
        </row>
        <row r="2924">
          <cell r="B2924" t="str">
            <v>Catalog - Financial Animations &amp; Stills for MONO or RGB</v>
          </cell>
          <cell r="C2924" t="str">
            <v>Professional precreated content pieces you can customize with your own message.  Catalogs may be viewed at Daktronics.com/creativeservices.</v>
          </cell>
          <cell r="I2924">
            <v>1</v>
          </cell>
          <cell r="J2924">
            <v>99</v>
          </cell>
        </row>
        <row r="2925">
          <cell r="B2925" t="str">
            <v>Catalog - Frost Animations &amp; Stills (RGB only)</v>
          </cell>
          <cell r="C2925" t="str">
            <v>Professional precreated content pieces you can customize with your own message.  Catalogs may be viewed at Daktronics.com/creativeservices.</v>
          </cell>
          <cell r="I2925">
            <v>1</v>
          </cell>
          <cell r="J2925">
            <v>99</v>
          </cell>
        </row>
        <row r="2926">
          <cell r="B2926" t="str">
            <v>Catalog - Gaming Animations &amp; Stills for MONO or RGB</v>
          </cell>
          <cell r="C2926" t="str">
            <v>Professional precreated content pieces you can customize with your own message.  Catalogs may be viewed at Daktronics.com/creativeservices.</v>
          </cell>
          <cell r="I2926">
            <v>1</v>
          </cell>
          <cell r="J2926">
            <v>99</v>
          </cell>
        </row>
        <row r="2927">
          <cell r="B2927" t="str">
            <v>Catalog - Gismos Animations &amp; Stills for MONO or RGB</v>
          </cell>
          <cell r="C2927" t="str">
            <v>Professional precreated content pieces you can customize with your own message.  Catalogs may be viewed at Daktronics.com/creativeservices.</v>
          </cell>
          <cell r="I2927">
            <v>1</v>
          </cell>
          <cell r="J2927">
            <v>99</v>
          </cell>
        </row>
        <row r="2928">
          <cell r="B2928" t="str">
            <v>Catalog - Liturgical Calendar Animations &amp; Stills (RGB only)</v>
          </cell>
          <cell r="C2928" t="str">
            <v>Professional precreated content pieces you can customize with your own message.  Catalogs may be viewed at Daktronics.com/creativeservices.</v>
          </cell>
          <cell r="I2928">
            <v>1</v>
          </cell>
          <cell r="J2928">
            <v>99</v>
          </cell>
        </row>
        <row r="2929">
          <cell r="B2929" t="str">
            <v>Catalog - Snowflake Spin Animations &amp; Stills (RGB only)</v>
          </cell>
          <cell r="C2929" t="str">
            <v>Professional precreated content pieces you can customize with your own message.  Catalogs may be viewed at Daktronics.com/creativeservices.</v>
          </cell>
          <cell r="I2929">
            <v>1</v>
          </cell>
          <cell r="J2929">
            <v>99</v>
          </cell>
        </row>
        <row r="2930">
          <cell r="B2930" t="str">
            <v>Catalog - Spring Animations &amp; Stills for MONO or RGB</v>
          </cell>
          <cell r="C2930" t="str">
            <v>Professional precreated content pieces you can customize with your own message.  Catalogs may be viewed at Daktronics.com/creativeservices.</v>
          </cell>
          <cell r="I2930">
            <v>1</v>
          </cell>
          <cell r="J2930">
            <v>99</v>
          </cell>
        </row>
        <row r="2931">
          <cell r="B2931" t="str">
            <v>Catalog - Squeaky Clean Animations &amp; Stills for MONO or RGB</v>
          </cell>
          <cell r="C2931" t="str">
            <v>Professional precreated content pieces you can customize with your own message.  Catalogs may be viewed at Daktronics.com/creativeservices.</v>
          </cell>
          <cell r="I2931">
            <v>1</v>
          </cell>
          <cell r="J2931">
            <v>99</v>
          </cell>
        </row>
        <row r="2932">
          <cell r="B2932" t="str">
            <v>Catalog - St. Patricks Animations &amp; Stills for MONO or RGB</v>
          </cell>
          <cell r="C2932" t="str">
            <v>Professional precreated content pieces you can customize with your own message.  Catalogs may be viewed at Daktronics.com/creativeservices.</v>
          </cell>
          <cell r="I2932">
            <v>1</v>
          </cell>
          <cell r="J2932">
            <v>99</v>
          </cell>
        </row>
        <row r="2933">
          <cell r="B2933" t="str">
            <v>Catalog - Summer Animations &amp; Stills for MONO or RGB</v>
          </cell>
          <cell r="C2933" t="str">
            <v>Professional precreated content pieces you can customize with your own message.  Catalogs may be viewed at Daktronics.com/creativeservices.</v>
          </cell>
          <cell r="I2933">
            <v>1</v>
          </cell>
          <cell r="J2933">
            <v>99</v>
          </cell>
        </row>
        <row r="2934">
          <cell r="B2934" t="str">
            <v>Catalog - Winter Animations &amp; Stills for (MONO only)</v>
          </cell>
          <cell r="C2934" t="str">
            <v>Professional precreated content pieces you can customize with your own message.  Catalogs may be viewed at Daktronics.com/creativeservices.</v>
          </cell>
          <cell r="I2934">
            <v>1</v>
          </cell>
          <cell r="J2934">
            <v>99</v>
          </cell>
        </row>
        <row r="2935">
          <cell r="B2935" t="str">
            <v>Catalog - Winter Ribbon Animations &amp; Stills (RGB only)</v>
          </cell>
          <cell r="C2935" t="str">
            <v>Professional precreated content pieces you can customize with your own message.  Catalogs may be viewed at Daktronics.com/creativeservices.</v>
          </cell>
          <cell r="I2935">
            <v>1</v>
          </cell>
          <cell r="J2935">
            <v>99</v>
          </cell>
        </row>
        <row r="2936">
          <cell r="B2936" t="str">
            <v>SERVICE 0A-1192-2439</v>
          </cell>
          <cell r="C2936" t="str">
            <v>DIGIT; 10" AMBER LED DIGIT, G3</v>
          </cell>
          <cell r="I2936">
            <v>1</v>
          </cell>
          <cell r="J2936">
            <v>675</v>
          </cell>
        </row>
        <row r="2937">
          <cell r="B2937" t="str">
            <v>RS-1200-01DMN</v>
          </cell>
          <cell r="C2937" t="str">
            <v>12RU Wall mounted rack, 1 channel, primary only</v>
          </cell>
          <cell r="I2937">
            <v>1</v>
          </cell>
          <cell r="J2937">
            <v>13120</v>
          </cell>
        </row>
        <row r="2938">
          <cell r="B2938" t="str">
            <v>RS-1200-02DMN</v>
          </cell>
          <cell r="C2938" t="str">
            <v xml:space="preserve"> 12RU Wall mounted rack, 2 channels, primary only</v>
          </cell>
          <cell r="I2938">
            <v>1</v>
          </cell>
          <cell r="J2938">
            <v>22300</v>
          </cell>
        </row>
        <row r="2939">
          <cell r="B2939" t="str">
            <v>RS-1800-03DMN</v>
          </cell>
          <cell r="C2939" t="str">
            <v>18RU Wall mounted rack, 3 channels, primary only</v>
          </cell>
          <cell r="I2939">
            <v>1</v>
          </cell>
          <cell r="J2939">
            <v>32795</v>
          </cell>
        </row>
        <row r="2940">
          <cell r="B2940" t="str">
            <v>RS-1800-04DMN</v>
          </cell>
          <cell r="C2940" t="str">
            <v>18RU Wall mounted rack, 4 channels, primary only</v>
          </cell>
          <cell r="I2940">
            <v>1</v>
          </cell>
          <cell r="J2940">
            <v>41975</v>
          </cell>
        </row>
        <row r="2941">
          <cell r="B2941" t="str">
            <v>RS-1800-05DMN</v>
          </cell>
          <cell r="C2941" t="str">
            <v>18RU Wall mounted rack, 5 channels, primary only</v>
          </cell>
          <cell r="I2941">
            <v>1</v>
          </cell>
          <cell r="J2941">
            <v>45915</v>
          </cell>
        </row>
        <row r="2942">
          <cell r="B2942" t="str">
            <v>RS-1800-06DMN</v>
          </cell>
          <cell r="C2942" t="str">
            <v>18RU Wall mounted rack, 6 channels, primary only</v>
          </cell>
          <cell r="I2942">
            <v>1</v>
          </cell>
          <cell r="J2942">
            <v>53785</v>
          </cell>
        </row>
        <row r="2943">
          <cell r="B2943" t="str">
            <v>Galaxy® AF-32XX RS-232 Outdoor Display Communication Kit</v>
          </cell>
          <cell r="C2943" t="str">
            <v>Communication Method: RS-232</v>
          </cell>
          <cell r="I2943">
            <v>1</v>
          </cell>
          <cell r="J2943">
            <v>1340</v>
          </cell>
        </row>
        <row r="2944">
          <cell r="B2944" t="str">
            <v>Galaxy® AF-32XX RS-422 Outdoor Display Communication Kit</v>
          </cell>
          <cell r="C2944" t="str">
            <v>Communication Method: RS-422;  Cable not included</v>
          </cell>
          <cell r="I2944">
            <v>1</v>
          </cell>
          <cell r="J2944">
            <v>1340</v>
          </cell>
        </row>
        <row r="2945">
          <cell r="B2945" t="str">
            <v>Galaxy® AF-32XX Wire Ethernet Outdoor Display Communication Kit</v>
          </cell>
          <cell r="C2945" t="str">
            <v>Communication Method: Wire Ethernet; Cable not included</v>
          </cell>
          <cell r="I2945">
            <v>1</v>
          </cell>
          <cell r="J2945">
            <v>1340</v>
          </cell>
        </row>
        <row r="2946">
          <cell r="B2946" t="str">
            <v>Galaxy® AF-32XX Fiber Ethernet Outdoor Display Communication Kit</v>
          </cell>
          <cell r="C2946" t="str">
            <v>Communication Method: Communication Method: ST Style Multi-Mode Fiber Ethernet.  Cable and Connectors not included.</v>
          </cell>
          <cell r="I2946">
            <v>1</v>
          </cell>
          <cell r="J2946">
            <v>1340</v>
          </cell>
        </row>
        <row r="2947">
          <cell r="B2947" t="str">
            <v>Galaxy® Wire Ethernet Outdoor Display Communication Kit</v>
          </cell>
          <cell r="C2947" t="str">
            <v>Communication Method: Wire Ethernet; Cable not included</v>
          </cell>
          <cell r="I2947">
            <v>1</v>
          </cell>
          <cell r="J2947">
            <v>1280</v>
          </cell>
        </row>
        <row r="2948">
          <cell r="B2948" t="str">
            <v>SERVICE 0A-1117-0013</v>
          </cell>
          <cell r="C2948" t="str">
            <v>F. ASSY, RTOP 23 X 32 CUSTOM GRAPHICS. Projected lead time currently is 6-8 months.</v>
          </cell>
          <cell r="I2948">
            <v>1</v>
          </cell>
          <cell r="J2948">
            <v>1790</v>
          </cell>
        </row>
        <row r="2949">
          <cell r="B2949" t="str">
            <v>SERVICE 0A-1192-4252</v>
          </cell>
          <cell r="C2949" t="str">
            <v>DRVR ENCL; GEN IV OUTDOOR LED, 16 COL MASTER</v>
          </cell>
          <cell r="I2949">
            <v>1</v>
          </cell>
          <cell r="J2949">
            <v>1305</v>
          </cell>
        </row>
        <row r="2950">
          <cell r="B2950" t="str">
            <v>SERVICE 0A-1478-0510</v>
          </cell>
          <cell r="C2950" t="str">
            <v>POS KIT, ALLIED, RADIO</v>
          </cell>
          <cell r="I2950">
            <v>1</v>
          </cell>
          <cell r="J2950">
            <v>3400</v>
          </cell>
        </row>
        <row r="2951">
          <cell r="B2951" t="str">
            <v>SERVICE 0P-1192-0196</v>
          </cell>
          <cell r="C2951" t="str">
            <v>DIGIT; 18", 7 SEG W/28 LED/SEG, RORG, DS-1687</v>
          </cell>
          <cell r="I2951">
            <v>1</v>
          </cell>
          <cell r="J2951">
            <v>1695</v>
          </cell>
        </row>
        <row r="2952">
          <cell r="B2952" t="str">
            <v>SERVICE 0P-1192-0308</v>
          </cell>
          <cell r="C2952" t="str">
            <v>DIGIT, 15", RED, 7 SEG, DISTA</v>
          </cell>
          <cell r="I2952">
            <v>1</v>
          </cell>
          <cell r="J2952">
            <v>240</v>
          </cell>
        </row>
        <row r="2953">
          <cell r="B2953" t="str">
            <v>SERVICE 0P-1397-6150</v>
          </cell>
          <cell r="C2953" t="str">
            <v>INACTIVE DSP/DRV; AF-6120-7X48-12-1A-1:8X2-30X30-C-BO1</v>
          </cell>
          <cell r="I2953">
            <v>1</v>
          </cell>
          <cell r="J2953">
            <v>695</v>
          </cell>
        </row>
        <row r="2954">
          <cell r="B2954" t="str">
            <v>SERVICE A-2383</v>
          </cell>
          <cell r="C2954" t="str">
            <v>POWER SUPPLY, 500WATT, ATX POWER SUPPLY; 9A PFC</v>
          </cell>
          <cell r="I2954">
            <v>1</v>
          </cell>
          <cell r="J2954">
            <v>295</v>
          </cell>
        </row>
        <row r="2955">
          <cell r="B2955" t="str">
            <v>9" Team Name Captions</v>
          </cell>
          <cell r="C2955" t="str">
            <v>Changeable Kit; Name:_______</v>
          </cell>
          <cell r="I2955">
            <v>1</v>
          </cell>
          <cell r="J2955">
            <v>320</v>
          </cell>
        </row>
        <row r="2956">
          <cell r="B2956" t="str">
            <v>SERVICE A-2415</v>
          </cell>
          <cell r="C2956" t="str">
            <v>COMPUTER, NETBOOK; ATOM N270 1.6GHz, 1GB DDR2</v>
          </cell>
          <cell r="I2956">
            <v>1</v>
          </cell>
          <cell r="J2956">
            <v>1070</v>
          </cell>
        </row>
        <row r="2957">
          <cell r="B2957" t="str">
            <v>SERVICE DS-1468</v>
          </cell>
          <cell r="C2957" t="str">
            <v>ROTATING BEACON, RED, 12V DC; 55W HALOGEN</v>
          </cell>
          <cell r="I2957">
            <v>1</v>
          </cell>
          <cell r="J2957">
            <v>350</v>
          </cell>
        </row>
        <row r="2958">
          <cell r="B2958" t="str">
            <v>SERVICE W-1470</v>
          </cell>
          <cell r="C2958" t="str">
            <v>CABLE; VGA EXTENSION 50FT DB15MHD-DB15MHD</v>
          </cell>
          <cell r="I2958">
            <v>1</v>
          </cell>
          <cell r="J2958">
            <v>195</v>
          </cell>
        </row>
        <row r="2959">
          <cell r="B2959" t="str">
            <v>Key Account - Persona M1M1</v>
          </cell>
          <cell r="C2959" t="str">
            <v>One Year Platinum Plus® Service.</v>
          </cell>
          <cell r="I2959">
            <v>1</v>
          </cell>
          <cell r="J2959">
            <v>0</v>
          </cell>
        </row>
        <row r="2960">
          <cell r="B2960" t="str">
            <v>Existing control equipment on site</v>
          </cell>
          <cell r="C2960" t="str">
            <v/>
          </cell>
          <cell r="I2960">
            <v>1</v>
          </cell>
          <cell r="J2960">
            <v>0</v>
          </cell>
        </row>
        <row r="2961">
          <cell r="B2961" t="str">
            <v>SCS-2000 Software and Training - One-on-One webinar</v>
          </cell>
          <cell r="C2961" t="str">
            <v>Show Control Software for 1 License on 1 Computer with M3 Player Support, Includes customized training in a live, web-based, conference call format.</v>
          </cell>
          <cell r="I2961">
            <v>1</v>
          </cell>
          <cell r="J2961">
            <v>1500</v>
          </cell>
        </row>
        <row r="2962">
          <cell r="B2962" t="str">
            <v>SERVICE 0A-1152-0677</v>
          </cell>
          <cell r="C2962" t="str">
            <v>GOAL LIGHT MOUNTING BRACKET ASSY</v>
          </cell>
          <cell r="I2962">
            <v>1</v>
          </cell>
          <cell r="J2962">
            <v>860</v>
          </cell>
        </row>
        <row r="2963">
          <cell r="B2963" t="str">
            <v>SERVICE 0A-1367-1550</v>
          </cell>
          <cell r="C2963" t="str">
            <v>ASSY, RACK MOUNT; ETHERNET SWITCH &amp; SURGE CARD, BB</v>
          </cell>
          <cell r="I2963">
            <v>1</v>
          </cell>
          <cell r="J2963">
            <v>810</v>
          </cell>
        </row>
        <row r="2964">
          <cell r="B2964" t="str">
            <v>SERVICE A-1976</v>
          </cell>
          <cell r="C2964" t="str">
            <v>SURGE PROTECTOR; 7 OUTLET, NEMA 5-15R</v>
          </cell>
          <cell r="I2964">
            <v>1</v>
          </cell>
          <cell r="J2964">
            <v>80</v>
          </cell>
        </row>
        <row r="2965">
          <cell r="B2965" t="str">
            <v>SERVICE W-1405</v>
          </cell>
          <cell r="C2965" t="str">
            <v>request pricing/CABLE;30 COND, 1.00MM, FFC, 24" LENGTH</v>
          </cell>
          <cell r="I2965">
            <v>1</v>
          </cell>
          <cell r="J2965">
            <v>90</v>
          </cell>
        </row>
        <row r="2966">
          <cell r="B2966" t="str">
            <v>SERVICE W-1631</v>
          </cell>
          <cell r="C2966" t="str">
            <v>FIBER; 4' 50UM 10GIG ST-LC SIMPLEX ADAPTER CORD</v>
          </cell>
          <cell r="I2966">
            <v>1</v>
          </cell>
          <cell r="J2966">
            <v>30</v>
          </cell>
        </row>
        <row r="2967">
          <cell r="B2967" t="str">
            <v>SERVICE 0A-1091-0050</v>
          </cell>
          <cell r="C2967" t="str">
            <v>STRIPE, FB-2025/2026/2027</v>
          </cell>
          <cell r="I2967">
            <v>1</v>
          </cell>
          <cell r="J2967">
            <v>320</v>
          </cell>
        </row>
        <row r="2968">
          <cell r="B2968" t="str">
            <v>SERVICE A-2551</v>
          </cell>
          <cell r="C2968" t="str">
            <v>POE; DC INJECTOR WITH INTERNAL XFMR &amp; POWER CABLE</v>
          </cell>
          <cell r="I2968">
            <v>1</v>
          </cell>
          <cell r="J2968">
            <v>60</v>
          </cell>
        </row>
        <row r="2969">
          <cell r="B2969" t="str">
            <v>SERVICE 0A-1192-3429</v>
          </cell>
          <cell r="C2969" t="str">
            <v>CAPTION KIT; BA-2515, PITCH COUNT</v>
          </cell>
          <cell r="I2969">
            <v>1</v>
          </cell>
          <cell r="J2969">
            <v>1055</v>
          </cell>
        </row>
        <row r="2970">
          <cell r="B2970" t="str">
            <v>SERVICE 0A-1196-0122</v>
          </cell>
          <cell r="C2970" t="str">
            <v>SOP RADAR GUN KIT W/ GEN 5 RADIO, CONFIG #1</v>
          </cell>
          <cell r="I2970">
            <v>1</v>
          </cell>
          <cell r="J2970">
            <v>2955</v>
          </cell>
        </row>
        <row r="2971">
          <cell r="B2971" t="str">
            <v>SERVICE 0A-1478-0519</v>
          </cell>
          <cell r="C2971" t="str">
            <v>FLR-100 KIT, FEDERAL HEATH, WIRE ANTENNA</v>
          </cell>
          <cell r="I2971">
            <v>1</v>
          </cell>
          <cell r="J2971">
            <v>295</v>
          </cell>
        </row>
        <row r="2972">
          <cell r="B2972" t="str">
            <v>SERVICE 0P-1478-2002</v>
          </cell>
          <cell r="C2972" t="str">
            <v>DIGIT, 7" AMB 9/10, 24V 14-PIN, UV-12/7</v>
          </cell>
          <cell r="I2972">
            <v>1</v>
          </cell>
          <cell r="J2972">
            <v>260</v>
          </cell>
        </row>
        <row r="2973">
          <cell r="B2973" t="str">
            <v>SERVICE 0P-1478-2203</v>
          </cell>
          <cell r="C2973" t="str">
            <v>PIXEL, MED AMB, 24V, 2-PIN@2, UV-12/7</v>
          </cell>
          <cell r="I2973">
            <v>1</v>
          </cell>
          <cell r="J2973">
            <v>75</v>
          </cell>
        </row>
        <row r="2974">
          <cell r="B2974" t="str">
            <v>SERVICE 0P-1478-3202</v>
          </cell>
          <cell r="C2974" t="str">
            <v>PIXEL, SM GRN, 24V, 2-PIN@2, UV-12/7</v>
          </cell>
          <cell r="I2974">
            <v>1</v>
          </cell>
          <cell r="J2974">
            <v>60</v>
          </cell>
        </row>
        <row r="2975">
          <cell r="B2975" t="str">
            <v>SERVICE 0P-1478-3203</v>
          </cell>
          <cell r="C2975" t="str">
            <v>PIXEL, MED GRN, 24V, 2-PIN@2, UV-12/7</v>
          </cell>
          <cell r="I2975">
            <v>1</v>
          </cell>
          <cell r="J2975">
            <v>145</v>
          </cell>
        </row>
        <row r="2976">
          <cell r="B2976" t="str">
            <v>SERVICE 0P-1478-6101</v>
          </cell>
          <cell r="C2976" t="str">
            <v>DIGIT SEGMENT, 22" HORIZ, GRN, GAS PRICE, NTL ACCT</v>
          </cell>
          <cell r="I2976">
            <v>1</v>
          </cell>
          <cell r="J2976">
            <v>75</v>
          </cell>
        </row>
        <row r="2977">
          <cell r="B2977" t="str">
            <v>SERVICE 0P-1478-6102</v>
          </cell>
          <cell r="C2977" t="str">
            <v>DIGIT SEGMENT, 24" VERT, GRN, GAS PRICE, NTL ACCT</v>
          </cell>
          <cell r="I2977">
            <v>1</v>
          </cell>
          <cell r="J2977">
            <v>75</v>
          </cell>
        </row>
        <row r="2978">
          <cell r="B2978" t="str">
            <v>SERVICE 0P-1478-7003</v>
          </cell>
          <cell r="C2978" t="str">
            <v>LARGE SCALE DIGIT PIXEL, GRN, LEGACY</v>
          </cell>
          <cell r="I2978">
            <v>1</v>
          </cell>
          <cell r="J2978">
            <v>130</v>
          </cell>
        </row>
        <row r="2979">
          <cell r="B2979" t="str">
            <v>SERVICE W-1494</v>
          </cell>
          <cell r="C2979" t="str">
            <v>FIBER OPTIC CABLE; 4 FIBER 50/125 UM MULTIMODE</v>
          </cell>
          <cell r="I2979">
            <v>1</v>
          </cell>
          <cell r="J2979">
            <v>4</v>
          </cell>
        </row>
        <row r="2980">
          <cell r="B2980" t="str">
            <v>SERVICE 0A-1146-0085</v>
          </cell>
          <cell r="C2980" t="str">
            <v>F ASSY, GEN 2 RADIO INTERFACE, INDOOR SERVER ENCL</v>
          </cell>
          <cell r="I2980">
            <v>1</v>
          </cell>
          <cell r="J2980">
            <v>1175</v>
          </cell>
        </row>
        <row r="2981">
          <cell r="B2981" t="str">
            <v>SERVICE 0P-1478-1001</v>
          </cell>
          <cell r="C2981" t="str">
            <v>DIGIT, 7" RED 7-SEG, 24V, 14 PIN, UV-12/7</v>
          </cell>
          <cell r="I2981">
            <v>1</v>
          </cell>
          <cell r="J2981">
            <v>215</v>
          </cell>
        </row>
        <row r="2982">
          <cell r="B2982" t="str">
            <v>SERVICE EX-0A-1397-6002</v>
          </cell>
          <cell r="C2982" t="str">
            <v>CNTRLR; GALAXY,8CONN,J1489,DIAG,+5V,TB,C</v>
          </cell>
          <cell r="I2982">
            <v>1</v>
          </cell>
          <cell r="J2982">
            <v>2075</v>
          </cell>
        </row>
        <row r="2983">
          <cell r="B2983" t="str">
            <v>SERVICE J-1470</v>
          </cell>
          <cell r="C2983" t="str">
            <v>JACK; 8 POS, RJ45, IP-68, PANEL MOUNT, NON ODVA</v>
          </cell>
          <cell r="I2983">
            <v>1</v>
          </cell>
          <cell r="J2983">
            <v>35</v>
          </cell>
        </row>
        <row r="2984">
          <cell r="B2984" t="str">
            <v xml:space="preserve">SERVICE W-2077 </v>
          </cell>
          <cell r="C2984" t="str">
            <v>CABLE; ETHERNET CROSSOVER, CAT5E, 10'</v>
          </cell>
          <cell r="I2984">
            <v>1</v>
          </cell>
          <cell r="J2984">
            <v>40</v>
          </cell>
        </row>
        <row r="2985">
          <cell r="B2985" t="str">
            <v>Show Control Laptop</v>
          </cell>
          <cell r="C2985" t="str">
            <v>Daktronics Configured Show Control Laptop</v>
          </cell>
          <cell r="I2985">
            <v>1</v>
          </cell>
          <cell r="J2985">
            <v>2010</v>
          </cell>
        </row>
        <row r="2986">
          <cell r="B2986" t="str">
            <v>HP TouchSmart for SCS</v>
          </cell>
          <cell r="C2986" t="str">
            <v>HP TouchSmart</v>
          </cell>
          <cell r="I2986">
            <v>1</v>
          </cell>
          <cell r="J2986">
            <v>1955</v>
          </cell>
        </row>
        <row r="2987">
          <cell r="B2987" t="str">
            <v>SERVICE W-1547</v>
          </cell>
          <cell r="C2987" t="str">
            <v>CABLE, LABELED PATCH; RJ45, CAT5E, 20' (SHIELDED)</v>
          </cell>
          <cell r="I2987">
            <v>1</v>
          </cell>
          <cell r="J2987">
            <v>15</v>
          </cell>
        </row>
        <row r="2988">
          <cell r="B2988" t="str">
            <v>SERVICE 0A-1248-0026</v>
          </cell>
          <cell r="C2988" t="str">
            <v>ASSY, DM-100, RS422, GALAXY DISPLAYS</v>
          </cell>
          <cell r="I2988">
            <v>1</v>
          </cell>
          <cell r="J2988">
            <v>640</v>
          </cell>
        </row>
        <row r="2989">
          <cell r="B2989" t="str">
            <v>SERVICE 0A-1356-0690</v>
          </cell>
          <cell r="C2989" t="str">
            <v>CONVERT T-1132 TO T-1124</v>
          </cell>
          <cell r="I2989">
            <v>1</v>
          </cell>
          <cell r="J2989">
            <v>190</v>
          </cell>
        </row>
        <row r="2990">
          <cell r="B2990" t="str">
            <v>SERVICE 0A-1382-0013</v>
          </cell>
          <cell r="C2990" t="str">
            <v>M3 CNTRLR II,19200 BAUD,8CONN,J1087,TB,COATED</v>
          </cell>
          <cell r="I2990">
            <v>1</v>
          </cell>
          <cell r="J2990">
            <v>1845</v>
          </cell>
        </row>
        <row r="2991">
          <cell r="B2991" t="str">
            <v>SERVICE 0P-1192-0270</v>
          </cell>
          <cell r="C2991" t="str">
            <v>13", 9/10 DIGIT, GRN, G3, DBL STROKE</v>
          </cell>
          <cell r="I2991">
            <v>1</v>
          </cell>
          <cell r="J2991">
            <v>380</v>
          </cell>
        </row>
        <row r="2992">
          <cell r="B2992" t="str">
            <v>SERVICE 0P-1254-6105</v>
          </cell>
          <cell r="C2992" t="str">
            <v>INACTIVE LCD/KEYPAD INTERFACE, VP4000, COATED</v>
          </cell>
          <cell r="I2992">
            <v>1</v>
          </cell>
          <cell r="J2992">
            <v>465</v>
          </cell>
        </row>
        <row r="2993">
          <cell r="B2993" t="str">
            <v>SERVICE 0P-1301-1006</v>
          </cell>
          <cell r="C2993" t="str">
            <v>D/D;AF-3200-8X16-34-2R-35X70-UV-2.1-B1,12/6CM</v>
          </cell>
          <cell r="I2993">
            <v>1</v>
          </cell>
          <cell r="J2993">
            <v>1010</v>
          </cell>
        </row>
        <row r="2994">
          <cell r="B2994" t="str">
            <v>SERVICE A-2172</v>
          </cell>
          <cell r="C2994" t="str">
            <v>MEDIA CONVERTER 100 BASE TX-FX; TRANSITION NETWORK</v>
          </cell>
          <cell r="I2994">
            <v>1</v>
          </cell>
          <cell r="J2994">
            <v>1325</v>
          </cell>
        </row>
        <row r="2995">
          <cell r="B2995" t="str">
            <v>SERVICE 0A-1266-5002</v>
          </cell>
          <cell r="C2995" t="str">
            <v>INACTIVE MOD; AF-3500-16X16-20-1R-35X70-P-6.2-B2,CM</v>
          </cell>
          <cell r="I2995">
            <v>1</v>
          </cell>
          <cell r="J2995">
            <v>810</v>
          </cell>
        </row>
        <row r="2996">
          <cell r="B2996" t="str">
            <v>SERVICE 0A-1397-5002</v>
          </cell>
          <cell r="C2996" t="str">
            <v>ASSY, A-2188 P/S W/ HARNESS, PLATE, STANDOFFS</v>
          </cell>
          <cell r="I2996">
            <v>1</v>
          </cell>
          <cell r="J2996">
            <v>975</v>
          </cell>
        </row>
        <row r="2997">
          <cell r="B2997" t="str">
            <v>SERVICE 0P-1572-1111</v>
          </cell>
          <cell r="C2997" t="str">
            <v>MOD; AF-6300-7X48-12-1A-60X60-C-BLK1</v>
          </cell>
          <cell r="I2997">
            <v>1</v>
          </cell>
          <cell r="J2997">
            <v>580</v>
          </cell>
        </row>
        <row r="2998">
          <cell r="B2998" t="str">
            <v>SERVICE 0P-1572-1505</v>
          </cell>
          <cell r="C2998" t="str">
            <v>MOD; AF-6300-16X48-8-1A-60X60-C-BLK1</v>
          </cell>
          <cell r="I2998">
            <v>1</v>
          </cell>
          <cell r="J2998">
            <v>580</v>
          </cell>
        </row>
        <row r="2999">
          <cell r="B2999" t="str">
            <v>SERVICE W-1894</v>
          </cell>
          <cell r="C2999" t="str">
            <v>CABLE, 2' VIDEO PATCH CORD RED 1/4" PHONE PLUG M-M</v>
          </cell>
          <cell r="I2999">
            <v>1</v>
          </cell>
          <cell r="J2999">
            <v>55</v>
          </cell>
        </row>
        <row r="3000">
          <cell r="B3000" t="str">
            <v>SERVICE W-1895</v>
          </cell>
          <cell r="C3000" t="str">
            <v>CABLE; 6' VIDEO PATCH CORD TO BNC, BLACK</v>
          </cell>
          <cell r="I3000">
            <v>1</v>
          </cell>
          <cell r="J3000">
            <v>65</v>
          </cell>
        </row>
        <row r="3001">
          <cell r="B3001" t="str">
            <v>SERVICE W-1896</v>
          </cell>
          <cell r="C3001" t="str">
            <v>CABLE; 2' LONGFRAME AUDIO PATCH CORD RED</v>
          </cell>
          <cell r="I3001">
            <v>1</v>
          </cell>
          <cell r="J3001">
            <v>60</v>
          </cell>
        </row>
        <row r="3002">
          <cell r="B3002" t="str">
            <v>SERVICE 0A-1397-6002</v>
          </cell>
          <cell r="C3002" t="str">
            <v>CNTRLR; GALAXY,8CONN,J1489,DIAG,+5V,TB,C</v>
          </cell>
          <cell r="I3002">
            <v>1</v>
          </cell>
          <cell r="J3002">
            <v>2765</v>
          </cell>
        </row>
        <row r="3003">
          <cell r="B3003" t="str">
            <v>SERVICE 0A-1237-1386</v>
          </cell>
          <cell r="C3003" t="str">
            <v>F. ASSY, BB-2133-1, LED INDICATOR, 16V, BLACK SEMI</v>
          </cell>
          <cell r="I3003">
            <v>1</v>
          </cell>
          <cell r="J3003">
            <v>860</v>
          </cell>
        </row>
        <row r="3004">
          <cell r="B3004" t="str">
            <v>AF-6300 Galaxy® Mounting Shoes</v>
          </cell>
          <cell r="C3004" t="str">
            <v>Mounting Shoes (Includes 2 shoes for each sign)</v>
          </cell>
          <cell r="I3004">
            <v>1</v>
          </cell>
          <cell r="J3004">
            <v>170</v>
          </cell>
        </row>
        <row r="3005">
          <cell r="B3005" t="str">
            <v>AF-6200 Galaxy® Mounting Shoes</v>
          </cell>
          <cell r="C3005" t="str">
            <v>Mounting Shoes (Includes 2 shoes for each sign)</v>
          </cell>
          <cell r="I3005">
            <v>1</v>
          </cell>
          <cell r="J3005">
            <v>170</v>
          </cell>
        </row>
        <row r="3006">
          <cell r="B3006" t="str">
            <v>Fiber Conversion Box w/ Analog Backup</v>
          </cell>
          <cell r="C3006" t="str">
            <v>Fiber conversion box converts the analog audio signal from the source equipment into fiber optic signal to the sound system. Box includes analog backup switch.</v>
          </cell>
          <cell r="I3006">
            <v>1</v>
          </cell>
          <cell r="J3006">
            <v>3235</v>
          </cell>
        </row>
        <row r="3007">
          <cell r="B3007" t="str">
            <v>W-1615</v>
          </cell>
          <cell r="C3007" t="str">
            <v xml:space="preserve">Cable, Audio Signal, 1 pair shielded 22 AWG, 1000' spool </v>
          </cell>
          <cell r="I3007">
            <v>1000</v>
          </cell>
          <cell r="J3007">
            <v>0.41250000000000003</v>
          </cell>
        </row>
        <row r="3008">
          <cell r="B3008" t="str">
            <v>Spare PSTx-102-20MT-HC Module</v>
          </cell>
          <cell r="C3008" t="str">
            <v/>
          </cell>
          <cell r="I3008">
            <v>1</v>
          </cell>
          <cell r="J3008">
            <v>605</v>
          </cell>
        </row>
        <row r="3009">
          <cell r="B3009" t="str">
            <v>Spare PSTx-102-26MT-HC Module</v>
          </cell>
          <cell r="C3009" t="str">
            <v/>
          </cell>
          <cell r="I3009">
            <v>1</v>
          </cell>
          <cell r="J3009">
            <v>550</v>
          </cell>
        </row>
        <row r="3010">
          <cell r="B3010" t="str">
            <v>Spare PLR</v>
          </cell>
          <cell r="C3010" t="str">
            <v/>
          </cell>
          <cell r="I3010">
            <v>1</v>
          </cell>
          <cell r="J3010">
            <v>410</v>
          </cell>
        </row>
        <row r="3011">
          <cell r="B3011" t="str">
            <v>Spare PST Indoor Power Supply</v>
          </cell>
          <cell r="C3011" t="str">
            <v/>
          </cell>
          <cell r="I3011">
            <v>1</v>
          </cell>
          <cell r="J3011">
            <v>95</v>
          </cell>
        </row>
        <row r="3012">
          <cell r="B3012" t="str">
            <v>Spare SATA Cable</v>
          </cell>
          <cell r="C3012" t="str">
            <v/>
          </cell>
          <cell r="I3012">
            <v>1</v>
          </cell>
          <cell r="J3012">
            <v>12</v>
          </cell>
        </row>
        <row r="3013">
          <cell r="B3013" t="str">
            <v>Spare Power Cable, 40 in., Neutrik PowerCon</v>
          </cell>
          <cell r="C3013" t="str">
            <v/>
          </cell>
          <cell r="I3013">
            <v>1</v>
          </cell>
          <cell r="J3013">
            <v>40</v>
          </cell>
        </row>
        <row r="3014">
          <cell r="B3014" t="str">
            <v>Spare Signal Cable, 72 in., Neutrik OpticalCon</v>
          </cell>
          <cell r="C3014" t="str">
            <v/>
          </cell>
          <cell r="I3014">
            <v>1</v>
          </cell>
          <cell r="J3014">
            <v>555</v>
          </cell>
        </row>
        <row r="3015">
          <cell r="B3015" t="str">
            <v>Power and Signal Distribution and Cabling - Modular</v>
          </cell>
          <cell r="C3015" t="str">
            <v>Includes the following items:</v>
          </cell>
          <cell r="I3015">
            <v>1</v>
          </cell>
          <cell r="J3015">
            <v>0</v>
          </cell>
        </row>
        <row r="3016">
          <cell r="B3016" t="str">
            <v>Signal Cable, 72 in., Neutrik OpticalCon</v>
          </cell>
          <cell r="C3016" t="str">
            <v/>
          </cell>
          <cell r="I3016">
            <v>1</v>
          </cell>
          <cell r="J3016">
            <v>555</v>
          </cell>
        </row>
        <row r="3017">
          <cell r="B3017" t="str">
            <v>Signal Cable, OpticalCon, 50m Reel, 2-Head</v>
          </cell>
          <cell r="C3017" t="str">
            <v/>
          </cell>
          <cell r="I3017">
            <v>1</v>
          </cell>
          <cell r="J3017">
            <v>2020</v>
          </cell>
        </row>
        <row r="3018">
          <cell r="B3018" t="str">
            <v>Power Distribution Pagoda, Domestic</v>
          </cell>
          <cell r="C3018" t="str">
            <v/>
          </cell>
          <cell r="I3018">
            <v>1</v>
          </cell>
          <cell r="J3018">
            <v>3615</v>
          </cell>
        </row>
        <row r="3019">
          <cell r="B3019" t="str">
            <v>Power Distribution Pagoda, International 120V</v>
          </cell>
          <cell r="C3019" t="str">
            <v/>
          </cell>
          <cell r="I3019">
            <v>1</v>
          </cell>
          <cell r="J3019">
            <v>2495</v>
          </cell>
        </row>
        <row r="3020">
          <cell r="B3020" t="str">
            <v>Extension Cable, 19 pin Soccapex, 50' (15.24m)</v>
          </cell>
          <cell r="C3020" t="str">
            <v/>
          </cell>
          <cell r="I3020">
            <v>1</v>
          </cell>
          <cell r="J3020">
            <v>570</v>
          </cell>
        </row>
        <row r="3021">
          <cell r="B3021" t="str">
            <v>Break-out Cable,19 pin Soccapex to PowerCon</v>
          </cell>
          <cell r="C3021" t="str">
            <v/>
          </cell>
          <cell r="I3021">
            <v>1</v>
          </cell>
          <cell r="J3021">
            <v>1105</v>
          </cell>
        </row>
        <row r="3022">
          <cell r="B3022" t="str">
            <v>Power Cable, 72 in., Neutrik PowerCon</v>
          </cell>
          <cell r="C3022" t="str">
            <v/>
          </cell>
          <cell r="I3022">
            <v>1</v>
          </cell>
          <cell r="J3022">
            <v>45</v>
          </cell>
        </row>
        <row r="3023">
          <cell r="B3023" t="str">
            <v>Accessories for 0912 Panels</v>
          </cell>
          <cell r="C3023" t="str">
            <v>Includes the following items:</v>
          </cell>
          <cell r="I3023">
            <v>1</v>
          </cell>
          <cell r="J3023">
            <v>0</v>
          </cell>
        </row>
        <row r="3024">
          <cell r="B3024" t="str">
            <v>Wooden Shipping Crate, 4 Panels each, 0912</v>
          </cell>
          <cell r="C3024" t="str">
            <v/>
          </cell>
          <cell r="I3024">
            <v>1</v>
          </cell>
          <cell r="J3024">
            <v>335</v>
          </cell>
        </row>
        <row r="3025">
          <cell r="B3025" t="str">
            <v>Cart, 2 Wide (with Separators and Straps), 0912</v>
          </cell>
          <cell r="C3025" t="str">
            <v/>
          </cell>
          <cell r="I3025">
            <v>1</v>
          </cell>
          <cell r="J3025">
            <v>1565</v>
          </cell>
        </row>
        <row r="3026">
          <cell r="B3026" t="str">
            <v>Flight Case, 2 Wide 1 High (with Cart Base), 0912</v>
          </cell>
          <cell r="C3026" t="str">
            <v/>
          </cell>
          <cell r="I3026">
            <v>1</v>
          </cell>
          <cell r="J3026">
            <v>3235</v>
          </cell>
        </row>
        <row r="3027">
          <cell r="B3027" t="str">
            <v>Rigging Beam, Single, 0912</v>
          </cell>
          <cell r="C3027" t="str">
            <v/>
          </cell>
          <cell r="I3027">
            <v>1</v>
          </cell>
          <cell r="J3027">
            <v>325</v>
          </cell>
        </row>
        <row r="3028">
          <cell r="B3028" t="str">
            <v>Indoor Folding Foot Base, 0912</v>
          </cell>
          <cell r="C3028" t="str">
            <v/>
          </cell>
          <cell r="I3028">
            <v>1</v>
          </cell>
          <cell r="J3028">
            <v>495</v>
          </cell>
        </row>
        <row r="3029">
          <cell r="B3029" t="str">
            <v>Panel Base Bracket, 0912</v>
          </cell>
          <cell r="C3029" t="str">
            <v/>
          </cell>
          <cell r="I3029">
            <v>1</v>
          </cell>
          <cell r="J3029">
            <v>130</v>
          </cell>
        </row>
        <row r="3030">
          <cell r="B3030" t="str">
            <v>Panel Middle Bracket, 0912</v>
          </cell>
          <cell r="C3030" t="str">
            <v/>
          </cell>
          <cell r="I3030">
            <v>1</v>
          </cell>
          <cell r="J3030">
            <v>106</v>
          </cell>
        </row>
        <row r="3031">
          <cell r="B3031" t="str">
            <v>Cable and Accessory Shipping Case</v>
          </cell>
          <cell r="C3031" t="str">
            <v/>
          </cell>
          <cell r="I3031">
            <v>1</v>
          </cell>
          <cell r="J3031">
            <v>1655</v>
          </cell>
        </row>
        <row r="3032">
          <cell r="B3032" t="str">
            <v>Additional Panel Separator Bracket</v>
          </cell>
          <cell r="C3032" t="str">
            <v/>
          </cell>
          <cell r="I3032">
            <v>1</v>
          </cell>
          <cell r="J3032">
            <v>180</v>
          </cell>
        </row>
        <row r="3033">
          <cell r="B3033" t="str">
            <v>Additional Tie Down Strap with Shock Absorbing End</v>
          </cell>
          <cell r="C3033" t="str">
            <v/>
          </cell>
          <cell r="I3033">
            <v>1</v>
          </cell>
          <cell r="J3033">
            <v>40</v>
          </cell>
        </row>
        <row r="3034">
          <cell r="B3034" t="str">
            <v>Carrying Handle</v>
          </cell>
          <cell r="C3034" t="str">
            <v/>
          </cell>
          <cell r="I3034">
            <v>1</v>
          </cell>
          <cell r="J3034">
            <v>101</v>
          </cell>
        </row>
        <row r="3035">
          <cell r="B3035" t="str">
            <v>Panel Tool</v>
          </cell>
          <cell r="C3035" t="str">
            <v/>
          </cell>
          <cell r="I3035">
            <v>1</v>
          </cell>
          <cell r="J3035">
            <v>185</v>
          </cell>
        </row>
        <row r="3036">
          <cell r="B3036" t="str">
            <v>Panel Tool Kit - Indoor PST</v>
          </cell>
          <cell r="C3036" t="str">
            <v/>
          </cell>
          <cell r="I3036">
            <v>1</v>
          </cell>
          <cell r="J3036">
            <v>165</v>
          </cell>
        </row>
        <row r="3037">
          <cell r="B3037" t="str">
            <v>Cable Management Kit</v>
          </cell>
          <cell r="C3037" t="str">
            <v/>
          </cell>
          <cell r="I3037">
            <v>1</v>
          </cell>
          <cell r="J3037">
            <v>34</v>
          </cell>
        </row>
        <row r="3038">
          <cell r="B3038" t="str">
            <v>Additional Shoulder Bolt</v>
          </cell>
          <cell r="C3038" t="str">
            <v/>
          </cell>
          <cell r="I3038">
            <v>1</v>
          </cell>
          <cell r="J3038">
            <v>12</v>
          </cell>
        </row>
        <row r="3039">
          <cell r="B3039" t="str">
            <v>Middle Bracket, Universal</v>
          </cell>
          <cell r="C3039" t="str">
            <v/>
          </cell>
          <cell r="I3039">
            <v>1</v>
          </cell>
          <cell r="J3039">
            <v>95</v>
          </cell>
        </row>
        <row r="3040">
          <cell r="B3040" t="str">
            <v>Clamp, Swivel, Cheeseborough</v>
          </cell>
          <cell r="C3040" t="str">
            <v/>
          </cell>
          <cell r="I3040">
            <v>1</v>
          </cell>
          <cell r="J3040">
            <v>62</v>
          </cell>
        </row>
        <row r="3041">
          <cell r="B3041" t="str">
            <v>Clamp, Half, Cheeseborough</v>
          </cell>
          <cell r="C3041" t="str">
            <v/>
          </cell>
          <cell r="I3041">
            <v>1</v>
          </cell>
          <cell r="J3041">
            <v>28</v>
          </cell>
        </row>
        <row r="3042">
          <cell r="B3042" t="str">
            <v>Accessories for 1115 Panels</v>
          </cell>
          <cell r="C3042" t="str">
            <v>Includes the following items:</v>
          </cell>
          <cell r="I3042">
            <v>1</v>
          </cell>
          <cell r="J3042">
            <v>0</v>
          </cell>
        </row>
        <row r="3043">
          <cell r="B3043" t="str">
            <v>Wooden Shipping Crate, 4 Panels each, Outdoor PST 3x4</v>
          </cell>
          <cell r="C3043" t="str">
            <v/>
          </cell>
          <cell r="I3043">
            <v>1</v>
          </cell>
          <cell r="J3043">
            <v>960</v>
          </cell>
        </row>
        <row r="3044">
          <cell r="B3044" t="str">
            <v>Cart, 2 Wide (with Separators and Straps), Outdoor PST 3x4</v>
          </cell>
          <cell r="C3044" t="str">
            <v/>
          </cell>
          <cell r="I3044">
            <v>1</v>
          </cell>
          <cell r="J3044">
            <v>1050</v>
          </cell>
        </row>
        <row r="3045">
          <cell r="B3045" t="str">
            <v>Flight Case, 2 Wide 1 High (with Cart Base), Outdoor PST 3x4</v>
          </cell>
          <cell r="C3045" t="str">
            <v/>
          </cell>
          <cell r="I3045">
            <v>1</v>
          </cell>
          <cell r="J3045">
            <v>2375</v>
          </cell>
        </row>
        <row r="3046">
          <cell r="B3046" t="str">
            <v>Rigging Beam, Single, 1115</v>
          </cell>
          <cell r="C3046" t="str">
            <v/>
          </cell>
          <cell r="I3046">
            <v>1</v>
          </cell>
          <cell r="J3046">
            <v>420</v>
          </cell>
        </row>
        <row r="3047">
          <cell r="B3047" t="str">
            <v>Indoor Folding Foot Base, 1115</v>
          </cell>
          <cell r="C3047" t="str">
            <v/>
          </cell>
          <cell r="I3047">
            <v>1</v>
          </cell>
          <cell r="J3047">
            <v>505</v>
          </cell>
        </row>
        <row r="3048">
          <cell r="B3048" t="str">
            <v>Panel Base Bracket, 1115</v>
          </cell>
          <cell r="C3048" t="str">
            <v/>
          </cell>
          <cell r="I3048">
            <v>1</v>
          </cell>
          <cell r="J3048">
            <v>135</v>
          </cell>
        </row>
        <row r="3049">
          <cell r="B3049" t="str">
            <v>Panel Middle Bracket, Outdoor 3x4</v>
          </cell>
          <cell r="C3049" t="str">
            <v/>
          </cell>
          <cell r="I3049">
            <v>1</v>
          </cell>
          <cell r="J3049">
            <v>135</v>
          </cell>
        </row>
        <row r="3050">
          <cell r="B3050" t="str">
            <v>Accessories for 1013 Panels</v>
          </cell>
          <cell r="C3050" t="str">
            <v>Includes the following items:</v>
          </cell>
          <cell r="I3050">
            <v>1</v>
          </cell>
          <cell r="J3050">
            <v>0</v>
          </cell>
        </row>
        <row r="3051">
          <cell r="B3051" t="str">
            <v>Wooden Shipping Crate, 4 Panels each, Indoor PST 3x4</v>
          </cell>
          <cell r="C3051" t="str">
            <v/>
          </cell>
          <cell r="I3051">
            <v>1</v>
          </cell>
          <cell r="J3051">
            <v>975</v>
          </cell>
        </row>
        <row r="3052">
          <cell r="B3052" t="str">
            <v>Cart, 2 Wide (with Separators and Straps), Indoor PST 3x4</v>
          </cell>
          <cell r="C3052" t="str">
            <v/>
          </cell>
          <cell r="I3052">
            <v>1</v>
          </cell>
          <cell r="J3052">
            <v>1035</v>
          </cell>
        </row>
        <row r="3053">
          <cell r="B3053" t="str">
            <v>Flight Case, 2 Wide 1 High (with Cart Base), Indoor PST 3x4</v>
          </cell>
          <cell r="C3053" t="str">
            <v/>
          </cell>
          <cell r="I3053">
            <v>1</v>
          </cell>
          <cell r="J3053">
            <v>2360</v>
          </cell>
        </row>
        <row r="3054">
          <cell r="B3054" t="str">
            <v>Rigging Beam, 1 Panel, Indoor 3x4</v>
          </cell>
          <cell r="C3054" t="str">
            <v/>
          </cell>
          <cell r="I3054">
            <v>1</v>
          </cell>
          <cell r="J3054">
            <v>430</v>
          </cell>
        </row>
        <row r="3055">
          <cell r="B3055" t="str">
            <v>Indoor Folding Foot Base, 1013</v>
          </cell>
          <cell r="C3055" t="str">
            <v/>
          </cell>
          <cell r="I3055">
            <v>1</v>
          </cell>
          <cell r="J3055">
            <v>495</v>
          </cell>
        </row>
        <row r="3056">
          <cell r="B3056" t="str">
            <v>Panel Base Bracket, 1013</v>
          </cell>
          <cell r="C3056" t="str">
            <v/>
          </cell>
          <cell r="I3056">
            <v>1</v>
          </cell>
          <cell r="J3056">
            <v>135</v>
          </cell>
        </row>
        <row r="3057">
          <cell r="B3057" t="str">
            <v>Panel Middle Bracket, Indoor 3x4</v>
          </cell>
          <cell r="C3057" t="str">
            <v/>
          </cell>
          <cell r="I3057">
            <v>1</v>
          </cell>
          <cell r="J3057">
            <v>130</v>
          </cell>
        </row>
        <row r="3058">
          <cell r="B3058" t="str">
            <v>Indoor Folding Foot Base, 0710</v>
          </cell>
          <cell r="C3058" t="str">
            <v/>
          </cell>
          <cell r="I3058">
            <v>1</v>
          </cell>
          <cell r="J3058">
            <v>495</v>
          </cell>
        </row>
        <row r="3059">
          <cell r="B3059" t="str">
            <v>Training - Modular, Domestic</v>
          </cell>
          <cell r="C3059" t="str">
            <v>On-site Technical Training Visit (per 3 day visit)</v>
          </cell>
          <cell r="I3059">
            <v>1</v>
          </cell>
          <cell r="J3059">
            <v>15055</v>
          </cell>
        </row>
        <row r="3060">
          <cell r="B3060" t="str">
            <v>OpticalCon Splice Block</v>
          </cell>
          <cell r="C3060" t="str">
            <v/>
          </cell>
          <cell r="I3060">
            <v>1</v>
          </cell>
          <cell r="J3060">
            <v>265</v>
          </cell>
        </row>
        <row r="3061">
          <cell r="B3061" t="str">
            <v>DataTime® DM-100 Control Kit (Outdoor)</v>
          </cell>
          <cell r="C3061" t="str">
            <v>DM-100 Wired Controller for DataMaster® and DataTime® Digit Displays. (Outdoor Kit)</v>
          </cell>
          <cell r="I3061">
            <v>1</v>
          </cell>
          <cell r="J3061">
            <v>445</v>
          </cell>
        </row>
        <row r="3062">
          <cell r="B3062" t="str">
            <v>DataTime® DM-100 Control Kit (Indoor)</v>
          </cell>
          <cell r="C3062" t="str">
            <v>DM-100 Wired Controller for DataMaster® and DataTime® Digit Displays. (Indoor Kit)</v>
          </cell>
          <cell r="I3062">
            <v>1</v>
          </cell>
          <cell r="J3062">
            <v>445</v>
          </cell>
        </row>
        <row r="3063">
          <cell r="B3063" t="str">
            <v>SERVICE 0A-1286-2607</v>
          </cell>
          <cell r="C3063" t="str">
            <v>ASSY; GLC W/40 TO 20 ADAPT CARD</v>
          </cell>
          <cell r="I3063">
            <v>1</v>
          </cell>
          <cell r="J3063">
            <v>4860</v>
          </cell>
        </row>
        <row r="3064">
          <cell r="B3064" t="str">
            <v>SERVICE 0A-1354-5100</v>
          </cell>
          <cell r="C3064" t="str">
            <v>ASSY; DOMESTIC SURGE SUPPRESSOR</v>
          </cell>
          <cell r="I3064">
            <v>1</v>
          </cell>
          <cell r="J3064">
            <v>1235</v>
          </cell>
        </row>
        <row r="3065">
          <cell r="B3065" t="str">
            <v>SPARE POWER SUPPLY AND CONTROL BOARD</v>
          </cell>
          <cell r="C3065" t="str">
            <v>SPARE POWER SUPPLY AND CONTROL BOARD</v>
          </cell>
          <cell r="I3065">
            <v>1</v>
          </cell>
          <cell r="J3065">
            <v>1905</v>
          </cell>
        </row>
        <row r="3066">
          <cell r="B3066" t="str">
            <v>SERVICE 0A-1153-0611</v>
          </cell>
          <cell r="C3066" t="str">
            <v>F. ASSY, PC-2001-21, RED OUTDOOR</v>
          </cell>
          <cell r="I3066">
            <v>1</v>
          </cell>
          <cell r="J3066">
            <v>1265</v>
          </cell>
        </row>
        <row r="3067">
          <cell r="B3067" t="str">
            <v>SERVICE 0A-1237-0004</v>
          </cell>
          <cell r="C3067" t="str">
            <v>CAPTIONS, BB-2101, BB-2105, WHITE</v>
          </cell>
          <cell r="I3067">
            <v>1</v>
          </cell>
          <cell r="J3067">
            <v>30</v>
          </cell>
        </row>
        <row r="3068">
          <cell r="B3068" t="str">
            <v>SERVICE 0A-1301-0630</v>
          </cell>
          <cell r="C3068" t="str">
            <v>PS W/HARN, A-1591, 6.5V, W/BRKT</v>
          </cell>
          <cell r="I3068">
            <v>1</v>
          </cell>
          <cell r="J3068">
            <v>405</v>
          </cell>
        </row>
        <row r="3069">
          <cell r="B3069" t="str">
            <v>SERVICE 0A-1327-1010</v>
          </cell>
          <cell r="C3069" t="str">
            <v>QC INTERCONNECT PLATE, 31 PIN, PRIMARY</v>
          </cell>
          <cell r="I3069">
            <v>1</v>
          </cell>
          <cell r="J3069">
            <v>430</v>
          </cell>
        </row>
        <row r="3070">
          <cell r="B3070" t="str">
            <v>SERVICE 0A-1327-1114</v>
          </cell>
          <cell r="C3070" t="str">
            <v>CDMA, VERIZON PROVISION, ETHERNET</v>
          </cell>
          <cell r="I3070">
            <v>1</v>
          </cell>
          <cell r="J3070">
            <v>2075</v>
          </cell>
        </row>
        <row r="3071">
          <cell r="B3071" t="str">
            <v>SERVICE 0A-1487-6500</v>
          </cell>
          <cell r="C3071" t="str">
            <v>ASSY; PWR SUPPLY; HK MNT, PLATFORM</v>
          </cell>
          <cell r="I3071">
            <v>1</v>
          </cell>
          <cell r="J3071">
            <v>1235</v>
          </cell>
        </row>
        <row r="3072">
          <cell r="B3072" t="str">
            <v>SERVICE 0P-1192-0321</v>
          </cell>
          <cell r="C3072" t="str">
            <v>DIGIT HALF SEGMENT, 60" HORIZ, GRN</v>
          </cell>
          <cell r="I3072">
            <v>1</v>
          </cell>
          <cell r="J3072">
            <v>580</v>
          </cell>
        </row>
        <row r="3073">
          <cell r="B3073" t="str">
            <v>SERVICE 0P-1192-0323</v>
          </cell>
          <cell r="C3073" t="str">
            <v>DIGIT HALF SEGMENT, 60" VERT, GRN</v>
          </cell>
          <cell r="I3073">
            <v>1</v>
          </cell>
          <cell r="J3073">
            <v>260</v>
          </cell>
        </row>
        <row r="3074">
          <cell r="B3074" t="str">
            <v>SERVICE A-2480</v>
          </cell>
          <cell r="C3074" t="str">
            <v>UPS, ALPHA FXM2000, 120VAC, 48VDC, 16.6A, SNMP</v>
          </cell>
          <cell r="I3074">
            <v>1</v>
          </cell>
          <cell r="J3074">
            <v>3335</v>
          </cell>
        </row>
        <row r="3075">
          <cell r="B3075" t="str">
            <v>SERVICE PR-228191-01</v>
          </cell>
          <cell r="C3075" t="str">
            <v>VIPER-M64-F32-V2-R6 V214A CONTROLLER FOR VP-4000 &amp;</v>
          </cell>
          <cell r="I3075">
            <v>1</v>
          </cell>
          <cell r="J3075">
            <v>2015</v>
          </cell>
        </row>
        <row r="3076">
          <cell r="B3076" t="str">
            <v>SERVICE W-1586</v>
          </cell>
          <cell r="C3076" t="str">
            <v>CABLE; 5 PIN XLR MALE TO 5 PIN XLR FEM, 10FT</v>
          </cell>
          <cell r="I3076">
            <v>1</v>
          </cell>
          <cell r="J3076">
            <v>65</v>
          </cell>
        </row>
        <row r="3077">
          <cell r="B3077" t="str">
            <v>SERVICE 0P-1340-0007</v>
          </cell>
          <cell r="C3077" t="str">
            <v>ASSY; COMBINED P&amp;S LED INDICATOR</v>
          </cell>
          <cell r="I3077">
            <v>1</v>
          </cell>
          <cell r="J3077">
            <v>1255</v>
          </cell>
        </row>
        <row r="3078">
          <cell r="B3078" t="str">
            <v>Software Design</v>
          </cell>
          <cell r="C3078" t="str">
            <v/>
          </cell>
          <cell r="I3078">
            <v>1</v>
          </cell>
          <cell r="J3078">
            <v>0</v>
          </cell>
        </row>
        <row r="3079">
          <cell r="B3079" t="str">
            <v>Technical writing</v>
          </cell>
          <cell r="C3079" t="str">
            <v/>
          </cell>
          <cell r="I3079">
            <v>1</v>
          </cell>
          <cell r="J3079">
            <v>0</v>
          </cell>
        </row>
        <row r="3080">
          <cell r="B3080" t="str">
            <v>Technician - 1900</v>
          </cell>
          <cell r="C3080" t="str">
            <v/>
          </cell>
          <cell r="I3080">
            <v>1</v>
          </cell>
          <cell r="J3080">
            <v>2250</v>
          </cell>
        </row>
        <row r="3081">
          <cell r="B3081" t="str">
            <v>Technician - 1920</v>
          </cell>
          <cell r="C3081" t="str">
            <v>**Does not include travel expenses.</v>
          </cell>
          <cell r="I3081">
            <v>1</v>
          </cell>
          <cell r="J3081">
            <v>2250</v>
          </cell>
        </row>
        <row r="3082">
          <cell r="B3082" t="str">
            <v>Control Room Event Support</v>
          </cell>
          <cell r="C3082" t="str">
            <v/>
          </cell>
          <cell r="I3082">
            <v>1</v>
          </cell>
          <cell r="J3082">
            <v>0</v>
          </cell>
        </row>
        <row r="3083">
          <cell r="B3083" t="str">
            <v>Display Technical Event Support</v>
          </cell>
          <cell r="C3083" t="str">
            <v/>
          </cell>
          <cell r="I3083">
            <v>1</v>
          </cell>
          <cell r="J3083">
            <v>0</v>
          </cell>
        </row>
        <row r="3084">
          <cell r="B3084" t="str">
            <v>Transportation Galaxy RS232/RS422 Communication</v>
          </cell>
          <cell r="C3084" t="str">
            <v>Transportation Galaxy RS232/RS422 Communication.</v>
          </cell>
          <cell r="I3084">
            <v>1</v>
          </cell>
          <cell r="J3084">
            <v>0</v>
          </cell>
        </row>
        <row r="3085">
          <cell r="B3085" t="str">
            <v>Transportation Galaxy AF-6XXX Ethernet Wire Communication</v>
          </cell>
          <cell r="C3085" t="str">
            <v>Transportation Galaxy Ethernet Wire Communication.</v>
          </cell>
          <cell r="I3085">
            <v>1</v>
          </cell>
          <cell r="J3085">
            <v>350</v>
          </cell>
        </row>
        <row r="3086">
          <cell r="B3086" t="str">
            <v>Transportation Galaxy AF-6XXX Ethernet Fiber Communication</v>
          </cell>
          <cell r="C3086" t="str">
            <v>Transportation Galaxy Ethernet Fiber Communication.</v>
          </cell>
          <cell r="I3086">
            <v>1</v>
          </cell>
          <cell r="J3086">
            <v>660</v>
          </cell>
        </row>
        <row r="3087">
          <cell r="B3087" t="str">
            <v>Transportation Galaxy Ethernet Wire/RS422 Communication</v>
          </cell>
          <cell r="C3087" t="str">
            <v>Transportation Galaxy Ethernet Wire/RS422 Communication.</v>
          </cell>
          <cell r="I3087">
            <v>1</v>
          </cell>
          <cell r="J3087">
            <v>0</v>
          </cell>
        </row>
        <row r="3088">
          <cell r="B3088" t="str">
            <v>SERVICE A-2219</v>
          </cell>
          <cell r="C3088" t="str">
            <v>POWER SUPPLY; 12V 90-265VAC, 500W, NO FAN,12 PIN</v>
          </cell>
          <cell r="I3088">
            <v>1</v>
          </cell>
          <cell r="J3088">
            <v>675</v>
          </cell>
        </row>
        <row r="3089">
          <cell r="B3089" t="str">
            <v>SERVICE EX-0A-1487-6000</v>
          </cell>
          <cell r="C3089" t="str">
            <v>ASSY, PLR 6050 W/ HOOK MOUNT, 0P-1525-0001</v>
          </cell>
          <cell r="I3089">
            <v>1</v>
          </cell>
          <cell r="J3089">
            <v>385</v>
          </cell>
        </row>
        <row r="3090">
          <cell r="B3090" t="str">
            <v>SERVICE EX-0A-1487-6500</v>
          </cell>
          <cell r="C3090" t="str">
            <v>ASSY; PWR SUPPLY; HK MNT, PLATFORM</v>
          </cell>
          <cell r="I3090">
            <v>1</v>
          </cell>
          <cell r="J3090">
            <v>885</v>
          </cell>
        </row>
        <row r="3091">
          <cell r="B3091" t="str">
            <v>SERVICE EX-0A-1578-0001</v>
          </cell>
          <cell r="C3091" t="str">
            <v>ASSY; VIP-4060, DVI TO PROLINK 6 INTERFACE</v>
          </cell>
          <cell r="I3091">
            <v>1</v>
          </cell>
          <cell r="J3091">
            <v>3305</v>
          </cell>
        </row>
        <row r="3092">
          <cell r="B3092" t="str">
            <v>PSTx-102-20MT-HC 54x72 Display Panel</v>
          </cell>
          <cell r="C3092" t="str">
            <v>See attached specifications. Price includes the spare parts as listed below.</v>
          </cell>
          <cell r="I3092">
            <v>1</v>
          </cell>
          <cell r="J3092">
            <v>13120</v>
          </cell>
        </row>
        <row r="3093">
          <cell r="B3093" t="str">
            <v>Spare PSTx-502-15HD-HC Module</v>
          </cell>
          <cell r="C3093" t="str">
            <v/>
          </cell>
          <cell r="I3093">
            <v>1</v>
          </cell>
          <cell r="J3093">
            <v>575</v>
          </cell>
        </row>
        <row r="3094">
          <cell r="B3094" t="str">
            <v>PSTx-502-15HD-HC 72x96 Display Panel</v>
          </cell>
          <cell r="C3094" t="str">
            <v>See attached specifications. Price includes the spare parts as listed below.</v>
          </cell>
          <cell r="I3094">
            <v>1</v>
          </cell>
          <cell r="J3094">
            <v>12725</v>
          </cell>
        </row>
        <row r="3095">
          <cell r="B3095" t="str">
            <v>PSTx-102-26MT-HC 42x56 Display Panel</v>
          </cell>
          <cell r="C3095" t="str">
            <v>See attached specifications. Price includes the spare parts as listed below.</v>
          </cell>
          <cell r="I3095">
            <v>1</v>
          </cell>
          <cell r="J3095">
            <v>12470</v>
          </cell>
        </row>
        <row r="3096">
          <cell r="B3096" t="str">
            <v>SERVICE 0A-1117-0009</v>
          </cell>
          <cell r="C3096" t="str">
            <v>F. ASSY, RTOP, 23" X 27". Projected lead time currently is 6-8 months.</v>
          </cell>
          <cell r="I3096">
            <v>1</v>
          </cell>
          <cell r="J3096">
            <v>1325</v>
          </cell>
        </row>
        <row r="3097">
          <cell r="B3097" t="str">
            <v>SERVICE 0A-1145-3129</v>
          </cell>
          <cell r="C3097" t="str">
            <v>ASSY; A-1779 W/ 0P-1227-0002, RA, 34MM</v>
          </cell>
          <cell r="I3097">
            <v>1</v>
          </cell>
          <cell r="J3097">
            <v>2550</v>
          </cell>
        </row>
        <row r="3098">
          <cell r="B3098" t="str">
            <v>SERVICE 0A-1196-0185</v>
          </cell>
          <cell r="C3098" t="str">
            <v>ASSEMBLY; FIELD SIDE REMOTE START/STOP/RESET SWIT</v>
          </cell>
          <cell r="I3098">
            <v>1</v>
          </cell>
          <cell r="J3098">
            <v>1020</v>
          </cell>
        </row>
        <row r="3099">
          <cell r="B3099" t="str">
            <v>SERVICE 0A-1487-6005</v>
          </cell>
          <cell r="C3099" t="str">
            <v>ASSY; PLR 6050 W/ RTN METAL, 0P-1525-0001</v>
          </cell>
          <cell r="I3099">
            <v>1</v>
          </cell>
          <cell r="J3099">
            <v>675</v>
          </cell>
        </row>
        <row r="3100">
          <cell r="B3100" t="str">
            <v>SERVICE 0A-1487-6503</v>
          </cell>
          <cell r="C3100" t="str">
            <v>ASSY; PWR SUPPLY, RTN PLATFORM</v>
          </cell>
          <cell r="I3100">
            <v>1</v>
          </cell>
          <cell r="J3100">
            <v>230</v>
          </cell>
        </row>
        <row r="3101">
          <cell r="B3101" t="str">
            <v>SERVICE EX-0A-1487-6005</v>
          </cell>
          <cell r="C3101" t="str">
            <v>ASSY; PLR 6050 W/ RTN METAL, 0P-1525-0001</v>
          </cell>
          <cell r="I3101">
            <v>1</v>
          </cell>
          <cell r="J3101">
            <v>510</v>
          </cell>
        </row>
        <row r="3102">
          <cell r="B3102" t="str">
            <v>SERVICE W-2198</v>
          </cell>
          <cell r="C3102" t="str">
            <v>CABLE, M-F SATA PLUG TO SATA PLUG, 48", STRAIGHT</v>
          </cell>
          <cell r="I3102">
            <v>1</v>
          </cell>
          <cell r="J3102">
            <v>20</v>
          </cell>
        </row>
        <row r="3103">
          <cell r="B3103" t="str">
            <v>SERVICE 0A-1192-3542</v>
          </cell>
          <cell r="C3103" t="str">
            <v>MTG KIT; SMALL, W/ 1" SPACER</v>
          </cell>
          <cell r="I3103">
            <v>1</v>
          </cell>
          <cell r="J3103">
            <v>220</v>
          </cell>
        </row>
        <row r="3104">
          <cell r="B3104" t="str">
            <v>SERVICE 0A-1299-4008</v>
          </cell>
          <cell r="C3104" t="str">
            <v>ASSY; FAN CONTROLLER, DIST CARD ONLY 5"C-C MNT</v>
          </cell>
          <cell r="I3104">
            <v>1</v>
          </cell>
          <cell r="J3104">
            <v>350</v>
          </cell>
        </row>
        <row r="3105">
          <cell r="B3105" t="str">
            <v>SERVICE 0A-1423-5209</v>
          </cell>
          <cell r="C3105" t="str">
            <v>ASSY; MOD PS, A-2021R, 2 PIN M-N-L, HK MNT</v>
          </cell>
          <cell r="I3105">
            <v>1</v>
          </cell>
          <cell r="J3105">
            <v>3025</v>
          </cell>
        </row>
        <row r="3106">
          <cell r="B3106" t="str">
            <v>SERVICE 0A-1478-0523</v>
          </cell>
          <cell r="C3106" t="str">
            <v>POS KIT, GENERIC, RADIO</v>
          </cell>
          <cell r="I3106">
            <v>1</v>
          </cell>
          <cell r="J3106">
            <v>3295</v>
          </cell>
        </row>
        <row r="3107">
          <cell r="B3107" t="str">
            <v>SERVICE 0P-1440-1001</v>
          </cell>
          <cell r="C3107" t="str">
            <v>CNTRLR II; KE-1020-16X400-7.62-LTRX, 19.2K, 12V</v>
          </cell>
          <cell r="I3107">
            <v>1</v>
          </cell>
          <cell r="J3107">
            <v>1845</v>
          </cell>
        </row>
        <row r="3108">
          <cell r="B3108" t="str">
            <v>SERVICE B-1068</v>
          </cell>
          <cell r="C3108" t="str">
            <v>AXIAL FAN; 40X40X20,&gt;11.7CFM, 12VDC, 0.12A</v>
          </cell>
          <cell r="I3108">
            <v>1</v>
          </cell>
          <cell r="J3108">
            <v>30</v>
          </cell>
        </row>
        <row r="3109">
          <cell r="B3109" t="str">
            <v>SERVICE MP-1242</v>
          </cell>
          <cell r="C3109" t="str">
            <v>RAINSHIELD; STANDARD ABS BLACK</v>
          </cell>
          <cell r="I3109">
            <v>1</v>
          </cell>
          <cell r="J3109">
            <v>195</v>
          </cell>
        </row>
        <row r="3110">
          <cell r="B3110" t="str">
            <v>SERVICE W-1638</v>
          </cell>
          <cell r="C3110" t="str">
            <v>CABLE; 20 POS RIBBON, 72" W/JCKT</v>
          </cell>
          <cell r="I3110">
            <v>1</v>
          </cell>
          <cell r="J3110">
            <v>35</v>
          </cell>
        </row>
        <row r="3111">
          <cell r="B3111" t="str">
            <v>Other Warranty</v>
          </cell>
          <cell r="C3111" t="str">
            <v>Other Warranty</v>
          </cell>
          <cell r="I3111">
            <v>1</v>
          </cell>
          <cell r="J3111">
            <v>0</v>
          </cell>
        </row>
        <row r="3112">
          <cell r="B3112" t="str">
            <v>Training - Modular, International</v>
          </cell>
          <cell r="C3112" t="str">
            <v>On-site Technical Training Visit (per 3 day visit)</v>
          </cell>
          <cell r="I3112">
            <v>1</v>
          </cell>
          <cell r="J3112">
            <v>17285</v>
          </cell>
        </row>
        <row r="3113">
          <cell r="B3113" t="str">
            <v>SERVICE 0A-1327-2105</v>
          </cell>
          <cell r="C3113" t="str">
            <v>HARN, POL LVD, PS TO 2 MOD, 60" (14 AWG)</v>
          </cell>
          <cell r="I3113">
            <v>1</v>
          </cell>
          <cell r="J3113">
            <v>25</v>
          </cell>
        </row>
        <row r="3114">
          <cell r="B3114" t="str">
            <v>SERVICE 0A-1340-0103</v>
          </cell>
          <cell r="C3114" t="str">
            <v>INACTIVE ASSY; INDICATOR LIGHT</v>
          </cell>
          <cell r="I3114">
            <v>1</v>
          </cell>
          <cell r="J3114">
            <v>1360</v>
          </cell>
        </row>
        <row r="3115">
          <cell r="B3115" t="str">
            <v>SERVICE 0A-1478-0031</v>
          </cell>
          <cell r="C3115" t="str">
            <v>SW MEDIA; FUELINK; CD-ROM</v>
          </cell>
          <cell r="I3115">
            <v>1</v>
          </cell>
          <cell r="J3115">
            <v>865</v>
          </cell>
        </row>
        <row r="3116">
          <cell r="B3116" t="str">
            <v>SERVICE 0P-1478-4003</v>
          </cell>
          <cell r="C3116" t="str">
            <v>DIGIT, 10", 7 SEG, RED, 14 PIN, 24V, NTL ACCT</v>
          </cell>
          <cell r="I3116">
            <v>1</v>
          </cell>
          <cell r="J3116">
            <v>150</v>
          </cell>
        </row>
        <row r="3117">
          <cell r="B3117" t="str">
            <v>SERVICE LL-2273</v>
          </cell>
          <cell r="C3117" t="str">
            <v>INACTIVE; SPORT INSERT, VOLLEYBALL CODES 71-73,913</v>
          </cell>
          <cell r="I3117">
            <v>1</v>
          </cell>
          <cell r="J3117">
            <v>60</v>
          </cell>
        </row>
        <row r="3118">
          <cell r="B3118" t="str">
            <v>Painting the Rear of SMALL Outdoor Standard Scoreboards</v>
          </cell>
          <cell r="C3118" t="str">
            <v>Price for Painting Rear of SMALL Outdoor Standard Scoreboards the same color as Face of Scoreboard</v>
          </cell>
          <cell r="I3118">
            <v>1</v>
          </cell>
          <cell r="J3118">
            <v>240</v>
          </cell>
        </row>
        <row r="3119">
          <cell r="B3119" t="str">
            <v>SERVICE 0X-1254-8005</v>
          </cell>
          <cell r="C3119" t="str">
            <v>UPGRADE KIT, VP SOLAR CHARGER PS-30</v>
          </cell>
          <cell r="I3119">
            <v>1</v>
          </cell>
          <cell r="J3119">
            <v>695</v>
          </cell>
        </row>
        <row r="3120">
          <cell r="B3120" t="str">
            <v>SERVICE EX-0A-1570-1000</v>
          </cell>
          <cell r="C3120" t="str">
            <v>FA, 25FT WHIP; MULTI-DIRECTION LIGHT SENSOR</v>
          </cell>
          <cell r="I3120">
            <v>1</v>
          </cell>
          <cell r="J3120">
            <v>555</v>
          </cell>
        </row>
        <row r="3121">
          <cell r="B3121" t="str">
            <v>SERVICE EX-0A-1578-0050</v>
          </cell>
          <cell r="C3121" t="str">
            <v>ASSY; PANEL MOUNT VIP-4060 ASSY</v>
          </cell>
          <cell r="I3121">
            <v>1</v>
          </cell>
          <cell r="J3121">
            <v>3370</v>
          </cell>
        </row>
        <row r="3122">
          <cell r="B3122" t="str">
            <v>Control System (RS-1212) - Modular</v>
          </cell>
          <cell r="C3122" t="str">
            <v>Includes: VTour SW license, Keyboard/Mouse/Monitor, Fiber Patch Panel, Cellular Router, VIP-4060 Processor @ 2, A/B Switch, VIP-4400 Processor @ 2, Rack Mounted CPU, 240v UPS, 120v UPS, 12RU Mobile Rack</v>
          </cell>
          <cell r="I3122">
            <v>1</v>
          </cell>
          <cell r="J3122">
            <v>49405</v>
          </cell>
        </row>
        <row r="3123">
          <cell r="B3123" t="str">
            <v>SERVICE 0A-1327-1120</v>
          </cell>
          <cell r="C3123" t="str">
            <v>USB TO ETHERNET KIT (GALAXY/V1500)</v>
          </cell>
          <cell r="I3123">
            <v>1</v>
          </cell>
          <cell r="J3123">
            <v>100</v>
          </cell>
        </row>
        <row r="3124">
          <cell r="B3124" t="str">
            <v>SERVICE 0M-845716</v>
          </cell>
          <cell r="C3124" t="str">
            <v>DEFLECTOR PLATE</v>
          </cell>
          <cell r="I3124">
            <v>1</v>
          </cell>
          <cell r="J3124">
            <v>20</v>
          </cell>
        </row>
        <row r="3125">
          <cell r="B3125" t="str">
            <v>SERVICE 0P-1478-1002</v>
          </cell>
          <cell r="C3125" t="str">
            <v>DIGIT, 7" RED 9/10, 24V 14-PIN, UV-12/7</v>
          </cell>
          <cell r="I3125">
            <v>1</v>
          </cell>
          <cell r="J3125">
            <v>350</v>
          </cell>
        </row>
        <row r="3126">
          <cell r="B3126" t="str">
            <v>SERVICE EN-1194</v>
          </cell>
          <cell r="C3126" t="str">
            <v>GLOBE; GREEN POLYCARBONATE, 100W MAX</v>
          </cell>
          <cell r="I3126">
            <v>1</v>
          </cell>
          <cell r="J3126">
            <v>60</v>
          </cell>
        </row>
        <row r="3127">
          <cell r="B3127" t="str">
            <v>SERVICE 0A-1478-0512</v>
          </cell>
          <cell r="C3127" t="str">
            <v>POS KIT, SAPPHIRE, WIRED</v>
          </cell>
          <cell r="I3127">
            <v>1</v>
          </cell>
          <cell r="J3127">
            <v>1985</v>
          </cell>
        </row>
        <row r="3128">
          <cell r="B3128" t="str">
            <v>SERVICE 0A-1240-0027</v>
          </cell>
          <cell r="C3128" t="str">
            <v>J-BOX; 4PIN FEMALE CIRCULAR</v>
          </cell>
          <cell r="I3128">
            <v>1</v>
          </cell>
          <cell r="J3128">
            <v>185</v>
          </cell>
        </row>
        <row r="3129">
          <cell r="B3129" t="str">
            <v>RS-1110-17-SE-I</v>
          </cell>
          <cell r="C3129" t="str">
            <v>Controls 1 Video Display, DMP7000-SE Primary, DSTI,  VIP-4400, VIP-4060, Router, Requires 2 un-extended user stations</v>
          </cell>
          <cell r="I3129">
            <v>1</v>
          </cell>
          <cell r="J3129">
            <v>39620</v>
          </cell>
        </row>
        <row r="3130">
          <cell r="B3130" t="str">
            <v>RS-1110-18-SE-I</v>
          </cell>
          <cell r="C3130" t="str">
            <v>Controls 1 Non-Video Display, DMP7000-SE Primary, DSTI,  VIP-4060, Router, Requires 2 un-extended user stations</v>
          </cell>
          <cell r="I3130">
            <v>1</v>
          </cell>
          <cell r="J3130">
            <v>27615</v>
          </cell>
        </row>
        <row r="3131">
          <cell r="B3131" t="str">
            <v>RS-1110-19-SE-I</v>
          </cell>
          <cell r="C3131" t="str">
            <v>Controls 1 Video Display, DMP7000-SE Primary, VIP-4400, VIP-4060, Router, Requires 1 un-extended user station</v>
          </cell>
          <cell r="I3131">
            <v>1</v>
          </cell>
          <cell r="J3131">
            <v>32075</v>
          </cell>
        </row>
        <row r="3132">
          <cell r="B3132" t="str">
            <v>RS-1110-16-SE-I</v>
          </cell>
          <cell r="C3132" t="str">
            <v>Controls 1 Non-Video Display, DMP7000-SE Primary, VIP-4060, Router, Requires 1 un-extended user station</v>
          </cell>
          <cell r="I3132">
            <v>1</v>
          </cell>
          <cell r="J3132">
            <v>20070</v>
          </cell>
        </row>
        <row r="3133">
          <cell r="B3133" t="str">
            <v>RS-1110-15-VIP-I</v>
          </cell>
          <cell r="C3133" t="str">
            <v>Controls 1 Video display, Primary only, VIP-4400, VIP-4060, no computers</v>
          </cell>
          <cell r="I3133">
            <v>1</v>
          </cell>
          <cell r="J3133">
            <v>22700</v>
          </cell>
        </row>
        <row r="3134">
          <cell r="B3134" t="str">
            <v>RS-0010-00-VIP-I</v>
          </cell>
          <cell r="C3134" t="str">
            <v xml:space="preserve"> Controls 1 Video Display.  Basic system with no play back, and no Rack!  "Video goes here" type system with no computers included.  Primary only, Includes 1 VIP-4060, analog to digital converter, and wallmounted fiber patch panel</v>
          </cell>
          <cell r="I3134">
            <v>1</v>
          </cell>
          <cell r="J3134">
            <v>4200</v>
          </cell>
        </row>
        <row r="3135">
          <cell r="B3135" t="str">
            <v>RS-0010-02-I</v>
          </cell>
          <cell r="C3135" t="str">
            <v>Controls 2 Video Displays, No Rack!  Includes Primary only VIP-4060's @ 2, 2 analog to digital converters, and wallmounted fiber patch panel</v>
          </cell>
          <cell r="I3135">
            <v>1</v>
          </cell>
          <cell r="J3135">
            <v>8920</v>
          </cell>
        </row>
        <row r="3136">
          <cell r="B3136" t="str">
            <v>RS-0010-05-VIP-I</v>
          </cell>
          <cell r="C3136" t="str">
            <v>Controls 3 Video Displays, No Rack!  Includes Primary/Backup VIP-4060's @ 6, 6 analog to digital converters, and wallmounted fiber patch panel</v>
          </cell>
          <cell r="I3136">
            <v>1</v>
          </cell>
          <cell r="J3136">
            <v>26760</v>
          </cell>
        </row>
        <row r="3137">
          <cell r="B3137" t="str">
            <v>RS-0010-04-VIP-I</v>
          </cell>
          <cell r="C3137" t="str">
            <v>Controls 3 Video Displays, No Rack!  Includes Primary/Backup VIP-4060's @ 6, 6 analog to digital converters, and wallmounted fiber patch panel</v>
          </cell>
          <cell r="I3137">
            <v>1</v>
          </cell>
          <cell r="J3137">
            <v>25190</v>
          </cell>
        </row>
        <row r="3138">
          <cell r="B3138" t="str">
            <v>RS-0010-03-VIP-I</v>
          </cell>
          <cell r="C3138" t="str">
            <v>Controls 2 Video Displays, No Rack!  Includes Primary/Backup VIP-4060's @ 4, 4 analog to digital converters, and wallmounted fiber patch panel</v>
          </cell>
          <cell r="I3138">
            <v>1</v>
          </cell>
          <cell r="J3138">
            <v>16795</v>
          </cell>
        </row>
        <row r="3139">
          <cell r="B3139" t="str">
            <v>RS-0010-01-VIP-I</v>
          </cell>
          <cell r="C3139" t="str">
            <v>Controls either 1 Video Display Primary/Backup or 2 Video Displays Primary only, No Rack!  Includes 2 VIP-4060's, 2 analog to digital converters, and wallmounted fiber patch panel</v>
          </cell>
          <cell r="I3139">
            <v>1</v>
          </cell>
          <cell r="J3139">
            <v>8400</v>
          </cell>
        </row>
        <row r="3140">
          <cell r="B3140" t="str">
            <v>BB-2115-AR-PV, Single Display Only</v>
          </cell>
          <cell r="C3140" t="str">
            <v>Tuff Sport® PanaView® Game Clock / Shot Timer; Scoreboard Color: __________; Daktronics does not supply mounting brackets - contact backstop manufacturer.</v>
          </cell>
          <cell r="I3140">
            <v>1</v>
          </cell>
          <cell r="J3140">
            <v>1965</v>
          </cell>
        </row>
        <row r="3141">
          <cell r="B3141" t="str">
            <v>SERVICE 0A-1152-0707</v>
          </cell>
          <cell r="C3141" t="str">
            <v>ASSY; J-BOX, 3 PIN XLR FEMALE</v>
          </cell>
          <cell r="I3141">
            <v>1</v>
          </cell>
          <cell r="J3141">
            <v>100</v>
          </cell>
        </row>
        <row r="3142">
          <cell r="B3142" t="str">
            <v>SERVICE 0A-1196-0186</v>
          </cell>
          <cell r="C3142" t="str">
            <v>KIT;FIELD SIDE REMOTE START STOP SWITCH</v>
          </cell>
          <cell r="I3142">
            <v>1</v>
          </cell>
          <cell r="J3142">
            <v>2830</v>
          </cell>
        </row>
        <row r="3143">
          <cell r="B3143" t="str">
            <v>SERVICE 0A-1237-0859</v>
          </cell>
          <cell r="C3143" t="str">
            <v>SCREEN W/ PKG, 2'6" X 10'0" TUFFSPORT</v>
          </cell>
          <cell r="I3143">
            <v>1</v>
          </cell>
          <cell r="J3143">
            <v>4600</v>
          </cell>
        </row>
        <row r="3144">
          <cell r="B3144" t="str">
            <v>SERVICE 0A-1237-0926</v>
          </cell>
          <cell r="C3144" t="str">
            <v>CAPTIONS, SD-2103 WHITE, PLAYER STATS</v>
          </cell>
          <cell r="I3144">
            <v>1</v>
          </cell>
          <cell r="J3144">
            <v>150</v>
          </cell>
        </row>
        <row r="3145">
          <cell r="B3145" t="str">
            <v>SERVICE 0A-1311-0101</v>
          </cell>
          <cell r="C3145" t="str">
            <v>25' CAMERA UMBILICAL CORD</v>
          </cell>
          <cell r="I3145">
            <v>1</v>
          </cell>
          <cell r="J3145">
            <v>710</v>
          </cell>
        </row>
        <row r="3146">
          <cell r="B3146" t="str">
            <v>SERVICE 0A-1328-3001</v>
          </cell>
          <cell r="C3146" t="str">
            <v>ASSY; PWR SUPLY; A-2021R W/ HOOK MTG</v>
          </cell>
          <cell r="I3146">
            <v>1</v>
          </cell>
          <cell r="J3146">
            <v>2015</v>
          </cell>
        </row>
        <row r="3147">
          <cell r="B3147" t="str">
            <v>SERVICE 0A-1340-0042</v>
          </cell>
          <cell r="C3147" t="str">
            <v>SPORTSOUND; ACCESSORIES KIT</v>
          </cell>
          <cell r="I3147">
            <v>1</v>
          </cell>
          <cell r="J3147">
            <v>2720</v>
          </cell>
        </row>
        <row r="3148">
          <cell r="B3148" t="str">
            <v>SERVICE 0A-1340-0250</v>
          </cell>
          <cell r="C3148" t="str">
            <v>REV WIRELESS REFEREE KIT; BAND C3</v>
          </cell>
          <cell r="I3148">
            <v>1</v>
          </cell>
          <cell r="J3148">
            <v>1730</v>
          </cell>
        </row>
        <row r="3149">
          <cell r="B3149" t="str">
            <v>SERVICE 0A-1410-5105</v>
          </cell>
          <cell r="C3149" t="str">
            <v xml:space="preserve"> ASSY; MOD PS,A-2021R, KEYHOLE, P-1273-0063</v>
          </cell>
          <cell r="I3149">
            <v>1</v>
          </cell>
          <cell r="J3149">
            <v>2015</v>
          </cell>
        </row>
        <row r="3150">
          <cell r="B3150" t="str">
            <v>SERVICE 0A-1453-0018</v>
          </cell>
          <cell r="C3150" t="str">
            <v>KIT, SSL RTD BASIC</v>
          </cell>
          <cell r="I3150">
            <v>1</v>
          </cell>
          <cell r="J3150">
            <v>1455</v>
          </cell>
        </row>
        <row r="3151">
          <cell r="B3151" t="str">
            <v>SERVICE 0G-123980-J</v>
          </cell>
          <cell r="C3151" t="str">
            <v>CAPTION, SHOT, 5", SWIS721 CN BT</v>
          </cell>
          <cell r="I3151">
            <v>1</v>
          </cell>
          <cell r="J3151">
            <v>45</v>
          </cell>
        </row>
        <row r="3152">
          <cell r="B3152" t="str">
            <v>SERVICE 0P-1145-0117</v>
          </cell>
          <cell r="C3152" t="str">
            <v>DLC, GEN 4/34MM INDOOR</v>
          </cell>
          <cell r="I3152">
            <v>1</v>
          </cell>
          <cell r="J3152">
            <v>1130</v>
          </cell>
        </row>
        <row r="3153">
          <cell r="B3153" t="str">
            <v>SERVICE 0P-1150-0036</v>
          </cell>
          <cell r="C3153" t="str">
            <v>INACTIVE DIGIT; 7" RED 7 SEG LED</v>
          </cell>
          <cell r="I3153">
            <v>1</v>
          </cell>
          <cell r="J3153">
            <v>100</v>
          </cell>
        </row>
        <row r="3154">
          <cell r="B3154" t="str">
            <v>SERVICE 0P-1150-0178</v>
          </cell>
          <cell r="C3154" t="str">
            <v>INACTIVE DIGIT; 10" GRN 7 SEG LED, UNCOATED,</v>
          </cell>
          <cell r="I3154">
            <v>1</v>
          </cell>
          <cell r="J3154">
            <v>200</v>
          </cell>
        </row>
        <row r="3155">
          <cell r="B3155" t="str">
            <v>SERVICE 0P-1150-0191</v>
          </cell>
          <cell r="C3155" t="str">
            <v>DIGIT; 13" RED 7 SEG LED</v>
          </cell>
          <cell r="I3155">
            <v>1</v>
          </cell>
          <cell r="J3155">
            <v>555</v>
          </cell>
        </row>
        <row r="3156">
          <cell r="B3156" t="str">
            <v>SERVICE 0P-1230-0054</v>
          </cell>
          <cell r="C3156" t="str">
            <v>INACTIVE 15" RED 7 SEG DISCRETE LED</v>
          </cell>
          <cell r="I3156">
            <v>1</v>
          </cell>
          <cell r="J3156">
            <v>440</v>
          </cell>
        </row>
        <row r="3157">
          <cell r="B3157" t="str">
            <v>SERVICE 0P-1230-0055</v>
          </cell>
          <cell r="C3157" t="str">
            <v>INACTIVE 15" AMB 7 SEG DISCRETE LED</v>
          </cell>
          <cell r="I3157">
            <v>1</v>
          </cell>
          <cell r="J3157">
            <v>440</v>
          </cell>
        </row>
        <row r="3158">
          <cell r="B3158" t="str">
            <v>SERVICE 0P-1340-0008</v>
          </cell>
          <cell r="C3158" t="str">
            <v>ASSY; SPORTSOUND  ANALOG AUDIO BACKUP SWITCHER</v>
          </cell>
          <cell r="I3158">
            <v>1</v>
          </cell>
          <cell r="J3158">
            <v>775</v>
          </cell>
        </row>
        <row r="3159">
          <cell r="B3159" t="str">
            <v>SERVICE 0P-1478-1006</v>
          </cell>
          <cell r="C3159" t="str">
            <v>DIGIT, 12" RED 9/10, 24V 14-PIN, UV-12/7</v>
          </cell>
          <cell r="I3159">
            <v>1</v>
          </cell>
          <cell r="J3159">
            <v>155</v>
          </cell>
        </row>
        <row r="3160">
          <cell r="B3160" t="str">
            <v>SERVICE A-1953</v>
          </cell>
          <cell r="C3160" t="str">
            <v>VOCAL MICROPHONE WITHOUT SWITCH</v>
          </cell>
          <cell r="I3160">
            <v>1</v>
          </cell>
          <cell r="J3160">
            <v>325</v>
          </cell>
        </row>
        <row r="3161">
          <cell r="B3161" t="str">
            <v>SERVICE A-1962</v>
          </cell>
          <cell r="C3161" t="str">
            <v>AUDIO; SONY HEADPHONES, MDR7506,  1/4" PHONE</v>
          </cell>
          <cell r="I3161">
            <v>1</v>
          </cell>
          <cell r="J3161">
            <v>190</v>
          </cell>
        </row>
        <row r="3162">
          <cell r="B3162" t="str">
            <v>SERVICE A-1972</v>
          </cell>
          <cell r="C3162" t="str">
            <v>AUDIO; MICROPHONE HEADSET, REFEREE</v>
          </cell>
          <cell r="I3162">
            <v>1</v>
          </cell>
          <cell r="J3162">
            <v>300</v>
          </cell>
        </row>
        <row r="3163">
          <cell r="B3163" t="str">
            <v>SERVICE A-2102</v>
          </cell>
          <cell r="C3163" t="str">
            <v>COM; TELEX BP-1002 SINGLE CHANNEL BELT-PACK</v>
          </cell>
          <cell r="I3163">
            <v>1</v>
          </cell>
          <cell r="J3163">
            <v>365</v>
          </cell>
        </row>
        <row r="3164">
          <cell r="B3164" t="str">
            <v>SERVICE A-2118</v>
          </cell>
          <cell r="C3164" t="str">
            <v>DISTRIBUTION AMPLIFIER; SYMETRIX 581E, 1RU</v>
          </cell>
          <cell r="I3164">
            <v>1</v>
          </cell>
          <cell r="J3164">
            <v>650</v>
          </cell>
        </row>
        <row r="3165">
          <cell r="B3165" t="str">
            <v>SERVICE A-2205</v>
          </cell>
          <cell r="C3165" t="str">
            <v>UPS; 2200VA; 1980W; USB; RACKMOUNT 2 RU;120V INPUT</v>
          </cell>
          <cell r="I3165">
            <v>1</v>
          </cell>
          <cell r="J3165">
            <v>1715</v>
          </cell>
        </row>
        <row r="3166">
          <cell r="B3166" t="str">
            <v>SERVICE A-2424</v>
          </cell>
          <cell r="C3166" t="str">
            <v>REV DUAL WIRELESS RECEIVER; BAND C2 650-674  MHZ</v>
          </cell>
          <cell r="I3166">
            <v>1</v>
          </cell>
          <cell r="J3166">
            <v>3165</v>
          </cell>
        </row>
        <row r="3167">
          <cell r="B3167" t="str">
            <v>SERVICE A-2464</v>
          </cell>
          <cell r="C3167" t="str">
            <v>SOUNDCRAFT 8 CH ANALOG MIXER; MODEL: EPM8</v>
          </cell>
          <cell r="I3167">
            <v>1</v>
          </cell>
          <cell r="J3167">
            <v>420</v>
          </cell>
        </row>
        <row r="3168">
          <cell r="B3168" t="str">
            <v>SERVICE A-2470</v>
          </cell>
          <cell r="C3168" t="str">
            <v>AUDIO; POWER AMP, COBRANET SP2-1000-1000</v>
          </cell>
          <cell r="I3168">
            <v>1</v>
          </cell>
          <cell r="J3168">
            <v>1980</v>
          </cell>
        </row>
        <row r="3169">
          <cell r="B3169" t="str">
            <v>SERVICE A-2494</v>
          </cell>
          <cell r="C3169" t="str">
            <v>REV DUAL WIRELESS RECEIVER; BAND C3 674-698 MHZ</v>
          </cell>
          <cell r="I3169">
            <v>1</v>
          </cell>
          <cell r="J3169">
            <v>3165</v>
          </cell>
        </row>
        <row r="3170">
          <cell r="B3170" t="str">
            <v>SERVICE A-2495</v>
          </cell>
          <cell r="C3170" t="str">
            <v>REV WIRELESS TRANSMITTER; HANDHELD, BAND C3</v>
          </cell>
          <cell r="I3170">
            <v>1</v>
          </cell>
          <cell r="J3170">
            <v>795</v>
          </cell>
        </row>
        <row r="3171">
          <cell r="B3171" t="str">
            <v>SERVICE EN-2510</v>
          </cell>
          <cell r="C3171" t="str">
            <v>CONTACTOR ENCLOSURE, 4POLE, 30A CONTACTOR</v>
          </cell>
          <cell r="I3171">
            <v>1</v>
          </cell>
          <cell r="J3171">
            <v>840</v>
          </cell>
        </row>
        <row r="3172">
          <cell r="B3172" t="str">
            <v>SERVICE T-1130</v>
          </cell>
          <cell r="C3172" t="str">
            <v>TRANFORMER; AUDIO INPUT,1 CHANNEL,ISOLATION MODULE</v>
          </cell>
          <cell r="I3172">
            <v>1</v>
          </cell>
          <cell r="J3172">
            <v>230</v>
          </cell>
        </row>
        <row r="3173">
          <cell r="B3173" t="str">
            <v>SERVICE W-1364</v>
          </cell>
          <cell r="C3173" t="str">
            <v>CABLE;3-COND 18 AWG SHIELDED WITH FOIL</v>
          </cell>
          <cell r="I3173">
            <v>1</v>
          </cell>
          <cell r="J3173">
            <v>3</v>
          </cell>
        </row>
        <row r="3174">
          <cell r="B3174" t="str">
            <v>SERVICE W-1680</v>
          </cell>
          <cell r="C3174" t="str">
            <v>CABLE; 2 POLE AMP 120 TO 2 POLE AMP 120  122"</v>
          </cell>
          <cell r="I3174">
            <v>1</v>
          </cell>
          <cell r="J3174">
            <v>155</v>
          </cell>
        </row>
        <row r="3175">
          <cell r="B3175" t="str">
            <v>SERVICE W-1762</v>
          </cell>
          <cell r="C3175" t="str">
            <v>FIBER; 77" 50UM 10GIG ST-ST SIMPLEX PATCH CORD</v>
          </cell>
          <cell r="I3175">
            <v>1</v>
          </cell>
          <cell r="J3175">
            <v>30</v>
          </cell>
        </row>
        <row r="3176">
          <cell r="B3176" t="str">
            <v>SERVICE W-2068</v>
          </cell>
          <cell r="C3176" t="str">
            <v>CABLE; 8 PORT SERIAL EXPANDER, 48"; 8-DB9M DIGI</v>
          </cell>
          <cell r="I3176">
            <v>1</v>
          </cell>
          <cell r="J3176">
            <v>120</v>
          </cell>
        </row>
        <row r="3177">
          <cell r="B3177" t="str">
            <v>RS-0010-02-VIP-I</v>
          </cell>
          <cell r="C3177" t="str">
            <v>Controls 3 Video Displays, No Rack!  Includes Primary only VIP-4060's @ 3, 3 analog to digital converters, and wallmounted fiber patch panel</v>
          </cell>
          <cell r="I3177">
            <v>1</v>
          </cell>
          <cell r="J3177">
            <v>12595</v>
          </cell>
        </row>
        <row r="3178">
          <cell r="B3178" t="str">
            <v>International Commission</v>
          </cell>
          <cell r="C3178" t="str">
            <v/>
          </cell>
          <cell r="I3178">
            <v>1</v>
          </cell>
          <cell r="J3178">
            <v>0</v>
          </cell>
        </row>
        <row r="3179">
          <cell r="B3179" t="str">
            <v>International Banking Fees</v>
          </cell>
          <cell r="C3179" t="str">
            <v/>
          </cell>
          <cell r="I3179">
            <v>1</v>
          </cell>
          <cell r="J3179">
            <v>0</v>
          </cell>
        </row>
        <row r="3180">
          <cell r="B3180" t="str">
            <v>SERVICE 0A-1248-6009</v>
          </cell>
          <cell r="C3180" t="str">
            <v>RAVEN X, VZW, EV-DO, ENET &amp; RS232, UPGRADE KIT</v>
          </cell>
          <cell r="I3180">
            <v>1</v>
          </cell>
          <cell r="J3180">
            <v>2290</v>
          </cell>
        </row>
        <row r="3181">
          <cell r="B3181" t="str">
            <v>CAPTION PANEL; PITCH TIME, TI-2019</v>
          </cell>
          <cell r="C3181" t="str">
            <v>10in x 72in non-backlit panel with 8in caption</v>
          </cell>
          <cell r="I3181">
            <v>1</v>
          </cell>
          <cell r="J3181">
            <v>400</v>
          </cell>
        </row>
        <row r="3182">
          <cell r="B3182" t="str">
            <v>CAPTION PANEL; PITCH TIME, TI-2032</v>
          </cell>
          <cell r="C3182" t="str">
            <v>12in x 84in non-backlit panel with 10in caption</v>
          </cell>
          <cell r="I3182">
            <v>1</v>
          </cell>
          <cell r="J3182">
            <v>515</v>
          </cell>
        </row>
        <row r="3183">
          <cell r="B3183" t="str">
            <v>SERVICE 0P-1478-3003</v>
          </cell>
          <cell r="C3183" t="str">
            <v>DIGIT, 10" GRN 7-SEG, 24V 14-PIN, UV-12/7</v>
          </cell>
          <cell r="I3183">
            <v>1</v>
          </cell>
          <cell r="J3183">
            <v>165</v>
          </cell>
        </row>
        <row r="3184">
          <cell r="B3184" t="str">
            <v>SERVICE EX-0A-1423-5209</v>
          </cell>
          <cell r="C3184" t="str">
            <v>ASSY; MOD PS, A-2021R, 2 PIN M-N-L, HK MNT</v>
          </cell>
          <cell r="I3184">
            <v>1</v>
          </cell>
          <cell r="J3184">
            <v>2305</v>
          </cell>
        </row>
        <row r="3185">
          <cell r="B3185" t="str">
            <v>PSTx-502-16MT-HC 66x88 Display Panel</v>
          </cell>
          <cell r="C3185" t="str">
            <v>See attached specifications. Price includes the spare parts as listed below.</v>
          </cell>
          <cell r="I3185">
            <v>1</v>
          </cell>
          <cell r="J3185">
            <v>15000</v>
          </cell>
        </row>
        <row r="3186">
          <cell r="B3186" t="str">
            <v>Spare PSTx-502-16MT-HC Module</v>
          </cell>
          <cell r="C3186" t="str">
            <v/>
          </cell>
          <cell r="I3186">
            <v>1</v>
          </cell>
          <cell r="J3186">
            <v>740</v>
          </cell>
        </row>
        <row r="3187">
          <cell r="B3187" t="str">
            <v>TI-2032-R-PV</v>
          </cell>
          <cell r="C3187" t="str">
            <v>Outdoor PanaView® Four Digit Timer; Scoreboard Color: __________</v>
          </cell>
          <cell r="I3187">
            <v>1</v>
          </cell>
          <cell r="J3187">
            <v>3955</v>
          </cell>
        </row>
        <row r="3188">
          <cell r="B3188" t="str">
            <v>TI-2032-A-PV</v>
          </cell>
          <cell r="C3188" t="str">
            <v>Outdoor PanaView® Four Digit Timer; Scoreboard Color: __________</v>
          </cell>
          <cell r="I3188">
            <v>1</v>
          </cell>
          <cell r="J3188">
            <v>3955</v>
          </cell>
        </row>
        <row r="3189">
          <cell r="B3189" t="str">
            <v>SERVICE 0A-1196-0188</v>
          </cell>
          <cell r="C3189" t="str">
            <v>CABLE ASSY, JUGS PWR/DATA CABLE &amp; A-2257 WALL PACK</v>
          </cell>
          <cell r="I3189">
            <v>1</v>
          </cell>
          <cell r="J3189">
            <v>365</v>
          </cell>
        </row>
        <row r="3190">
          <cell r="B3190" t="str">
            <v>SERVICE 0A-1237-0912</v>
          </cell>
          <cell r="C3190" t="str">
            <v>CAPTION PANEL, SD-2102 CTBD, PLYR/ACES/DIGS</v>
          </cell>
          <cell r="I3190">
            <v>1</v>
          </cell>
          <cell r="J3190">
            <v>505</v>
          </cell>
        </row>
        <row r="3191">
          <cell r="B3191" t="str">
            <v>SERVICE 0A-1340-0238</v>
          </cell>
          <cell r="C3191" t="str">
            <v>REV WIRELESS REFEREE KIT; BAND C2</v>
          </cell>
          <cell r="I3191">
            <v>1</v>
          </cell>
          <cell r="J3191">
            <v>1730</v>
          </cell>
        </row>
        <row r="3192">
          <cell r="B3192" t="str">
            <v>SERVICE W-1736</v>
          </cell>
          <cell r="C3192" t="str">
            <v>CABLE; 2' DB25M - VGAM &amp; PS2 @2 USE W/ RARITAN KVM</v>
          </cell>
          <cell r="I3192">
            <v>1</v>
          </cell>
          <cell r="J3192">
            <v>45</v>
          </cell>
        </row>
        <row r="3193">
          <cell r="B3193" t="str">
            <v>BB-2111-AR-PV, Single Display Only</v>
          </cell>
          <cell r="C3193" t="str">
            <v>Tuff Sport® PanaView® Three-Sided Game Clock / Shot Timer; Scoreboard Color: __________; Daktronics does not supply mounting brackets - contact backstop manufacturer.</v>
          </cell>
          <cell r="I3193">
            <v>1</v>
          </cell>
          <cell r="J3193">
            <v>5195</v>
          </cell>
        </row>
        <row r="3194">
          <cell r="B3194" t="str">
            <v>Extra Team Name Capt; 9 x 39</v>
          </cell>
          <cell r="C3194" t="str">
            <v>Extra Panel Caption Kit</v>
          </cell>
          <cell r="I3194">
            <v>1</v>
          </cell>
          <cell r="J3194">
            <v>245</v>
          </cell>
        </row>
        <row r="3195">
          <cell r="B3195" t="str">
            <v>CU-2001-RA-PV</v>
          </cell>
          <cell r="C3195" t="str">
            <v>End by End Curling Display</v>
          </cell>
          <cell r="I3195">
            <v>1</v>
          </cell>
          <cell r="J3195">
            <v>10720</v>
          </cell>
        </row>
        <row r="3196">
          <cell r="B3196" t="str">
            <v>SERVICE 0A-1322-0034</v>
          </cell>
          <cell r="C3196" t="str">
            <v>F. ASSY; BB-2140 W/OUT CAMERA MOUNTS</v>
          </cell>
          <cell r="I3196">
            <v>1</v>
          </cell>
          <cell r="J3196">
            <v>6895</v>
          </cell>
        </row>
        <row r="3197">
          <cell r="B3197" t="str">
            <v>SERVICE 0A-1332-6454</v>
          </cell>
          <cell r="C3197" t="str">
            <v>MOD IV; VAN-8X8-34-3AX2-30X30-P-G-B3</v>
          </cell>
          <cell r="I3197">
            <v>1</v>
          </cell>
          <cell r="J3197">
            <v>1260</v>
          </cell>
        </row>
        <row r="3198">
          <cell r="B3198" t="str">
            <v>SERVICE 0A-1340-0041</v>
          </cell>
          <cell r="C3198" t="str">
            <v>ASSY; 9" BLACK GOOSENECK, XLR M TO F</v>
          </cell>
          <cell r="I3198">
            <v>1</v>
          </cell>
          <cell r="J3198">
            <v>170</v>
          </cell>
        </row>
        <row r="3199">
          <cell r="B3199" t="str">
            <v>SERVICE 0A-1362-0503</v>
          </cell>
          <cell r="C3199" t="str">
            <v>ASSY, PS TO LVDB, ROAL</v>
          </cell>
          <cell r="I3199">
            <v>1</v>
          </cell>
          <cell r="J3199">
            <v>1140</v>
          </cell>
        </row>
        <row r="3200">
          <cell r="B3200" t="str">
            <v>SERVICE 0P-1478-6005</v>
          </cell>
          <cell r="C3200" t="str">
            <v>DIGIT, 15", 7 SEG, GRN, 14-PIN, NTL ACCT</v>
          </cell>
          <cell r="I3200">
            <v>1</v>
          </cell>
          <cell r="J3200">
            <v>230</v>
          </cell>
        </row>
        <row r="3201">
          <cell r="B3201" t="str">
            <v>Transportation Internal Conversion Kit</v>
          </cell>
          <cell r="C3201" t="str">
            <v>For Internal Serial Communication (RS422) on AF-3500 Series Displays</v>
          </cell>
          <cell r="I3201">
            <v>1</v>
          </cell>
          <cell r="J3201">
            <v>560</v>
          </cell>
        </row>
        <row r="3202">
          <cell r="B3202" t="str">
            <v>SERVICE 0A-1229-0036</v>
          </cell>
          <cell r="C3202" t="str">
            <v>CNTRLR IV:GALAXY,8CONN,J1087,TB,HC,COATED</v>
          </cell>
          <cell r="I3202">
            <v>1</v>
          </cell>
          <cell r="J3202">
            <v>3685</v>
          </cell>
        </row>
        <row r="3203">
          <cell r="B3203" t="str">
            <v>SERVICE 0A-1229-0037</v>
          </cell>
          <cell r="C3203" t="str">
            <v>CNTRLR IV;GALAXY,8CONN,TB,HC,COATED,WAL</v>
          </cell>
          <cell r="I3203">
            <v>1</v>
          </cell>
          <cell r="J3203">
            <v>2765</v>
          </cell>
        </row>
        <row r="3204">
          <cell r="B3204" t="str">
            <v>SERVICE EX-0A-1229-0036</v>
          </cell>
          <cell r="C3204" t="str">
            <v>CNTRLR IV:GALAXY, 8CONN,J1087,TB,HC,COATED,NA</v>
          </cell>
          <cell r="I3204">
            <v>1</v>
          </cell>
          <cell r="J3204">
            <v>2075</v>
          </cell>
        </row>
        <row r="3205">
          <cell r="B3205" t="str">
            <v>SERVICE EX-0A-1229-0037</v>
          </cell>
          <cell r="C3205" t="str">
            <v>CNTRLR IV; GALAXY,8CONN,TB,HC,COATED,WAL</v>
          </cell>
          <cell r="I3205">
            <v>1</v>
          </cell>
          <cell r="J3205">
            <v>2075</v>
          </cell>
        </row>
        <row r="3206">
          <cell r="B3206" t="str">
            <v>SERVICE EX-0A-1278-0041</v>
          </cell>
          <cell r="C3206" t="str">
            <v>ASSY; VIP4400, 1 RU</v>
          </cell>
          <cell r="I3206">
            <v>1</v>
          </cell>
          <cell r="J3206">
            <v>10395</v>
          </cell>
        </row>
        <row r="3207">
          <cell r="B3207" t="str">
            <v>Remote Radio Enclosure</v>
          </cell>
          <cell r="C3207" t="str">
            <v>Frequency of 2.4 GHz</v>
          </cell>
          <cell r="I3207">
            <v>1</v>
          </cell>
          <cell r="J3207">
            <v>1005</v>
          </cell>
        </row>
        <row r="3208">
          <cell r="B3208" t="str">
            <v>SERVICE 0A-1230-0044</v>
          </cell>
          <cell r="C3208" t="str">
            <v>DRIVER, 16 COL, 16V LED W/2 XFRMS</v>
          </cell>
          <cell r="I3208">
            <v>1</v>
          </cell>
          <cell r="J3208">
            <v>630</v>
          </cell>
        </row>
        <row r="3209">
          <cell r="B3209" t="str">
            <v>SERVICE 0A-1301-9927</v>
          </cell>
          <cell r="C3209" t="str">
            <v>DOOR, REPLACEMENT, AF-3200-24X64-34</v>
          </cell>
          <cell r="I3209">
            <v>1</v>
          </cell>
          <cell r="J3209">
            <v>2180</v>
          </cell>
        </row>
        <row r="3210">
          <cell r="B3210" t="str">
            <v>SERVICE 0A-1478-0509</v>
          </cell>
          <cell r="C3210" t="str">
            <v>POS KIT, G-SITE, RADIO</v>
          </cell>
          <cell r="I3210">
            <v>1</v>
          </cell>
          <cell r="J3210">
            <v>3315</v>
          </cell>
        </row>
        <row r="3211">
          <cell r="B3211" t="str">
            <v>SERVICE 0A-1478-0513</v>
          </cell>
          <cell r="C3211" t="str">
            <v>POS KIT, G-SITE, WIRED</v>
          </cell>
          <cell r="I3211">
            <v>1</v>
          </cell>
          <cell r="J3211">
            <v>2100</v>
          </cell>
        </row>
        <row r="3212">
          <cell r="B3212" t="str">
            <v>SERVICE 0A-1478-0514</v>
          </cell>
          <cell r="C3212" t="str">
            <v>POS KIT, ALLIED, WIRED</v>
          </cell>
          <cell r="I3212">
            <v>1</v>
          </cell>
          <cell r="J3212">
            <v>2155</v>
          </cell>
        </row>
        <row r="3213">
          <cell r="B3213" t="str">
            <v>SERVICE 0A-1478-0515</v>
          </cell>
          <cell r="C3213" t="str">
            <v>POS KIT, VERIFONE/PAM 1000, WIRED</v>
          </cell>
          <cell r="I3213">
            <v>1</v>
          </cell>
          <cell r="J3213">
            <v>1975</v>
          </cell>
        </row>
        <row r="3214">
          <cell r="B3214" t="str">
            <v>SERVICE 0A-1478-0517</v>
          </cell>
          <cell r="C3214" t="str">
            <v>POS KIT, PASSPORT, WIRED</v>
          </cell>
          <cell r="I3214">
            <v>1</v>
          </cell>
          <cell r="J3214">
            <v>2020</v>
          </cell>
        </row>
        <row r="3215">
          <cell r="B3215" t="str">
            <v>SERVICE 0A-1478-0522</v>
          </cell>
          <cell r="C3215" t="str">
            <v>POS KIT, GENERIC, WIRED</v>
          </cell>
          <cell r="I3215">
            <v>1</v>
          </cell>
          <cell r="J3215">
            <v>1615</v>
          </cell>
        </row>
        <row r="3216">
          <cell r="B3216" t="str">
            <v>SERVICE 0A-1478-0524</v>
          </cell>
          <cell r="C3216" t="str">
            <v>POS KIT, RADIANT, RADIO</v>
          </cell>
          <cell r="I3216">
            <v>1</v>
          </cell>
          <cell r="J3216">
            <v>3295</v>
          </cell>
        </row>
        <row r="3217">
          <cell r="B3217" t="str">
            <v>SERVICE 0A-1478-0525</v>
          </cell>
          <cell r="C3217" t="str">
            <v>POS KIT, RADIANT, WIRED</v>
          </cell>
          <cell r="I3217">
            <v>1</v>
          </cell>
          <cell r="J3217">
            <v>2025</v>
          </cell>
        </row>
        <row r="3218">
          <cell r="B3218" t="str">
            <v>SERVICE A-2611</v>
          </cell>
          <cell r="C3218" t="str">
            <v>AUDIO; POWER AMP, COBRANET SP3-1000-1000-500</v>
          </cell>
          <cell r="I3218">
            <v>1</v>
          </cell>
          <cell r="J3218">
            <v>2190</v>
          </cell>
        </row>
        <row r="3219">
          <cell r="B3219" t="str">
            <v>SERVICE W-1685</v>
          </cell>
          <cell r="C3219" t="str">
            <v>FIBER; DUPLEX PATCH, 50UM 10GIG LC-LC, 33'</v>
          </cell>
          <cell r="I3219">
            <v>1</v>
          </cell>
          <cell r="J3219">
            <v>60</v>
          </cell>
        </row>
        <row r="3220">
          <cell r="B3220" t="str">
            <v>SERVICE W-1727</v>
          </cell>
          <cell r="C3220" t="str">
            <v>FIBER; 6' 50UM 10GIG LC-ST SIMPLEX ADAPTER CORD</v>
          </cell>
          <cell r="I3220">
            <v>1</v>
          </cell>
          <cell r="J3220">
            <v>35</v>
          </cell>
        </row>
        <row r="3221">
          <cell r="B3221" t="str">
            <v>SERVICE EN-2325</v>
          </cell>
          <cell r="C3221" t="str">
            <v>LEATHER POUCH; USED W/ REV REFEREE TRANSMITTER</v>
          </cell>
          <cell r="I3221">
            <v>1</v>
          </cell>
          <cell r="J3221">
            <v>95</v>
          </cell>
        </row>
        <row r="3222">
          <cell r="B3222" t="str">
            <v>SERVICE 0A-1117-0015</v>
          </cell>
          <cell r="C3222" t="str">
            <v>F. ASSY, RTOP 23 X 20 CUSTOM GRAPHICS. Projected lead time currently is 6-8 months.</v>
          </cell>
          <cell r="I3222">
            <v>1</v>
          </cell>
          <cell r="J3222">
            <v>1500</v>
          </cell>
        </row>
        <row r="3223">
          <cell r="B3223" t="str">
            <v>SERVICE 0A-1117-0026</v>
          </cell>
          <cell r="C3223" t="str">
            <v>F. ASSY, RTOP, 2320 METAL. Projected lead time currently is 6-8 months.</v>
          </cell>
          <cell r="I3223">
            <v>1</v>
          </cell>
          <cell r="J3223">
            <v>1500</v>
          </cell>
        </row>
        <row r="3224">
          <cell r="B3224" t="str">
            <v>SERVICE 0A-1117-0029</v>
          </cell>
          <cell r="C3224" t="str">
            <v>F. ASSY, RTOP 2023 METAL, CUSTOM GRAPHIC. Projected lead time currently is 6-8 months.</v>
          </cell>
          <cell r="I3224">
            <v>1</v>
          </cell>
          <cell r="J3224">
            <v>2015</v>
          </cell>
        </row>
        <row r="3225">
          <cell r="B3225" t="str">
            <v>SERVICE 0A-1230-0037</v>
          </cell>
          <cell r="C3225" t="str">
            <v>CABLE; 2', 2 PIN MOLEX TO 2 PIN MOLEX</v>
          </cell>
          <cell r="I3225">
            <v>1</v>
          </cell>
          <cell r="J3225">
            <v>15</v>
          </cell>
        </row>
        <row r="3226">
          <cell r="B3226" t="str">
            <v>SERVICE 0P-1145-0090</v>
          </cell>
          <cell r="C3226" t="str">
            <v>DLC GEN 4/COATING 34MM INDOOR</v>
          </cell>
          <cell r="I3226">
            <v>1</v>
          </cell>
          <cell r="J3226">
            <v>1125</v>
          </cell>
        </row>
        <row r="3227">
          <cell r="B3227" t="str">
            <v>SERVICE 0P-1150-0004</v>
          </cell>
          <cell r="C3227" t="str">
            <v>INACTIVE PERIOD INDICATOR; RED</v>
          </cell>
          <cell r="I3227">
            <v>1</v>
          </cell>
          <cell r="J3227">
            <v>145</v>
          </cell>
        </row>
        <row r="3228">
          <cell r="B3228" t="str">
            <v>SERVICE 0P-1150-0129</v>
          </cell>
          <cell r="C3228" t="str">
            <v>3" LED ARROW II; GRN</v>
          </cell>
          <cell r="I3228">
            <v>1</v>
          </cell>
          <cell r="J3228">
            <v>370</v>
          </cell>
        </row>
        <row r="3229">
          <cell r="B3229" t="str">
            <v>SERVICE 0P-1332-5017</v>
          </cell>
          <cell r="C3229" t="str">
            <v>MOD IV; VAN-SB-9X5-66-4AX2-30X30-C-B3</v>
          </cell>
          <cell r="I3229">
            <v>1</v>
          </cell>
          <cell r="J3229">
            <v>400</v>
          </cell>
        </row>
        <row r="3230">
          <cell r="B3230" t="str">
            <v>SERVICE W-1398</v>
          </cell>
          <cell r="C3230" t="str">
            <v>CABLE; 5FT,4 PAIR TWISTED, RJ45, UNSHIELDED</v>
          </cell>
          <cell r="I3230">
            <v>1</v>
          </cell>
          <cell r="J3230">
            <v>55</v>
          </cell>
        </row>
        <row r="3231">
          <cell r="B3231" t="str">
            <v>W-2121</v>
          </cell>
          <cell r="C3231" t="str">
            <v>Fiber Optic Cable; 50 µm Multimode; 4 Fiber with non-terminated ends</v>
          </cell>
          <cell r="I3231">
            <v>1</v>
          </cell>
          <cell r="J3231">
            <v>1.2359599999999999</v>
          </cell>
        </row>
        <row r="3232">
          <cell r="B3232" t="str">
            <v>KIT; PORTABLE POWER HOOKUP for External Battery Hookup</v>
          </cell>
          <cell r="C3232" t="str">
            <v>Packet 0A-1192-0349 for External Battery Hookup; Includes j-box, extension cord and power inlet per dwg 1039104 and 165607. Battery and inverter to supply 120VAC to be supplied by customer.</v>
          </cell>
          <cell r="I3232">
            <v>1</v>
          </cell>
          <cell r="J3232">
            <v>180</v>
          </cell>
        </row>
        <row r="3233">
          <cell r="B3233" t="str">
            <v>SERVICE 0A-1453-0035</v>
          </cell>
          <cell r="C3233" t="str">
            <v>SW MEDIA; DCS INSTALL CD, W/S.RTD SCRIPT</v>
          </cell>
          <cell r="I3233">
            <v>1</v>
          </cell>
          <cell r="J3233">
            <v>1730</v>
          </cell>
        </row>
        <row r="3234">
          <cell r="B3234" t="str">
            <v>SERVICE 0P-1478-4005</v>
          </cell>
          <cell r="C3234" t="str">
            <v>DIGIT, 15", 7 SEG RED, 14 PIN, NTL ACCT</v>
          </cell>
          <cell r="I3234">
            <v>1</v>
          </cell>
          <cell r="J3234">
            <v>190</v>
          </cell>
        </row>
        <row r="3235">
          <cell r="B3235" t="str">
            <v>SERVICE 0P-1620-5550</v>
          </cell>
          <cell r="C3235" t="str">
            <v>DSP/DRV; AF-3220-8X16-34-1R1G1B-35X70-C-6.2</v>
          </cell>
          <cell r="I3235">
            <v>1</v>
          </cell>
          <cell r="J3235">
            <v>810</v>
          </cell>
        </row>
        <row r="3236">
          <cell r="B3236" t="str">
            <v>SERVICE A-2389</v>
          </cell>
          <cell r="C3236" t="str">
            <v>CHARGER; ANTON BAUER (TITAN T2) BATTERY CHARGER</v>
          </cell>
          <cell r="I3236">
            <v>1</v>
          </cell>
          <cell r="J3236">
            <v>2090</v>
          </cell>
        </row>
        <row r="3237">
          <cell r="B3237" t="str">
            <v>SERVICE A-2390</v>
          </cell>
          <cell r="C3237" t="str">
            <v>BATTERY; ANTON BAUER (DIONIC 90) DIGITAL BATTERY</v>
          </cell>
          <cell r="I3237">
            <v>1</v>
          </cell>
          <cell r="J3237">
            <v>630</v>
          </cell>
        </row>
        <row r="3238">
          <cell r="B3238" t="str">
            <v>SERVICE EX-A-2470</v>
          </cell>
          <cell r="C3238" t="str">
            <v>AUDIO; POWER AMP, COBRANET SP2-1000-1000</v>
          </cell>
          <cell r="I3238">
            <v>1</v>
          </cell>
          <cell r="J3238">
            <v>1485</v>
          </cell>
        </row>
        <row r="3239">
          <cell r="B3239" t="str">
            <v>SERVICE EX-A-2611</v>
          </cell>
          <cell r="C3239" t="str">
            <v>AUDIO; POWER AMP, COBRANET SP3-1000-1000-500</v>
          </cell>
          <cell r="I3239">
            <v>1</v>
          </cell>
          <cell r="J3239">
            <v>1645</v>
          </cell>
        </row>
        <row r="3240">
          <cell r="B3240" t="str">
            <v>Standard Video with Video Switcher On-Site Training</v>
          </cell>
          <cell r="C3240" t="str">
            <v/>
          </cell>
          <cell r="I3240">
            <v>1</v>
          </cell>
          <cell r="J3240">
            <v>7200</v>
          </cell>
        </row>
        <row r="3241">
          <cell r="B3241" t="str">
            <v>Standard Video with SCS One-on-One Webinar Training</v>
          </cell>
          <cell r="C3241" t="str">
            <v/>
          </cell>
          <cell r="I3241">
            <v>1</v>
          </cell>
          <cell r="J3241">
            <v>875</v>
          </cell>
        </row>
        <row r="3242">
          <cell r="B3242" t="str">
            <v>Headset kit (Wired)</v>
          </cell>
          <cell r="C3242" t="str">
            <v>Must have Control room headset kit to include this option.</v>
          </cell>
          <cell r="I3242">
            <v>1</v>
          </cell>
          <cell r="J3242">
            <v>955</v>
          </cell>
        </row>
        <row r="3243">
          <cell r="B3243" t="str">
            <v>Control room headset kit - Wired</v>
          </cell>
          <cell r="C3243" t="str">
            <v/>
          </cell>
          <cell r="I3243">
            <v>1</v>
          </cell>
          <cell r="J3243">
            <v>2215</v>
          </cell>
        </row>
        <row r="3244">
          <cell r="B3244" t="str">
            <v>Control-1 video input (Primary Player &amp; Processor Only) w/ HP TouchSmart</v>
          </cell>
          <cell r="C3244" t="str">
            <v>Standard Definition or High Definition (1080p); 1 video input</v>
          </cell>
          <cell r="I3244">
            <v>1</v>
          </cell>
          <cell r="J3244">
            <v>12225</v>
          </cell>
        </row>
        <row r="3245">
          <cell r="B3245" t="str">
            <v>Control-4 video inputs-SD/HD (Primary Player &amp; Processor Only) w/ HP TouchSmart</v>
          </cell>
          <cell r="C3245" t="str">
            <v>4 video inputs with Video Switcher; Includes TimeWarp Single Channel Replay</v>
          </cell>
          <cell r="I3245">
            <v>1</v>
          </cell>
          <cell r="J3245">
            <v>42345</v>
          </cell>
        </row>
        <row r="3246">
          <cell r="B3246" t="str">
            <v>Control-8 video inputs-SD/HD (Primary Player &amp; Processor Only) w/ HP TouchSmart</v>
          </cell>
          <cell r="C3246" t="str">
            <v>8 video inputs with Video Switcher; Includes TimeWarp Single Channel Replay</v>
          </cell>
          <cell r="I3246">
            <v>1</v>
          </cell>
          <cell r="J3246">
            <v>97760</v>
          </cell>
        </row>
        <row r="3247">
          <cell r="B3247" t="str">
            <v>Paint: Custom color                  All-around</v>
          </cell>
          <cell r="C3247" t="str">
            <v>Daktronics paint color number:___________</v>
          </cell>
          <cell r="I3247">
            <v>1</v>
          </cell>
          <cell r="J3247">
            <v>18</v>
          </cell>
        </row>
        <row r="3248">
          <cell r="B3248" t="str">
            <v>Paint: Custom color                  Borders only</v>
          </cell>
          <cell r="C3248" t="str">
            <v>Daktronics paint color number:___________</v>
          </cell>
          <cell r="I3248">
            <v>1</v>
          </cell>
          <cell r="J3248">
            <v>18</v>
          </cell>
        </row>
        <row r="3249">
          <cell r="B3249" t="str">
            <v>Paint: Semi Gloss Black All-around</v>
          </cell>
          <cell r="C3249" t="str">
            <v/>
          </cell>
          <cell r="I3249">
            <v>1</v>
          </cell>
          <cell r="J3249">
            <v>8.42</v>
          </cell>
        </row>
        <row r="3250">
          <cell r="B3250" t="str">
            <v>Paint: Semi Gloss Black Borders only</v>
          </cell>
          <cell r="C3250" t="str">
            <v/>
          </cell>
          <cell r="I3250">
            <v>1</v>
          </cell>
          <cell r="J3250">
            <v>0</v>
          </cell>
        </row>
        <row r="3251">
          <cell r="B3251" t="str">
            <v>Camera Kit - HD Camera with HD output (Wired)</v>
          </cell>
          <cell r="C3251" t="str">
            <v>High Definition</v>
          </cell>
          <cell r="I3251">
            <v>1</v>
          </cell>
          <cell r="J3251">
            <v>13560</v>
          </cell>
        </row>
        <row r="3252">
          <cell r="B3252" t="str">
            <v>Camera location enclosure</v>
          </cell>
          <cell r="C3252" t="str">
            <v>Stainless Steel</v>
          </cell>
          <cell r="I3252">
            <v>1</v>
          </cell>
          <cell r="J3252">
            <v>460</v>
          </cell>
        </row>
        <row r="3253">
          <cell r="B3253" t="str">
            <v>TC1SP Control Surface</v>
          </cell>
          <cell r="C3253" t="str">
            <v>For use with Control-4 Video Input only, 14-button Control Panel for TC1.</v>
          </cell>
          <cell r="I3253">
            <v>1</v>
          </cell>
          <cell r="J3253">
            <v>11695</v>
          </cell>
        </row>
        <row r="3254">
          <cell r="B3254" t="str">
            <v>SERVICE 0A-1313-7100</v>
          </cell>
          <cell r="C3254" t="str">
            <v>ASSY; POWER SUPPLY W/O Z-FILTER, A-2021N</v>
          </cell>
          <cell r="I3254">
            <v>1</v>
          </cell>
          <cell r="J3254">
            <v>2015</v>
          </cell>
        </row>
        <row r="3255">
          <cell r="B3255" t="str">
            <v>SERVICE EX-A-2296</v>
          </cell>
          <cell r="C3255" t="str">
            <v>AUDIO; POWER AMP, COBRANET SPI-500</v>
          </cell>
          <cell r="I3255">
            <v>1</v>
          </cell>
          <cell r="J3255">
            <v>1145</v>
          </cell>
        </row>
        <row r="3256">
          <cell r="B3256" t="str">
            <v>SERVICE LL-2275</v>
          </cell>
          <cell r="C3256" t="str">
            <v>INACTIVE; SPORT INSERT, WRESTLING CODES 51-54,915</v>
          </cell>
          <cell r="I3256">
            <v>1</v>
          </cell>
          <cell r="J3256">
            <v>60</v>
          </cell>
        </row>
        <row r="3257">
          <cell r="B3257" t="str">
            <v>SERVICE LL-2776</v>
          </cell>
          <cell r="C3257" t="str">
            <v>INSERT, ALL SPORT 5000 INSERT KIT</v>
          </cell>
          <cell r="I3257">
            <v>1</v>
          </cell>
          <cell r="J3257">
            <v>35</v>
          </cell>
        </row>
        <row r="3258">
          <cell r="B3258" t="str">
            <v>Retrofit; Incand to LED, BA-1018-11 w/ AllSport 1600</v>
          </cell>
          <cell r="C3258" t="str">
            <v>Retrofit; Incand to LED, BA-1018-11;  This price includes Red LED digits, LED driver(s), harnesses, Allsport 1600 console w/ radio (including inserts &amp; soft sided carrying case) and radio receiver necessary to retrofit a scbd from incand to LED digits.</v>
          </cell>
          <cell r="I3258">
            <v>1</v>
          </cell>
          <cell r="J3258">
            <v>6295</v>
          </cell>
        </row>
        <row r="3259">
          <cell r="B3259" t="str">
            <v>SERVICE 0P-1347-0031</v>
          </cell>
          <cell r="C3259" t="str">
            <v>PLC 4032; PXS62 &amp; PXS125</v>
          </cell>
          <cell r="I3259">
            <v>1</v>
          </cell>
          <cell r="J3259">
            <v>1035</v>
          </cell>
        </row>
        <row r="3260">
          <cell r="B3260" t="str">
            <v>SERVICE TH-1041</v>
          </cell>
          <cell r="C3260" t="str">
            <v>INACTIVE; LAMP EXTRACTOR, T-5 WEDGE BASE, AS PER</v>
          </cell>
          <cell r="I3260">
            <v>1</v>
          </cell>
          <cell r="J3260">
            <v>40</v>
          </cell>
        </row>
        <row r="3261">
          <cell r="B3261" t="str">
            <v>Computer, Laptop</v>
          </cell>
          <cell r="C3261" t="str">
            <v>Used for DakStats/DSTI/ProSwim/ProDive</v>
          </cell>
          <cell r="I3261">
            <v>1</v>
          </cell>
          <cell r="J3261">
            <v>785</v>
          </cell>
        </row>
        <row r="3262">
          <cell r="B3262" t="str">
            <v>W-1490</v>
          </cell>
          <cell r="C3262" t="str">
            <v>Fiber Optic Cable; 50 µm Multimode; 12 Fiber with non-terminated ends</v>
          </cell>
          <cell r="I3262">
            <v>1</v>
          </cell>
          <cell r="J3262">
            <v>3.113</v>
          </cell>
        </row>
        <row r="3263">
          <cell r="B3263" t="str">
            <v>SERVICE 0A-1327-3011</v>
          </cell>
          <cell r="C3263" t="str">
            <v>ASSY, LIGHT SENSOR M4, SECTIONAL</v>
          </cell>
          <cell r="I3263">
            <v>1</v>
          </cell>
          <cell r="J3263">
            <v>560</v>
          </cell>
        </row>
        <row r="3264">
          <cell r="B3264" t="str">
            <v>SERVICE W-2260</v>
          </cell>
          <cell r="C3264" t="str">
            <v>POWER CORD; 6 FT, TYPE A NEMA 1-15/IEC C7, 120 VAC</v>
          </cell>
          <cell r="I3264">
            <v>1</v>
          </cell>
          <cell r="J3264">
            <v>20</v>
          </cell>
        </row>
        <row r="3265">
          <cell r="B3265" t="str">
            <v>SERVICE 0A-1356-0364</v>
          </cell>
          <cell r="C3265" t="str">
            <v>HARNESS, 14', 14P F TO 7 2P M MNL</v>
          </cell>
          <cell r="I3265">
            <v>1</v>
          </cell>
          <cell r="J3265">
            <v>85</v>
          </cell>
        </row>
        <row r="3266">
          <cell r="B3266" t="str">
            <v>SERVICE 0P-1478-2003</v>
          </cell>
          <cell r="C3266" t="str">
            <v>DIGIT, 10" AMB 7-SEG, 24V 14-PIN, UV-12/7</v>
          </cell>
          <cell r="I3266">
            <v>1</v>
          </cell>
          <cell r="J3266">
            <v>170</v>
          </cell>
        </row>
        <row r="3267">
          <cell r="B3267" t="str">
            <v>SERVICE 0P-1478-2004</v>
          </cell>
          <cell r="C3267" t="str">
            <v>DIGIT, 10" AMB 9/10, 24V 14-PIN, UV-12/7</v>
          </cell>
          <cell r="I3267">
            <v>1</v>
          </cell>
          <cell r="J3267">
            <v>160</v>
          </cell>
        </row>
        <row r="3268">
          <cell r="B3268" t="str">
            <v>SERVICE A-2492</v>
          </cell>
          <cell r="C3268" t="str">
            <v>CARD; SERIAL EXPANDER; 8 PORT PCI; DIGI</v>
          </cell>
          <cell r="I3268">
            <v>1</v>
          </cell>
          <cell r="J3268">
            <v>415</v>
          </cell>
        </row>
        <row r="3269">
          <cell r="B3269" t="str">
            <v>Catalog - Community Service Animations &amp; Stills for MONO or RGB</v>
          </cell>
          <cell r="C3269" t="str">
            <v>Professional precreated content pieces you can customize with your own message.  Catalogs may be viewed at Daktronics.com/creativeservices.</v>
          </cell>
          <cell r="I3269">
            <v>1</v>
          </cell>
          <cell r="J3269">
            <v>99</v>
          </cell>
        </row>
        <row r="3270">
          <cell r="B3270" t="str">
            <v>Catalog - Hospitality 1 - Animations &amp; Stills for MONO or RGB</v>
          </cell>
          <cell r="C3270" t="str">
            <v>Professional precreated content pieces you can customize with your own message.  Catalogs may be viewed at Daktronics.com/creativeservices.</v>
          </cell>
          <cell r="I3270">
            <v>1</v>
          </cell>
          <cell r="J3270">
            <v>99</v>
          </cell>
        </row>
        <row r="3271">
          <cell r="B3271" t="str">
            <v>Catalog - Hospitality 2 - Animations &amp; Stills for MONO or RGB</v>
          </cell>
          <cell r="C3271" t="str">
            <v>Professional precreated content pieces you can customize with your own message.  Catalogs may be viewed at Daktronics.com/creativeservices.</v>
          </cell>
          <cell r="I3271">
            <v>1</v>
          </cell>
          <cell r="J3271">
            <v>99</v>
          </cell>
        </row>
        <row r="3272">
          <cell r="B3272" t="str">
            <v>Catalog - Charitable Offerings 2 - Animations &amp; Stills for MONO or RGB</v>
          </cell>
          <cell r="C3272" t="str">
            <v>Professional precreated content pieces you can customize with your own message.  Catalogs may be viewed at Daktronics.com/creativeservices.</v>
          </cell>
          <cell r="I3272">
            <v>1</v>
          </cell>
          <cell r="J3272">
            <v>0</v>
          </cell>
        </row>
        <row r="3273">
          <cell r="B3273" t="str">
            <v>Catalog - Charitable Offerings 1 - Animations &amp; Stills for MONO or RGB</v>
          </cell>
          <cell r="C3273" t="str">
            <v>Professional precreated content pieces you can customize with your own message.  Catalogs may be viewed at Daktronics.com/creativeservices.</v>
          </cell>
          <cell r="I3273">
            <v>1</v>
          </cell>
          <cell r="J3273">
            <v>0</v>
          </cell>
        </row>
        <row r="3274">
          <cell r="B3274" t="str">
            <v>SERVICE 0P-1478-6011</v>
          </cell>
          <cell r="C3274" t="str">
            <v>DIGIT, 24" GRN, 9/10, 14 PIN, GAS PRICE, NTL ACCT</v>
          </cell>
          <cell r="I3274">
            <v>1</v>
          </cell>
          <cell r="J3274">
            <v>330</v>
          </cell>
        </row>
        <row r="3275">
          <cell r="B3275" t="str">
            <v>SERVICE A-2272</v>
          </cell>
          <cell r="C3275" t="str">
            <v>PERIPHERAL; ROUTER; 8 PORT LINKSYS 10/100 VPN</v>
          </cell>
          <cell r="I3275">
            <v>1</v>
          </cell>
          <cell r="J3275">
            <v>575</v>
          </cell>
        </row>
        <row r="3276">
          <cell r="B3276" t="str">
            <v>SERVICE 0A-1149-3800</v>
          </cell>
          <cell r="C3276" t="str">
            <v>DAKSTATS 3000; FULL, BASEBALL</v>
          </cell>
          <cell r="I3276">
            <v>1</v>
          </cell>
          <cell r="J3276">
            <v>295</v>
          </cell>
        </row>
        <row r="3277">
          <cell r="B3277" t="str">
            <v>SERVICE 0A-1273-0004</v>
          </cell>
          <cell r="C3277" t="str">
            <v>ASSY; FIBER OPTIC MODE CONVERTER MM TO SM</v>
          </cell>
          <cell r="I3277">
            <v>1</v>
          </cell>
          <cell r="J3277">
            <v>2815</v>
          </cell>
        </row>
        <row r="3278">
          <cell r="B3278" t="str">
            <v>SERVICE 0A-1382-0007</v>
          </cell>
          <cell r="C3278" t="str">
            <v>M3 CNTRLR, AE-3400-96X480,8CONN,J1087,TB,C</v>
          </cell>
          <cell r="I3278">
            <v>1</v>
          </cell>
          <cell r="J3278">
            <v>1845</v>
          </cell>
        </row>
        <row r="3279">
          <cell r="B3279" t="str">
            <v>SERVICE 0A-1520-1002</v>
          </cell>
          <cell r="C3279" t="str">
            <v>COMPUTER; CCO, ARK-3380 W/ SPOTCHART PLTFRM4.0</v>
          </cell>
          <cell r="I3279">
            <v>1</v>
          </cell>
          <cell r="J3279">
            <v>5445</v>
          </cell>
        </row>
        <row r="3280">
          <cell r="B3280" t="str">
            <v>SERVICE EX-0A-1520-1002</v>
          </cell>
          <cell r="C3280" t="str">
            <v>COMPUTER; CCO, ARK-3380 W/ SPOTCHART PLTFRM4.0</v>
          </cell>
          <cell r="I3280">
            <v>1</v>
          </cell>
          <cell r="J3280">
            <v>4375</v>
          </cell>
        </row>
        <row r="3281">
          <cell r="B3281" t="str">
            <v xml:space="preserve">SERVICE 0P-1332-4942 </v>
          </cell>
          <cell r="C3281" t="str">
            <v>MOD IV; VAN-SB-9X5-66-2AX2-15X15-C-B2</v>
          </cell>
          <cell r="I3281">
            <v>1</v>
          </cell>
          <cell r="J3281">
            <v>465</v>
          </cell>
        </row>
        <row r="3282">
          <cell r="B3282" t="str">
            <v xml:space="preserve">SERVICE LL-2777 </v>
          </cell>
          <cell r="C3282" t="str">
            <v>INSERT, ALL SPORT 1600 INSERT KIT</v>
          </cell>
          <cell r="I3282">
            <v>1</v>
          </cell>
          <cell r="J3282">
            <v>60</v>
          </cell>
        </row>
        <row r="3283">
          <cell r="B3283" t="str">
            <v>Key Account-QSR Retro-Fit Installation</v>
          </cell>
          <cell r="C3283" t="str">
            <v>Installation of one Daktronics EMC board on structure up to 35ft. Additional charges will apply for installation on structures over 35ft. Removal of existing reader board. Includes permit procurement pricing up to $250.00. Additional charges will apply for permits over $250.00.</v>
          </cell>
          <cell r="I3283">
            <v>1</v>
          </cell>
          <cell r="J3283">
            <v>3500</v>
          </cell>
        </row>
        <row r="3284">
          <cell r="B3284" t="str">
            <v>Key Account-QSR New Construction Installation</v>
          </cell>
          <cell r="C3284" t="str">
            <v>Installation of one Daktronics EMC board on structure up to 35ft. Additional charges will apply for installation on structures over 35ft.</v>
          </cell>
          <cell r="I3284">
            <v>1</v>
          </cell>
          <cell r="J3284">
            <v>2900</v>
          </cell>
        </row>
        <row r="3285">
          <cell r="B3285" t="str">
            <v>SERVICE 0A-1382-2010</v>
          </cell>
          <cell r="C3285" t="str">
            <v>RETRO KIT, AF-3400 V1500 M2 TO VISICONN M3</v>
          </cell>
          <cell r="I3285">
            <v>1</v>
          </cell>
          <cell r="J3285">
            <v>1845</v>
          </cell>
        </row>
        <row r="3286">
          <cell r="B3286" t="str">
            <v>SERVICE 0A-1382-2011</v>
          </cell>
          <cell r="C3286" t="str">
            <v>RETRO KIT, AF-3700 20MM V1500 M3 TO VISICONN M3</v>
          </cell>
          <cell r="I3286">
            <v>1</v>
          </cell>
          <cell r="J3286">
            <v>1845</v>
          </cell>
        </row>
        <row r="3287">
          <cell r="B3287" t="str">
            <v xml:space="preserve">SERVICE 0A-1382-2012 </v>
          </cell>
          <cell r="C3287" t="str">
            <v>RETRO KIT, AF-3500 V1500 M3 TO VISICONN M3</v>
          </cell>
          <cell r="I3287">
            <v>1</v>
          </cell>
          <cell r="J3287">
            <v>1845</v>
          </cell>
        </row>
        <row r="3288">
          <cell r="B3288" t="str">
            <v>SERVICE 0G-129364</v>
          </cell>
          <cell r="C3288" t="str">
            <v>INSERT: CUSTOM VOLLEYBALL, A/S 3000 SERIES</v>
          </cell>
          <cell r="I3288">
            <v>1</v>
          </cell>
          <cell r="J3288">
            <v>75</v>
          </cell>
        </row>
        <row r="3289">
          <cell r="B3289" t="str">
            <v>SERVICE 0P-1153-0001</v>
          </cell>
          <cell r="C3289" t="str">
            <v>PC-2001-13, AMBER, INDOOR</v>
          </cell>
          <cell r="I3289">
            <v>1</v>
          </cell>
          <cell r="J3289">
            <v>1010</v>
          </cell>
        </row>
        <row r="3290">
          <cell r="B3290" t="str">
            <v>SERVICE 0P-1153-0003</v>
          </cell>
          <cell r="C3290" t="str">
            <v>PC-2001-21, AMB, OUTDOOR</v>
          </cell>
          <cell r="I3290">
            <v>1</v>
          </cell>
          <cell r="J3290">
            <v>1010</v>
          </cell>
        </row>
        <row r="3291">
          <cell r="B3291" t="str">
            <v>SERVICE 0P-1332-5016</v>
          </cell>
          <cell r="C3291" t="str">
            <v>MOD IV; VAN-SB-9X5-66-4AX2-30X30-C-B2</v>
          </cell>
          <cell r="I3291">
            <v>1</v>
          </cell>
          <cell r="J3291">
            <v>465</v>
          </cell>
        </row>
        <row r="3292">
          <cell r="B3292" t="str">
            <v>SERVICE A-2601</v>
          </cell>
          <cell r="C3292" t="str">
            <v>SW LICENSE; SCL-2000</v>
          </cell>
          <cell r="I3292">
            <v>1</v>
          </cell>
          <cell r="J3292">
            <v>1730</v>
          </cell>
        </row>
        <row r="3293">
          <cell r="B3293" t="str">
            <v>T7078</v>
          </cell>
          <cell r="C3293" t="str">
            <v>78" x 22" T7000 Series Stainless Steel Touchpad; Includes Gutter Mount Bracket</v>
          </cell>
          <cell r="I3293">
            <v>1</v>
          </cell>
          <cell r="J3293">
            <v>1415</v>
          </cell>
        </row>
        <row r="3294">
          <cell r="B3294" t="str">
            <v>Catalog - Billboard Stills for RGB</v>
          </cell>
          <cell r="C3294" t="str">
            <v>Professional precreated content pieces you can customize with your own message.  Catalogs may be viewed at Daktronics.com/creativeservices.</v>
          </cell>
          <cell r="I3294">
            <v>1</v>
          </cell>
          <cell r="J3294">
            <v>2000</v>
          </cell>
        </row>
        <row r="3295">
          <cell r="B3295" t="str">
            <v>*NOTE* Please choose one of the following front end options:</v>
          </cell>
          <cell r="C3295" t="str">
            <v/>
          </cell>
          <cell r="I3295">
            <v>1</v>
          </cell>
          <cell r="J3295">
            <v>0</v>
          </cell>
        </row>
        <row r="3296">
          <cell r="B3296" t="str">
            <v>*NOTE* Please choose one of the following cabinet options:</v>
          </cell>
          <cell r="C3296" t="str">
            <v/>
          </cell>
          <cell r="I3296">
            <v>1</v>
          </cell>
          <cell r="J3296">
            <v>0</v>
          </cell>
        </row>
        <row r="3297">
          <cell r="B3297" t="str">
            <v>*NOTE* Additional microphones: (two are already included with price)</v>
          </cell>
          <cell r="C3297" t="str">
            <v/>
          </cell>
          <cell r="I3297">
            <v>1</v>
          </cell>
          <cell r="J3297">
            <v>0</v>
          </cell>
        </row>
        <row r="3298">
          <cell r="B3298" t="str">
            <v>Commissioning for SSR-300  (Audio Tech)</v>
          </cell>
          <cell r="C3298" t="str">
            <v/>
          </cell>
          <cell r="I3298">
            <v>1</v>
          </cell>
          <cell r="J3298">
            <v>7500</v>
          </cell>
        </row>
        <row r="3299">
          <cell r="B3299" t="str">
            <v>SERVICE 0A-1196-0192</v>
          </cell>
          <cell r="C3299" t="str">
            <v>ALL SPORT 5010 KIT, 120V</v>
          </cell>
          <cell r="I3299">
            <v>1</v>
          </cell>
          <cell r="J3299">
            <v>925</v>
          </cell>
        </row>
        <row r="3300">
          <cell r="B3300" t="str">
            <v>SERVICE 0A-1196-0201</v>
          </cell>
          <cell r="C3300" t="str">
            <v>ALL SPORT 1600 KIT, 120V</v>
          </cell>
          <cell r="I3300">
            <v>1</v>
          </cell>
          <cell r="J3300">
            <v>520</v>
          </cell>
        </row>
        <row r="3301">
          <cell r="B3301" t="str">
            <v>SERVICE 0A-1196-0204</v>
          </cell>
          <cell r="C3301" t="str">
            <v>ALL SPORT 1600-R5 KIT, 120V &amp; RADIO</v>
          </cell>
          <cell r="I3301">
            <v>1</v>
          </cell>
          <cell r="J3301">
            <v>1700</v>
          </cell>
        </row>
        <row r="3302">
          <cell r="B3302" t="str">
            <v>SERVICE 0A-1327-0300</v>
          </cell>
          <cell r="C3302" t="str">
            <v>DMP-4060, ENCL ASSY</v>
          </cell>
          <cell r="I3302">
            <v>1</v>
          </cell>
          <cell r="J3302">
            <v>3455</v>
          </cell>
        </row>
        <row r="3303">
          <cell r="B3303" t="str">
            <v>SERVICE 0A-1327-0301</v>
          </cell>
          <cell r="C3303" t="str">
            <v>DMP-8060, ENCL ASSY</v>
          </cell>
          <cell r="I3303">
            <v>1</v>
          </cell>
          <cell r="J3303">
            <v>6600</v>
          </cell>
        </row>
        <row r="3304">
          <cell r="B3304" t="str">
            <v>SERVICE 0A-1327-1094</v>
          </cell>
          <cell r="C3304" t="str">
            <v>QC, INPUT, PRIMARY, DB-4100/GP3</v>
          </cell>
          <cell r="I3304">
            <v>1</v>
          </cell>
          <cell r="J3304">
            <v>330</v>
          </cell>
        </row>
        <row r="3305">
          <cell r="B3305" t="str">
            <v>SERVICE 0A-1327-1095</v>
          </cell>
          <cell r="C3305" t="str">
            <v>QC, OUTPUT, PRIMARY, DB-4100/GP3</v>
          </cell>
          <cell r="I3305">
            <v>1</v>
          </cell>
          <cell r="J3305">
            <v>145</v>
          </cell>
        </row>
        <row r="3306">
          <cell r="B3306" t="str">
            <v>SERVICE 0A-1327-1096</v>
          </cell>
          <cell r="C3306" t="str">
            <v>QC, INPUT, MIRROR, DB-4100/GP3</v>
          </cell>
          <cell r="I3306">
            <v>1</v>
          </cell>
          <cell r="J3306">
            <v>145</v>
          </cell>
        </row>
        <row r="3307">
          <cell r="B3307" t="str">
            <v>SERVICE 0A-1327-3016</v>
          </cell>
          <cell r="C3307" t="str">
            <v>ASSY, LIGHT SENSOR, GP3</v>
          </cell>
          <cell r="I3307">
            <v>1</v>
          </cell>
          <cell r="J3307">
            <v>510</v>
          </cell>
        </row>
        <row r="3308">
          <cell r="B3308" t="str">
            <v>SERVICE 0A-1327-3105</v>
          </cell>
          <cell r="C3308" t="str">
            <v>ASSY, T-STAT, 85 CLOSE-65OPEN, GP3</v>
          </cell>
          <cell r="I3308">
            <v>1</v>
          </cell>
          <cell r="J3308">
            <v>90</v>
          </cell>
        </row>
        <row r="3309">
          <cell r="B3309" t="str">
            <v>SERVICE 0A-1487-6009</v>
          </cell>
          <cell r="C3309" t="str">
            <v>ASSY, PLR 6051 ENCAPSULED W/HOOK MNT 0P-1525-0002</v>
          </cell>
          <cell r="I3309">
            <v>1</v>
          </cell>
          <cell r="J3309">
            <v>640</v>
          </cell>
        </row>
        <row r="3310">
          <cell r="B3310" t="str">
            <v>SERVICE 0A-1621-7000</v>
          </cell>
          <cell r="C3310" t="str">
            <v>MOD-PL50.04PAV0KT03-16.62MT-RGB-22X22;45X90;PS;NF</v>
          </cell>
          <cell r="I3310">
            <v>1</v>
          </cell>
          <cell r="J3310">
            <v>1010</v>
          </cell>
        </row>
        <row r="3311">
          <cell r="B3311" t="str">
            <v>SERVICE 0P-1150-0011</v>
          </cell>
          <cell r="C3311" t="str">
            <v>COLON; 13" GRN</v>
          </cell>
          <cell r="I3311">
            <v>1</v>
          </cell>
          <cell r="J3311">
            <v>965</v>
          </cell>
        </row>
        <row r="3312">
          <cell r="B3312" t="str">
            <v>SERVICE EX-0A-1327-0300</v>
          </cell>
          <cell r="C3312" t="str">
            <v>DMP-4060, ENCL ASSY</v>
          </cell>
          <cell r="I3312">
            <v>1</v>
          </cell>
          <cell r="J3312">
            <v>2595</v>
          </cell>
        </row>
        <row r="3313">
          <cell r="B3313" t="str">
            <v>SERVICE EX-0A-1487-6009</v>
          </cell>
          <cell r="C3313" t="str">
            <v>ASSY, PLR 6051 ENCAPSULED W/HOOK MNT 0P-1525-0002</v>
          </cell>
          <cell r="I3313">
            <v>1</v>
          </cell>
          <cell r="J3313">
            <v>490</v>
          </cell>
        </row>
        <row r="3314">
          <cell r="B3314" t="str">
            <v>SERVICE EX-A-2138</v>
          </cell>
          <cell r="C3314" t="str">
            <v>VIDEO SERVER; AXIS 240Q, 4 BNC INPUTS</v>
          </cell>
          <cell r="I3314">
            <v>1</v>
          </cell>
          <cell r="J3314">
            <v>1095</v>
          </cell>
        </row>
        <row r="3315">
          <cell r="B3315" t="str">
            <v>SERVICE 0A-1164-0021</v>
          </cell>
          <cell r="C3315" t="str">
            <v>CONTROLLER HANDHELD TENNIS</v>
          </cell>
          <cell r="I3315">
            <v>1</v>
          </cell>
          <cell r="J3315">
            <v>325</v>
          </cell>
        </row>
        <row r="3316">
          <cell r="B3316" t="str">
            <v xml:space="preserve">SERVICE 0A-1040-0108 </v>
          </cell>
          <cell r="C3316" t="str">
            <v>T7060 TOUCHPAD; 22" X 60"</v>
          </cell>
          <cell r="I3316">
            <v>1</v>
          </cell>
          <cell r="J3316">
            <v>1475</v>
          </cell>
        </row>
        <row r="3317">
          <cell r="B3317" t="str">
            <v xml:space="preserve">SERVICE 0A-1040-0109 </v>
          </cell>
          <cell r="C3317" t="str">
            <v>T7078 TOUCHPAD; 22" X 78"</v>
          </cell>
          <cell r="I3317">
            <v>1</v>
          </cell>
          <cell r="J3317">
            <v>1665</v>
          </cell>
        </row>
        <row r="3318">
          <cell r="B3318" t="str">
            <v xml:space="preserve">SERVICE 0A-1040-0110 </v>
          </cell>
          <cell r="C3318" t="str">
            <v>T7096 TOUCHPAD; 24" X 96"</v>
          </cell>
          <cell r="I3318">
            <v>1</v>
          </cell>
          <cell r="J3318">
            <v>2220</v>
          </cell>
        </row>
        <row r="3319">
          <cell r="B3319" t="str">
            <v>SERVICE 0A-1040-0111</v>
          </cell>
          <cell r="C3319" t="str">
            <v>FT7150 TOUCHPAD; 90cm X 150cm W/2" LIP</v>
          </cell>
          <cell r="I3319">
            <v>1</v>
          </cell>
          <cell r="J3319">
            <v>2245</v>
          </cell>
        </row>
        <row r="3320">
          <cell r="B3320" t="str">
            <v>SERVICE 0A-1040-0112</v>
          </cell>
          <cell r="C3320" t="str">
            <v>FT7190 TOUCHPAD; 90cm X 190cm W/2" LIP</v>
          </cell>
          <cell r="I3320">
            <v>1</v>
          </cell>
          <cell r="J3320">
            <v>1785</v>
          </cell>
        </row>
        <row r="3321">
          <cell r="B3321" t="str">
            <v>SERVICE 0A-1040-0113</v>
          </cell>
          <cell r="C3321" t="str">
            <v>FT7190 TOUCHPAD; 90cm X 190cm</v>
          </cell>
          <cell r="I3321">
            <v>1</v>
          </cell>
          <cell r="J3321">
            <v>2215</v>
          </cell>
        </row>
        <row r="3322">
          <cell r="B3322" t="str">
            <v>SERVICE 0A-1040-0114</v>
          </cell>
          <cell r="C3322" t="str">
            <v>FT7240 TOUCHPAD; 90cm X 240cm</v>
          </cell>
          <cell r="I3322">
            <v>1</v>
          </cell>
          <cell r="J3322">
            <v>2340</v>
          </cell>
        </row>
        <row r="3323">
          <cell r="B3323" t="str">
            <v>A-2754</v>
          </cell>
          <cell r="C3323" t="str">
            <v>External Power Supply for OmniSport 2000 or PC-2001.  Does not include Input Power Cord.  Order W-2259 or W-2260.</v>
          </cell>
          <cell r="I3323">
            <v>1</v>
          </cell>
          <cell r="J3323">
            <v>115</v>
          </cell>
        </row>
        <row r="3324">
          <cell r="B3324" t="str">
            <v>SO-2043-R-PV-F</v>
          </cell>
          <cell r="C3324" t="str">
            <v>PanaView® Soccer Scoreboard; Scoreboard Color: __________; Caption Color: __________</v>
          </cell>
          <cell r="I3324">
            <v>1</v>
          </cell>
          <cell r="J3324">
            <v>21690</v>
          </cell>
        </row>
        <row r="3325">
          <cell r="B3325" t="str">
            <v>DA-1205-27</v>
          </cell>
          <cell r="C3325" t="str">
            <v>Full Dome; 4 feet tall x 27 feet long</v>
          </cell>
          <cell r="I3325">
            <v>1</v>
          </cell>
          <cell r="J3325">
            <v>4340</v>
          </cell>
        </row>
        <row r="3326">
          <cell r="B3326" t="str">
            <v>SERVICE 0P-1478-3106</v>
          </cell>
          <cell r="C3326" t="str">
            <v>DIGIT SEG, 36" GRN HOR, 24V, 2-PIN, UV-12/7</v>
          </cell>
          <cell r="I3326">
            <v>1</v>
          </cell>
          <cell r="J3326">
            <v>175</v>
          </cell>
        </row>
        <row r="3327">
          <cell r="B3327" t="str">
            <v>SERVICE EX-0A-1327-1121</v>
          </cell>
          <cell r="C3327" t="str">
            <v>ETHERNET BRIDGE RADIO; 900XTR, PAIR, 10P QC</v>
          </cell>
          <cell r="I3327">
            <v>1</v>
          </cell>
          <cell r="J3327">
            <v>1300</v>
          </cell>
        </row>
        <row r="3328">
          <cell r="B3328" t="str">
            <v>Retrofit; Incand to LED, BA-1018-11 w/ RC-200</v>
          </cell>
          <cell r="C3328" t="str">
            <v>Retrofit; Incand to LED, BA-1018-11; This price includes Red LED digits, LED driver(s), harnesses, RC-200 console w/ radio (including inserts &amp; soft sided carrying case) and radio receiver necessary to retrofit a scbd from incandescent to LED digits.</v>
          </cell>
          <cell r="I3328">
            <v>1</v>
          </cell>
          <cell r="J3328">
            <v>6295</v>
          </cell>
        </row>
        <row r="3329">
          <cell r="B3329" t="str">
            <v>Flag Pole; 9 Foot</v>
          </cell>
          <cell r="C3329" t="str">
            <v>Flag Pole; 9 Foot Vertical</v>
          </cell>
          <cell r="I3329">
            <v>1</v>
          </cell>
          <cell r="J3329">
            <v>505</v>
          </cell>
        </row>
        <row r="3330">
          <cell r="B3330" t="str">
            <v>10' Floor Decoration</v>
          </cell>
          <cell r="C3330" t="str">
            <v>Copy For 10' Centerhung Floors (to be used with Canvas floors only)</v>
          </cell>
          <cell r="I3330">
            <v>1</v>
          </cell>
          <cell r="J3330">
            <v>825</v>
          </cell>
        </row>
        <row r="3331">
          <cell r="B3331" t="str">
            <v>8' Floor Decoration</v>
          </cell>
          <cell r="C3331" t="str">
            <v>Copy For 8' Centerhung Floors (to be used with Canvas floors only)</v>
          </cell>
          <cell r="I3331">
            <v>1</v>
          </cell>
          <cell r="J3331">
            <v>660</v>
          </cell>
        </row>
        <row r="3332">
          <cell r="B3332" t="str">
            <v>SO-2043-A-PV-F</v>
          </cell>
          <cell r="C3332" t="str">
            <v>PanaView® Soccer Scoreboard; Scoreboard Color: __________; Caption Color: __________</v>
          </cell>
          <cell r="I3332">
            <v>1</v>
          </cell>
          <cell r="J3332">
            <v>21690</v>
          </cell>
        </row>
        <row r="3333">
          <cell r="B3333" t="str">
            <v xml:space="preserve">ADDER FOR DEVIATION FROM STANDARD LAYOUT FOR OUTDOOR MIXED LED DIGIT MODELS </v>
          </cell>
          <cell r="C3333" t="str">
            <v xml:space="preserve">ADDER FOR DEVIATION FROM STANDARD LAYOUT FOR OUTDOOR MIXED LED DIGIT MODELS </v>
          </cell>
          <cell r="I3333">
            <v>1</v>
          </cell>
          <cell r="J3333">
            <v>1175</v>
          </cell>
        </row>
        <row r="3334">
          <cell r="B3334" t="str">
            <v>FB-2018-AR-PV-F</v>
          </cell>
          <cell r="C3334" t="str">
            <v>PanaView® Football Scoreboard; Scoreboard Color: __________; Caption Color: __________</v>
          </cell>
          <cell r="I3334">
            <v>1</v>
          </cell>
          <cell r="J3334">
            <v>12735</v>
          </cell>
        </row>
        <row r="3335">
          <cell r="B3335" t="str">
            <v>FB-2018-RA-PV-F</v>
          </cell>
          <cell r="C3335" t="str">
            <v>PanaView® Football Scoreboard; Scoreboard Color: __________; Caption Color: __________</v>
          </cell>
          <cell r="I3335">
            <v>1</v>
          </cell>
          <cell r="J3335">
            <v>12735</v>
          </cell>
        </row>
        <row r="3336">
          <cell r="B3336" t="str">
            <v>FB-2019-AR-PV-F</v>
          </cell>
          <cell r="C3336" t="str">
            <v>PanaView® Football/Track Scoreboard; Includes Track Captions on Changeable Panels with Rails; Scoreboard Color: __________; Caption Color: __________</v>
          </cell>
          <cell r="I3336">
            <v>1</v>
          </cell>
          <cell r="J3336">
            <v>13780</v>
          </cell>
        </row>
        <row r="3337">
          <cell r="B3337" t="str">
            <v>FB-2019-RA-PV-F</v>
          </cell>
          <cell r="C3337" t="str">
            <v>PanaView® Football/Track Scoreboard; Includes Track Captions on Changeable Panels with Rails; Scoreboard Color: __________; Caption Color: __________</v>
          </cell>
          <cell r="I3337">
            <v>1</v>
          </cell>
          <cell r="J3337">
            <v>13780</v>
          </cell>
        </row>
        <row r="3338">
          <cell r="B3338" t="str">
            <v>FB-2020-AR-PV-F</v>
          </cell>
          <cell r="C3338" t="str">
            <v>PanaView® Football/Track Scoreboard; Includes Track Captions on Changeable Panels with Rails; Scoreboard Color: __________; Caption Color: __________</v>
          </cell>
          <cell r="I3338">
            <v>1</v>
          </cell>
          <cell r="J3338">
            <v>14900</v>
          </cell>
        </row>
        <row r="3339">
          <cell r="B3339" t="str">
            <v>FB-2020-RA-PV-F</v>
          </cell>
          <cell r="C3339" t="str">
            <v>PanaView® Football/Track Scoreboard; Includes Track Captions on Changeable Panels with Rails; Scoreboard Color: __________; Caption Color: __________</v>
          </cell>
          <cell r="I3339">
            <v>1</v>
          </cell>
          <cell r="J3339">
            <v>14900</v>
          </cell>
        </row>
        <row r="3340">
          <cell r="B3340" t="str">
            <v>FB-2021-AR-PV-F</v>
          </cell>
          <cell r="C3340" t="str">
            <v>PanaView® Football Scoreboard; Scoreboard Color: __________; Caption Color: __________</v>
          </cell>
          <cell r="I3340">
            <v>1</v>
          </cell>
          <cell r="J3340">
            <v>14585</v>
          </cell>
        </row>
        <row r="3341">
          <cell r="B3341" t="str">
            <v>FB-2021-RA-PV-F</v>
          </cell>
          <cell r="C3341" t="str">
            <v>PanaView® Football Scoreboard; Scoreboard Color: __________; Caption Color: __________</v>
          </cell>
          <cell r="I3341">
            <v>1</v>
          </cell>
          <cell r="J3341">
            <v>14585</v>
          </cell>
        </row>
        <row r="3342">
          <cell r="B3342" t="str">
            <v>FB-2022-AR-PV-F</v>
          </cell>
          <cell r="C3342" t="str">
            <v>PanaView® Football/Track Scoreboard; Includes Track Captions on Changeable Panels with Rails; Scoreboard Color: __________; Caption Color: __________</v>
          </cell>
          <cell r="I3342">
            <v>1</v>
          </cell>
          <cell r="J3342">
            <v>15750</v>
          </cell>
        </row>
        <row r="3343">
          <cell r="B3343" t="str">
            <v>FB-2022-RA-PV-F</v>
          </cell>
          <cell r="C3343" t="str">
            <v>PanaView® Football/Track Scoreboard; Includes Track Captions on Changeable Panels with Rails; Scoreboard Color: __________; Caption Color: __________</v>
          </cell>
          <cell r="I3343">
            <v>1</v>
          </cell>
          <cell r="J3343">
            <v>15750</v>
          </cell>
        </row>
        <row r="3344">
          <cell r="B3344" t="str">
            <v>FB-2023-AR-PV-F</v>
          </cell>
          <cell r="C3344" t="str">
            <v>PanaView® Football/Track Scoreboard; Includes Track Captions on Changeable Panels with Rails; Scoreboard Color: __________; Caption Color: __________</v>
          </cell>
          <cell r="I3344">
            <v>1</v>
          </cell>
          <cell r="J3344">
            <v>17030</v>
          </cell>
        </row>
        <row r="3345">
          <cell r="B3345" t="str">
            <v>FB-2023-RA-PV-F</v>
          </cell>
          <cell r="C3345" t="str">
            <v>PanaView® Football/Track Scoreboard; Includes Track Captions on Changeable Panels with Rails; Scoreboard Color: __________; Caption Color: __________</v>
          </cell>
          <cell r="I3345">
            <v>1</v>
          </cell>
          <cell r="J3345">
            <v>17030</v>
          </cell>
        </row>
        <row r="3346">
          <cell r="B3346" t="str">
            <v>FB-2024-AR-PV-F</v>
          </cell>
          <cell r="C3346" t="str">
            <v>PanaView® Football Scoreboard; Scoreboard Color: __________; Caption Color: __________</v>
          </cell>
          <cell r="I3346">
            <v>1</v>
          </cell>
          <cell r="J3346">
            <v>18200</v>
          </cell>
        </row>
        <row r="3347">
          <cell r="B3347" t="str">
            <v>FB-2024-RA-PV-F</v>
          </cell>
          <cell r="C3347" t="str">
            <v>PanaView® Football Scoreboard; Scoreboard Color: __________; Caption Color: __________</v>
          </cell>
          <cell r="I3347">
            <v>1</v>
          </cell>
          <cell r="J3347">
            <v>18200</v>
          </cell>
        </row>
        <row r="3348">
          <cell r="B3348" t="str">
            <v>FB-2025-AR-PV-F</v>
          </cell>
          <cell r="C3348" t="str">
            <v>PanaView® Football/Track Scoreboard; Includes Track Captions on Changeable Panels with Rails; Scoreboard Color: __________; Caption Color: __________</v>
          </cell>
          <cell r="I3348">
            <v>1</v>
          </cell>
          <cell r="J3348">
            <v>19785</v>
          </cell>
        </row>
        <row r="3349">
          <cell r="B3349" t="str">
            <v>FB-2025-RA-PV-F</v>
          </cell>
          <cell r="C3349" t="str">
            <v>PanaView® Football/Track Scoreboard; Includes Track Captions on Changeable Panels with Rails; Scoreboard Color: __________; Caption Color: __________</v>
          </cell>
          <cell r="I3349">
            <v>1</v>
          </cell>
          <cell r="J3349">
            <v>19785</v>
          </cell>
        </row>
        <row r="3350">
          <cell r="B3350" t="str">
            <v>FB-2026-AR-PV-F</v>
          </cell>
          <cell r="C3350" t="str">
            <v>PanaView® Football Scoreboard; Scoreboard Color: __________; Caption Color: __________</v>
          </cell>
          <cell r="I3350">
            <v>1</v>
          </cell>
          <cell r="J3350">
            <v>20540</v>
          </cell>
        </row>
        <row r="3351">
          <cell r="B3351" t="str">
            <v>FB-2026-RA-PV-F</v>
          </cell>
          <cell r="C3351" t="str">
            <v>PanaView® Football Scoreboard; Scoreboard Color: __________; Caption Color: __________</v>
          </cell>
          <cell r="I3351">
            <v>1</v>
          </cell>
          <cell r="J3351">
            <v>20540</v>
          </cell>
        </row>
        <row r="3352">
          <cell r="B3352" t="str">
            <v>FB-2027-AR-PV-F</v>
          </cell>
          <cell r="C3352" t="str">
            <v>PanaView® Football/Track Scoreboard; Includes Track Captions on Changeable Panels with Rails; Scoreboard Color: __________; Caption Color: __________</v>
          </cell>
          <cell r="I3352">
            <v>1</v>
          </cell>
          <cell r="J3352">
            <v>22190</v>
          </cell>
        </row>
        <row r="3353">
          <cell r="B3353" t="str">
            <v>FB-2027-RA-PV-F</v>
          </cell>
          <cell r="C3353" t="str">
            <v>PanaView® Football/Track Scoreboard; Includes Track Captions on Changeable Panels with Rails; Scoreboard Color: __________; Caption Color: __________</v>
          </cell>
          <cell r="I3353">
            <v>1</v>
          </cell>
          <cell r="J3353">
            <v>22190</v>
          </cell>
        </row>
        <row r="3354">
          <cell r="B3354" t="str">
            <v>BA-2005-AR-PV-F</v>
          </cell>
          <cell r="C3354" t="str">
            <v>PanaView® Baseball/Softball Scoreboard; Scoreboard Color: __________; Caption Color: __________</v>
          </cell>
          <cell r="I3354">
            <v>1</v>
          </cell>
          <cell r="J3354">
            <v>13330</v>
          </cell>
        </row>
        <row r="3355">
          <cell r="B3355" t="str">
            <v>BA-2005-RA-PV-F</v>
          </cell>
          <cell r="C3355" t="str">
            <v>PanaView® Baseball/Softball Scoreboard; Scoreboard Color: __________; Caption Color: __________</v>
          </cell>
          <cell r="I3355">
            <v>1</v>
          </cell>
          <cell r="J3355">
            <v>13330</v>
          </cell>
        </row>
        <row r="3356">
          <cell r="B3356" t="str">
            <v>BA-2014-AR-PV-F</v>
          </cell>
          <cell r="C3356" t="str">
            <v>PanaView® Baseball/Softball Scoreboard; Scoreboard Color: __________; Caption Color: __________</v>
          </cell>
          <cell r="I3356">
            <v>1</v>
          </cell>
          <cell r="J3356">
            <v>14680</v>
          </cell>
        </row>
        <row r="3357">
          <cell r="B3357" t="str">
            <v>BA-2014-RA-PV-F</v>
          </cell>
          <cell r="C3357" t="str">
            <v>PanaView® Baseball/Softball Scoreboard; Scoreboard Color: __________; Caption Color: __________</v>
          </cell>
          <cell r="I3357">
            <v>1</v>
          </cell>
          <cell r="J3357">
            <v>14680</v>
          </cell>
        </row>
        <row r="3358">
          <cell r="B3358" t="str">
            <v>BA-2019-AR-PV-F</v>
          </cell>
          <cell r="C3358" t="str">
            <v>PanaView® Baseball/Softball Scoreboard; Scoreboard Color: __________; Caption Color: __________; Left Caption Choice (Pitch Count, At Bat, or Time): _________; Right Caption Choice (Pitch Count, At Bat, or H/E): _________</v>
          </cell>
          <cell r="I3358">
            <v>1</v>
          </cell>
          <cell r="J3358">
            <v>15125</v>
          </cell>
        </row>
        <row r="3359">
          <cell r="B3359" t="str">
            <v>BA-2019-RA-PV-F</v>
          </cell>
          <cell r="C3359" t="str">
            <v>PanaView® Baseball/Softball Scoreboard; Scoreboard Color: __________; Caption Color: __________; Left Caption Choice (Pitch Count, At Bat, or Time): _________; Right Caption Choice (Pitch Count, At Bat, or H/E): _________</v>
          </cell>
          <cell r="I3359">
            <v>1</v>
          </cell>
          <cell r="J3359">
            <v>15125</v>
          </cell>
        </row>
        <row r="3360">
          <cell r="B3360" t="str">
            <v>BA-2022-AR-PV-F</v>
          </cell>
          <cell r="C3360" t="str">
            <v>PanaView® Baseball/Softball Scoreboard; Scoreboard Color: __________; Caption Color: __________</v>
          </cell>
          <cell r="I3360">
            <v>1</v>
          </cell>
          <cell r="J3360">
            <v>11585</v>
          </cell>
        </row>
        <row r="3361">
          <cell r="B3361" t="str">
            <v>BA-2022-RA-PV-F</v>
          </cell>
          <cell r="C3361" t="str">
            <v>PanaView® Baseball/Softball Scoreboard; Scoreboard Color: __________; Caption Color: __________</v>
          </cell>
          <cell r="I3361">
            <v>1</v>
          </cell>
          <cell r="J3361">
            <v>11585</v>
          </cell>
        </row>
        <row r="3362">
          <cell r="B3362" t="str">
            <v>Decoration for Sponsor/Logo below clock - SO-2043</v>
          </cell>
          <cell r="C3362" t="str">
            <v>Decoration Applied Directly to the Face of the Scoreboard; Approximate Copy Area: 1' 0" x 7' 2"</v>
          </cell>
          <cell r="I3362">
            <v>1</v>
          </cell>
          <cell r="J3362">
            <v>175</v>
          </cell>
        </row>
        <row r="3363">
          <cell r="B3363" t="str">
            <v>Decoration for Sponsor/Logo on one side of clock - SO-2043</v>
          </cell>
          <cell r="C3363" t="str">
            <v>Decoration Applied Directly to the Face of the Scoreboard; Approximate Copy Area: 3' 9" x 3' 5"</v>
          </cell>
          <cell r="I3363">
            <v>1</v>
          </cell>
          <cell r="J3363">
            <v>300</v>
          </cell>
        </row>
        <row r="3364">
          <cell r="B3364" t="str">
            <v>BA-2026-R-PV-F/R</v>
          </cell>
          <cell r="C3364" t="str">
            <v>PanaView® Baseball/Softball Scoreboard; Scoreboard Color: __________; Caption Color: __________; Left Caption Choice (Pitch Count, At Bat, or Time): _________; Right Caption Choice (Pitch Count, At Bat, or H/E): _________</v>
          </cell>
          <cell r="I3364">
            <v>1</v>
          </cell>
          <cell r="J3364">
            <v>25420</v>
          </cell>
        </row>
        <row r="3365">
          <cell r="B3365" t="str">
            <v>BA-2026-A-PV-F/R</v>
          </cell>
          <cell r="C3365" t="str">
            <v>PanaView® Baseball/Softball Scoreboard; Scoreboard Color: __________; Caption Color: __________; Left Caption Choice (Pitch Count, At Bat, or Time): _________; Right Caption Choice (Pitch Count, At Bat, or H/E): _________</v>
          </cell>
          <cell r="I3365">
            <v>1</v>
          </cell>
          <cell r="J3365">
            <v>25420</v>
          </cell>
        </row>
        <row r="3366">
          <cell r="B3366" t="str">
            <v>BA-2026-AR-PV-F/R</v>
          </cell>
          <cell r="C3366" t="str">
            <v>PanaView® Baseball/Softball Scoreboard; Scoreboard Color: __________; Caption Color: __________; Left Caption Choice (Pitch Count, At Bat, or Time): _________; Right Caption Choice (Pitch Count, At Bat, or H/E): _________</v>
          </cell>
          <cell r="I3366">
            <v>1</v>
          </cell>
          <cell r="J3366">
            <v>25420</v>
          </cell>
        </row>
        <row r="3367">
          <cell r="B3367" t="str">
            <v>BA-2026-RA-PV-F/R</v>
          </cell>
          <cell r="C3367" t="str">
            <v>PanaView® Baseball/Softball Scoreboard; Scoreboard Color: __________; Caption Color: __________; Left Caption Choice (Pitch Count, At Bat, or Time): _________; Right Caption Choice (Pitch Count, At Bat, or H/E): _________</v>
          </cell>
          <cell r="I3367">
            <v>1</v>
          </cell>
          <cell r="J3367">
            <v>25420</v>
          </cell>
        </row>
        <row r="3368">
          <cell r="B3368" t="str">
            <v>BA-2028-R-PV-F/R</v>
          </cell>
          <cell r="C3368" t="str">
            <v>PanaView® Baseball/Softball Scoreboard; Scoreboard Color: __________; Caption Color: __________; Caption Choice (Pitch Count, At Bat, H/E, or Time): ___________</v>
          </cell>
          <cell r="I3368">
            <v>1</v>
          </cell>
          <cell r="J3368">
            <v>26460</v>
          </cell>
        </row>
        <row r="3369">
          <cell r="B3369" t="str">
            <v>BA-2028-A-PV-F/R</v>
          </cell>
          <cell r="C3369" t="str">
            <v>PanaView® Baseball/Softball Scoreboard; Scoreboard Color: __________; Caption Color: __________; Caption Choice (Pitch Count, At Bat, H/E, or Time): ___________</v>
          </cell>
          <cell r="I3369">
            <v>1</v>
          </cell>
          <cell r="J3369">
            <v>26460</v>
          </cell>
        </row>
        <row r="3370">
          <cell r="B3370" t="str">
            <v>BA-2028-AR-PV-F/R</v>
          </cell>
          <cell r="C3370" t="str">
            <v>PanaView® Baseball/Softball Scoreboard; Scoreboard Color: __________; Caption Color: __________; Caption Choice (Pitch Count, At Bat, H/E, or Time): ___________</v>
          </cell>
          <cell r="I3370">
            <v>1</v>
          </cell>
          <cell r="J3370">
            <v>26460</v>
          </cell>
        </row>
        <row r="3371">
          <cell r="B3371" t="str">
            <v>BA-2028-RA-PV-F/R</v>
          </cell>
          <cell r="C3371" t="str">
            <v>PanaView® Baseball/Softball Scoreboard; Scoreboard Color: __________; Caption Color: __________; Caption Choice (Pitch Count, At Bat, H/E, or Time): ___________</v>
          </cell>
          <cell r="I3371">
            <v>1</v>
          </cell>
          <cell r="J3371">
            <v>26460</v>
          </cell>
        </row>
        <row r="3372">
          <cell r="B3372" t="str">
            <v>BA-2029-R-PV-F/R</v>
          </cell>
          <cell r="C3372" t="str">
            <v>PanaView® Baseball/Softball Scoreboard; Scoreboard Color: __________; Caption Color: __________</v>
          </cell>
          <cell r="I3372">
            <v>1</v>
          </cell>
          <cell r="J3372">
            <v>29185</v>
          </cell>
        </row>
        <row r="3373">
          <cell r="B3373" t="str">
            <v>BA-2029-A-PV-F/R</v>
          </cell>
          <cell r="C3373" t="str">
            <v>PanaView® Baseball/Softball Scoreboard; Scoreboard Color: __________; Caption Color: __________</v>
          </cell>
          <cell r="I3373">
            <v>1</v>
          </cell>
          <cell r="J3373">
            <v>29185</v>
          </cell>
        </row>
        <row r="3374">
          <cell r="B3374" t="str">
            <v>BA-2029-AR-PV-F/R</v>
          </cell>
          <cell r="C3374" t="str">
            <v>PanaView® Baseball/Softball Scoreboard; Scoreboard Color: __________; Caption Color: __________</v>
          </cell>
          <cell r="I3374">
            <v>1</v>
          </cell>
          <cell r="J3374">
            <v>29185</v>
          </cell>
        </row>
        <row r="3375">
          <cell r="B3375" t="str">
            <v>BA-2029-RA-PV-F/R</v>
          </cell>
          <cell r="C3375" t="str">
            <v>PanaView® Baseball/Softball Scoreboard; Scoreboard Color: __________; Caption Color: __________</v>
          </cell>
          <cell r="I3375">
            <v>1</v>
          </cell>
          <cell r="J3375">
            <v>29185</v>
          </cell>
        </row>
        <row r="3376">
          <cell r="B3376" t="str">
            <v>10" QTR / HALF Captions</v>
          </cell>
          <cell r="C3376" t="str">
            <v>Reversible Conversion Kit</v>
          </cell>
          <cell r="I3376">
            <v>1</v>
          </cell>
          <cell r="J3376">
            <v>400</v>
          </cell>
        </row>
        <row r="3377">
          <cell r="B3377" t="str">
            <v>FB-2028-R-PV-F</v>
          </cell>
          <cell r="C3377" t="str">
            <v>PanaView® Football Scoreboard; Scoreboard Color: __________; Caption Color: __________</v>
          </cell>
          <cell r="I3377">
            <v>1</v>
          </cell>
          <cell r="J3377">
            <v>31120</v>
          </cell>
        </row>
        <row r="3378">
          <cell r="B3378" t="str">
            <v>FB-2028-A-PV-F</v>
          </cell>
          <cell r="C3378" t="str">
            <v>PanaView® Football Scoreboard; Scoreboard Color: __________; Caption Color: __________</v>
          </cell>
          <cell r="I3378">
            <v>1</v>
          </cell>
          <cell r="J3378">
            <v>31120</v>
          </cell>
        </row>
        <row r="3379">
          <cell r="B3379" t="str">
            <v>FB-2028-AR-PV-F</v>
          </cell>
          <cell r="C3379" t="str">
            <v>PanaView® Football Scoreboard; Scoreboard Color: __________; Caption Color: __________</v>
          </cell>
          <cell r="I3379">
            <v>1</v>
          </cell>
          <cell r="J3379">
            <v>31120</v>
          </cell>
        </row>
        <row r="3380">
          <cell r="B3380" t="str">
            <v>FB-2028-RA-PV-F</v>
          </cell>
          <cell r="C3380" t="str">
            <v>PanaView® Football Scoreboard; Scoreboard Color: __________; Caption Color: __________</v>
          </cell>
          <cell r="I3380">
            <v>1</v>
          </cell>
          <cell r="J3380">
            <v>31120</v>
          </cell>
        </row>
        <row r="3381">
          <cell r="B3381" t="str">
            <v>TNMC 8x48-Amber LED (46mm)</v>
          </cell>
          <cell r="C3381" t="str">
            <v>8x48 46mm LED Team Name Message Center; Set of 2; Amber LED's</v>
          </cell>
          <cell r="I3381">
            <v>1</v>
          </cell>
          <cell r="J3381">
            <v>6975</v>
          </cell>
        </row>
        <row r="3382">
          <cell r="B3382" t="str">
            <v>TNMC 8x48-Red LED (46mm)</v>
          </cell>
          <cell r="C3382" t="str">
            <v>8x48 46mm LED Team Name Message Center; Set of 2; Red LED's</v>
          </cell>
          <cell r="I3382">
            <v>1</v>
          </cell>
          <cell r="J3382">
            <v>6975</v>
          </cell>
        </row>
        <row r="3383">
          <cell r="B3383" t="str">
            <v>Retrofit; Incand to LED, BA-1018-21 w/ AllSport 1600</v>
          </cell>
          <cell r="C3383" t="str">
            <v>Retrofit; Incand to LED, BA-1018-21; This price includes Amber LED digits, LED driver(s), harnesses, Allsport 1600 console w/ radio (including inserts &amp; soft sided carrying case) and radio receiver necessary to retrofit a scbd from incand to LED digits.</v>
          </cell>
          <cell r="I3383">
            <v>1</v>
          </cell>
          <cell r="J3383">
            <v>6295</v>
          </cell>
        </row>
        <row r="3384">
          <cell r="B3384" t="str">
            <v>Retrofit; Incand to LED, BA-1018-21 w/ RC-200</v>
          </cell>
          <cell r="C3384" t="str">
            <v>Retrofit; Incand to LED, BA-1018-21;  This price includes Amber LED digits, LED driver(s), harnesses, RC-200 console w/ radio (including inserts &amp; soft sided carrying case) and radio receiver necessary to retrofit a scbd from incandescent to LED digits.</v>
          </cell>
          <cell r="I3384">
            <v>1</v>
          </cell>
          <cell r="J3384">
            <v>6295</v>
          </cell>
        </row>
        <row r="3385">
          <cell r="B3385" t="str">
            <v>Retrofit; Incand to LED, BA-1518-11 w/ AllSport 5000</v>
          </cell>
          <cell r="C3385" t="str">
            <v>Retrofit; Incand to LED, BA-1518-11;  This price includes Red LED digits, LED driver(s), harnesses, Allsport 5000 console w/ radio (including inserts &amp; soft sided carrying case) and radio receiver necessary to retrofit a scbd from incand to LED digits.</v>
          </cell>
          <cell r="I3385">
            <v>1</v>
          </cell>
          <cell r="J3385">
            <v>7820</v>
          </cell>
        </row>
        <row r="3386">
          <cell r="B3386" t="str">
            <v>Retrofit; Incand to LED, BA-1518-21 w/ AllSport 5000</v>
          </cell>
          <cell r="C3386" t="str">
            <v>Retrofit; Incand to LED, BA-1518-21; This price includes Amber LED digits, LED driver(s), harnesses, Allsport 5000 console w/ radio (including inserts &amp; soft sided carrying case) and radio receiver necessary to retrofit a scbd from incand to LED digits.</v>
          </cell>
          <cell r="I3386">
            <v>1</v>
          </cell>
          <cell r="J3386">
            <v>7820</v>
          </cell>
        </row>
        <row r="3387">
          <cell r="B3387" t="str">
            <v>Retrofit; Incand to LED, BA-1524-11 w/ AllSport 5000</v>
          </cell>
          <cell r="C3387" t="str">
            <v>Retrofit; Incand to LED, BA-1524-11;  This price includes Red LED digits, LED driver(s), harnesses, Allsport 5000 console w/ radio (including inserts &amp; soft sided carrying case) and radio receiver necessary to retrofit a scbd from incand to LED digits.</v>
          </cell>
          <cell r="I3387">
            <v>1</v>
          </cell>
          <cell r="J3387">
            <v>7820</v>
          </cell>
        </row>
        <row r="3388">
          <cell r="B3388" t="str">
            <v>Retrofit; Incand to LED, BA-1524-21 w/ AllSport 5000</v>
          </cell>
          <cell r="C3388" t="str">
            <v>Retrofit; Incand to LED, BA-1524-21; This price includes Amber LED digits, LED driver(s), harnesses, Allsport 5000 console w/ radio (including inserts &amp; soft sided carrying case) and radio receiver necessary to retrofit a scbd from incand to LED digits.</v>
          </cell>
          <cell r="I3388">
            <v>1</v>
          </cell>
          <cell r="J3388">
            <v>7820</v>
          </cell>
        </row>
        <row r="3389">
          <cell r="B3389" t="str">
            <v>Retrofit; Incand to LED, BA-2001-11 w/ AllSport 5000</v>
          </cell>
          <cell r="C3389" t="str">
            <v>Retrofit; Incand to LED, BA-2001-11;  This price includes Red LED digits, LED driver(s), harnesses, Allsport 5000 console w/ radio (including inserts &amp; soft sided carrying case) and radio receiver necessary to retrofit a scbd from incand to LED digits.</v>
          </cell>
          <cell r="I3389">
            <v>1</v>
          </cell>
          <cell r="J3389">
            <v>14310</v>
          </cell>
        </row>
        <row r="3390">
          <cell r="B3390" t="str">
            <v>Retrofit; Incand to LED, BA-2001-21 w/ AllSport 5000</v>
          </cell>
          <cell r="C3390" t="str">
            <v>Retrofit; Incand to LED, BA-2001-21; This price includes Amber LED digits, LED driver(s), harnesses, Allsport 5000 console w/ radio (including inserts &amp; soft sided carrying case) and radio receiver necessary to retrofit a scbd from incand to LED digits.</v>
          </cell>
          <cell r="I3390">
            <v>1</v>
          </cell>
          <cell r="J3390">
            <v>14310</v>
          </cell>
        </row>
        <row r="3391">
          <cell r="B3391" t="str">
            <v>Retrofit; Incand to LED, BA-2002-11 w/ AllSport 5000</v>
          </cell>
          <cell r="C3391" t="str">
            <v>Retrofit; Incand to LED, BA-2002-11;  This price includes Red LED digits, LED driver(s), harnesses, Allsport 5000 console w/ radio (including inserts &amp; soft sided carrying case) and radio receiver necessary to retrofit a scbd from incand to LED digits.</v>
          </cell>
          <cell r="I3391">
            <v>1</v>
          </cell>
          <cell r="J3391">
            <v>16875</v>
          </cell>
        </row>
        <row r="3392">
          <cell r="B3392" t="str">
            <v>Retrofit; Incand to LED, BA-2002-21 w/ AllSport 5000</v>
          </cell>
          <cell r="C3392" t="str">
            <v>Retrofit; Incand to LED, BA-2002-21; This price includes Amber LED digits, LED driver(s), harnesses, Allsport 5000 console w/ radio (including inserts &amp; soft sided carrying case) and radio receiver necessary to retrofit a scbd from incand to LED digits.</v>
          </cell>
          <cell r="I3392">
            <v>1</v>
          </cell>
          <cell r="J3392">
            <v>16875</v>
          </cell>
        </row>
        <row r="3393">
          <cell r="B3393" t="str">
            <v>Retrofit; Incand to LED, BA-2004-11 w/ AllSport 5000</v>
          </cell>
          <cell r="C3393" t="str">
            <v>Retrofit; Incand to LED, BA-2004-11;  This price includes Red LED digits, LED driver(s), harnesses, Allsport 5000 console w/ radio (including inserts &amp; soft sided carrying case) and radio receiver necessary to retrofit a scbd from incand to LED digits.</v>
          </cell>
          <cell r="I3393">
            <v>1</v>
          </cell>
          <cell r="J3393">
            <v>10045</v>
          </cell>
        </row>
        <row r="3394">
          <cell r="B3394" t="str">
            <v>Retrofit; Incand to LED, BA-2004-21 w/ AllSport 5000</v>
          </cell>
          <cell r="C3394" t="str">
            <v>Retrofit; Incand to LED, BA-2004-21; This price includes Amber LED digits, LED driver(s), harnesses, Allsport 5000 console w/ radio (including inserts &amp; soft sided carrying case) and radio receiver necessary to retrofit a scbd from incand to LED digits.</v>
          </cell>
          <cell r="I3394">
            <v>1</v>
          </cell>
          <cell r="J3394">
            <v>10045</v>
          </cell>
        </row>
        <row r="3395">
          <cell r="B3395" t="str">
            <v>Retrofit; Incand to LED, BA-3718-11 w/ AllSport 5000</v>
          </cell>
          <cell r="C3395" t="str">
            <v>Retrofit; Incand to LED, BA-3718-11;  This price includes Red LED digits, LED driver(s), harnesses, Allsport 5000 console w/ radio (including inserts &amp; soft sided carrying case) and radio receiver necessary to retrofit a scbd from incand to LED digits.</v>
          </cell>
          <cell r="I3395">
            <v>1</v>
          </cell>
          <cell r="J3395">
            <v>14310</v>
          </cell>
        </row>
        <row r="3396">
          <cell r="B3396" t="str">
            <v>Retrofit; Incand to LED, BA-3718-21 w/ AllSport 5000</v>
          </cell>
          <cell r="C3396" t="str">
            <v>Retrofit; Incand to LED, BA-3718-21; This price includes Amber LED digits, LED driver(s), harnesses, Allsport 5000 console w/ radio (including inserts &amp; soft sided carrying case) and radio receiver necessary to retrofit a scbd from incand to LED digits.</v>
          </cell>
          <cell r="I3396">
            <v>1</v>
          </cell>
          <cell r="J3396">
            <v>14310</v>
          </cell>
        </row>
        <row r="3397">
          <cell r="B3397" t="str">
            <v>Retrofit; Incand to LED, BA-3724-11 w/ AllSport 5000</v>
          </cell>
          <cell r="C3397" t="str">
            <v>Retrofit; Incand to LED, BA-3724-11;  This price includes Red LED digits, LED driver(s), harnesses, Allsport 5000 console w/ radio (including inserts &amp; soft sided carrying case) and radio receiver necessary to retrofit a scbd from incand to LED digits.</v>
          </cell>
          <cell r="I3397">
            <v>1</v>
          </cell>
          <cell r="J3397">
            <v>16885</v>
          </cell>
        </row>
        <row r="3398">
          <cell r="B3398" t="str">
            <v>Retrofit; Incand to LED, BA-3724-21 w/ AllSport 5000</v>
          </cell>
          <cell r="C3398" t="str">
            <v>Retrofit; Incand to LED, BA-3724-21; This price includes Amber LED digits, LED driver(s), harnesses, Allsport 5000 console w/ radio (including inserts &amp; soft sided carrying case) and radio receiver necessary to retrofit a scbd from incand to LED digits.</v>
          </cell>
          <cell r="I3398">
            <v>1</v>
          </cell>
          <cell r="J3398">
            <v>16885</v>
          </cell>
        </row>
        <row r="3399">
          <cell r="B3399" t="str">
            <v>Retrofit; Incand to LED, BA-518-11 w/ RC-200</v>
          </cell>
          <cell r="C3399" t="str">
            <v>Retrofit; Incand to LED, BA-518-11; This price includes Red LED digits, LED driver(s), harnesses, RC-200 console w/ radio (including inserts &amp; soft sided carrying case) and radio receiver necessary to retrofit a scbd from incandescent to LED digits.</v>
          </cell>
          <cell r="I3399">
            <v>1</v>
          </cell>
          <cell r="J3399">
            <v>4925</v>
          </cell>
        </row>
        <row r="3400">
          <cell r="B3400" t="str">
            <v>Retrofit; Incand to LED, BA-518-21 w/ RC-200</v>
          </cell>
          <cell r="C3400" t="str">
            <v>Retrofit; Incand to LED, BA-518-21;  This price includes Amber LED digits, LED driver(s), harnesses, RC-200 console w/ radio (including inserts &amp; soft sided carrying case) and radio receiver necessary to retrofit a scbd from incandescent to LED digits.</v>
          </cell>
          <cell r="I3400">
            <v>1</v>
          </cell>
          <cell r="J3400">
            <v>4925</v>
          </cell>
        </row>
        <row r="3401">
          <cell r="B3401" t="str">
            <v>Retrofit; Incand to LED, BA-618-11 w/ RC-200</v>
          </cell>
          <cell r="C3401" t="str">
            <v>Retrofit; Incand to LED, BA-618-11; This price includes Red LED digits, LED driver(s), harnesses, RC-200 console w/ radio (including inserts &amp; soft sided carrying case) and radio receiver necessary to retrofit a scbd from incandescent to LED digits.</v>
          </cell>
          <cell r="I3401">
            <v>1</v>
          </cell>
          <cell r="J3401">
            <v>4560</v>
          </cell>
        </row>
        <row r="3402">
          <cell r="B3402" t="str">
            <v>Retrofit; Incand to LED, BA-618-21 w/ RC-200</v>
          </cell>
          <cell r="C3402" t="str">
            <v>Retrofit; Incand to LED, BA-618-21;  This price includes Amber LED digits, LED driver(s), harnesses, RC-200 console w/ radio (including inserts &amp; soft sided carrying case) and radio receiver necessary to retrofit a scbd from incandescent to LED digits.</v>
          </cell>
          <cell r="I3402">
            <v>1</v>
          </cell>
          <cell r="J3402">
            <v>4560</v>
          </cell>
        </row>
        <row r="3403">
          <cell r="B3403" t="str">
            <v>Retrofit; Incand to LED, BA-624-11 w/ RC-200</v>
          </cell>
          <cell r="C3403" t="str">
            <v>Retrofit; Incand to LED, BA-624-11; This price includes Red LED digits, LED driver(s), harnesses, RC-200 console w/ radio (including inserts &amp; soft sided carrying case) and radio receiver necessary to retrofit a scbd from incandescent to LED digits.</v>
          </cell>
          <cell r="I3403">
            <v>1</v>
          </cell>
          <cell r="J3403">
            <v>5220</v>
          </cell>
        </row>
        <row r="3404">
          <cell r="B3404" t="str">
            <v>Retrofit; Incand to LED, BA-624-21 w/ RC-200</v>
          </cell>
          <cell r="C3404" t="str">
            <v>Retrofit; Incand to LED, BA-624-21;  This price includes Amber LED digits, LED driver(s), harnesses, RC-200 console w/ radio (including inserts &amp; soft sided carrying case) and radio receiver necessary to retrofit a scbd from incandescent to LED digits.</v>
          </cell>
          <cell r="I3404">
            <v>1</v>
          </cell>
          <cell r="J3404">
            <v>5220</v>
          </cell>
        </row>
        <row r="3405">
          <cell r="B3405" t="str">
            <v>Retrofit; Incand to LED, BA-718-11 w/ RC-200</v>
          </cell>
          <cell r="C3405" t="str">
            <v>Retrofit; Incand to LED, BA-718-11; This price includes Red LED digits, LED driver(s), harnesses, RC-200 console w/ radio (including inserts &amp; soft sided carrying case) and radio receiver necessary to retrofit a scbd from incandescent to LED digits.</v>
          </cell>
          <cell r="I3405">
            <v>1</v>
          </cell>
          <cell r="J3405">
            <v>5805</v>
          </cell>
        </row>
        <row r="3406">
          <cell r="B3406" t="str">
            <v>Retrofit; Incand to LED, BA-718-21 w/ RC-200</v>
          </cell>
          <cell r="C3406" t="str">
            <v>Retrofit; Incand to LED, BA-718-21;  This price includes Amber LED digits, LED driver(s), harnesses, RC-200 console w/ radio (including inserts &amp; soft sided carrying case) and radio receiver necessary to retrofit a scbd from incandescent to LED digits.</v>
          </cell>
          <cell r="I3406">
            <v>1</v>
          </cell>
          <cell r="J3406">
            <v>5805</v>
          </cell>
        </row>
        <row r="3407">
          <cell r="B3407" t="str">
            <v>Retrofit; Incand to LED, DG-230-11 w/ AllSport 1600</v>
          </cell>
          <cell r="C3407" t="str">
            <v>Retrofit; Incand to LED, DG-230-11;  This price includes Red LED digits, LED driver(s), harnesses, Allsport 1600 console w/ radio (including inserts &amp; soft sided carrying case) and radio receiver necessary to retrofit a scbd from incand to LED digits.</v>
          </cell>
          <cell r="I3407">
            <v>1</v>
          </cell>
          <cell r="J3407">
            <v>4260</v>
          </cell>
        </row>
        <row r="3408">
          <cell r="B3408" t="str">
            <v>Retrofit; Incand to LED, DG-230-21 w/ AllSport 1600</v>
          </cell>
          <cell r="C3408" t="str">
            <v>Retrofit; Incand to LED, DG-230-21; This price includes Amber LED digits, LED driver(s), harnesses, Allsport 1600 console w/ radio (including inserts &amp; soft sided carrying case) and radio receiver necessary to retrofit a scbd from incand to LED digits.</v>
          </cell>
          <cell r="I3408">
            <v>1</v>
          </cell>
          <cell r="J3408">
            <v>4215</v>
          </cell>
        </row>
        <row r="3409">
          <cell r="B3409" t="str">
            <v>Retrofit; Incand to LED, FB-1424-11 w/ AllSport 5000</v>
          </cell>
          <cell r="C3409" t="str">
            <v>Retrofit; Incand to LED, FB-1424-11;  This price includes Red LED digits, LED driver(s), harnesses, Allsport 5000 console w/ radio (including inserts &amp; soft sided carrying case) and radio receiver necessary to retrofit a scbd from incand to LED digits.</v>
          </cell>
          <cell r="I3409">
            <v>1</v>
          </cell>
          <cell r="J3409">
            <v>8760</v>
          </cell>
        </row>
        <row r="3410">
          <cell r="B3410" t="str">
            <v>Retrofit; Incand to LED, FB-1424-21 w/ AllSport 5000</v>
          </cell>
          <cell r="C3410" t="str">
            <v>Retrofit; Incand to LED, FB-1424-21; This price includes Amber LED digits, LED driver(s), harnesses, Allsport 5000 console w/ radio (including inserts &amp; soft sided carrying case) and radio receiver necessary to retrofit a scbd from incand to LED digits.</v>
          </cell>
          <cell r="I3410">
            <v>1</v>
          </cell>
          <cell r="J3410">
            <v>8760</v>
          </cell>
        </row>
        <row r="3411">
          <cell r="B3411" t="str">
            <v>Retrofit; Incand to LED, FB-1430-11 w/ AllSport 5000</v>
          </cell>
          <cell r="C3411" t="str">
            <v>Retrofit; Incand to LED, FB-1430-11;  This price includes Red LED digits, LED driver(s), harnesses, Allsport 5000 console w/ radio (including inserts &amp; soft sided carrying case) and radio receiver necessary to retrofit a scbd from incand to LED digits.</v>
          </cell>
          <cell r="I3411">
            <v>1</v>
          </cell>
          <cell r="J3411">
            <v>9865</v>
          </cell>
        </row>
        <row r="3412">
          <cell r="B3412" t="str">
            <v>Retrofit; Incand to LED, FB-1430-21 w/ AllSport 5000</v>
          </cell>
          <cell r="C3412" t="str">
            <v>Retrofit; Incand to LED, FB-1430-21; This price includes Amber LED digits, LED driver(s), harnesses, Allsport 5000 console w/ radio (including inserts &amp; soft sided carrying case) and radio receiver necessary to retrofit a scbd from incand to LED digits.</v>
          </cell>
          <cell r="I3412">
            <v>1</v>
          </cell>
          <cell r="J3412">
            <v>9865</v>
          </cell>
        </row>
        <row r="3413">
          <cell r="B3413" t="str">
            <v>Retrofit; Incand to LED, FB-1524-11 w/ AllSport 5000</v>
          </cell>
          <cell r="C3413" t="str">
            <v>Retrofit; Incand to LED, FB-1524-11;  This price includes Red LED digits, LED driver(s), harnesses, Allsport 5000 console w/ radio (including inserts &amp; soft sided carrying case) and radio receiver necessary to retrofit a scbd from incand to LED digits.</v>
          </cell>
          <cell r="I3413">
            <v>1</v>
          </cell>
          <cell r="J3413">
            <v>9175</v>
          </cell>
        </row>
        <row r="3414">
          <cell r="B3414" t="str">
            <v>Retrofit; Incand to LED, FB-1524-21 w/ AllSport 5000</v>
          </cell>
          <cell r="C3414" t="str">
            <v>Retrofit; Incand to LED, FB-1524-21; This price includes Amber LED digits, LED driver(s), harnesses, Allsport 5000 console w/ radio (including inserts &amp; soft sided carrying case) and radio receiver necessary to retrofit a scbd from incand to LED digits.</v>
          </cell>
          <cell r="I3414">
            <v>1</v>
          </cell>
          <cell r="J3414">
            <v>9175</v>
          </cell>
        </row>
        <row r="3415">
          <cell r="B3415" t="str">
            <v>Retrofit; Incand to LED, FB-1530-11 w/ AllSport 5000</v>
          </cell>
          <cell r="C3415" t="str">
            <v>Retrofit; Incand to LED, FB-1530-11;  This price includes Red LED digits, LED driver(s), harnesses, Allsport 5000 console w/ radio (including inserts &amp; soft sided carrying case) and radio receiver necessary to retrofit a scbd from incand to LED digits.</v>
          </cell>
          <cell r="I3415">
            <v>1</v>
          </cell>
          <cell r="J3415">
            <v>10365</v>
          </cell>
        </row>
        <row r="3416">
          <cell r="B3416" t="str">
            <v>Retrofit; Incand to LED, FB-1530-21 w/ AllSport 5000</v>
          </cell>
          <cell r="C3416" t="str">
            <v>Retrofit; Incand to LED, FB-1530-21; This price includes Amber LED digits, LED driver(s), harnesses, Allsport 5000 console w/ radio (including inserts &amp; soft sided carrying case) and radio receiver necessary to retrofit a scbd from incand to LED digits.</v>
          </cell>
          <cell r="I3416">
            <v>1</v>
          </cell>
          <cell r="J3416">
            <v>10365</v>
          </cell>
        </row>
        <row r="3417">
          <cell r="B3417" t="str">
            <v>Retrofit; Incand to LED, FB-1624-11 w/ AllSport 5000</v>
          </cell>
          <cell r="C3417" t="str">
            <v>Retrofit; Incand to LED, FB-1624-11;  This price includes Red LED digits, LED driver(s), harnesses, Allsport 5000 console w/ radio (including inserts &amp; soft sided carrying case) and radio receiver necessary to retrofit a scbd from incand to LED digits.</v>
          </cell>
          <cell r="I3417">
            <v>1</v>
          </cell>
          <cell r="J3417">
            <v>9940</v>
          </cell>
        </row>
        <row r="3418">
          <cell r="B3418" t="str">
            <v>Retrofit; Incand to LED, FB-1624-21 w/ AllSport 5000</v>
          </cell>
          <cell r="C3418" t="str">
            <v>Retrofit; Incand to LED, FB-1624-21; This price includes Amber LED digits, LED driver(s), harnesses, Allsport 5000 console w/ radio (including inserts &amp; soft sided carrying case) and radio receiver necessary to retrofit a scbd from incand to LED digits.</v>
          </cell>
          <cell r="I3418">
            <v>1</v>
          </cell>
          <cell r="J3418">
            <v>9940</v>
          </cell>
        </row>
        <row r="3419">
          <cell r="B3419" t="str">
            <v>Retrofit; Incand to LED, FB-1630/L-11 w/ AllSport 5000</v>
          </cell>
          <cell r="C3419" t="str">
            <v>Retrofit; Incand to LED, FB-1630/L-11; This price includes Red LED digits, LED driver(s), harnesses, Allsport 5000 console w/ radio (including inserts &amp; soft sided carrying case) and radio receiver necessary to retrofit a scbd from incand to LED digits.</v>
          </cell>
          <cell r="I3419">
            <v>1</v>
          </cell>
          <cell r="J3419">
            <v>10575</v>
          </cell>
        </row>
        <row r="3420">
          <cell r="B3420" t="str">
            <v>Retrofit; Incand to LED, FB-1630/L-21 w/ AllSport 5000</v>
          </cell>
          <cell r="C3420" t="str">
            <v>Retrofit; Incand to LED, FB-1630/L-21;This price includes Amber LED digits,LED driver(s), harnesses, Allsport 5000 console w/ radio (including inserts &amp; soft sided carrying case) and radio receiver necessary to retrofit a scbd from incand to LED digits.</v>
          </cell>
          <cell r="I3420">
            <v>1</v>
          </cell>
          <cell r="J3420">
            <v>10575</v>
          </cell>
        </row>
        <row r="3421">
          <cell r="B3421" t="str">
            <v>Retrofit; Incand to LED, FB-1730-11 w/ AllSport 5000</v>
          </cell>
          <cell r="C3421" t="str">
            <v>Retrofit; Incand to LED, FB-1730-11;  This price includes Red LED digits, LED driver(s), harnesses, Allsport 5000 console w/ radio (including inserts &amp; soft sided carrying case) and radio receiver necessary to retrofit a scbd from incand to LED digits.</v>
          </cell>
          <cell r="I3421">
            <v>1</v>
          </cell>
          <cell r="J3421">
            <v>10970</v>
          </cell>
        </row>
        <row r="3422">
          <cell r="B3422" t="str">
            <v>Retrofit; Incand to LED, FB-1730-21 w/ AllSport 5000</v>
          </cell>
          <cell r="C3422" t="str">
            <v>Retrofit; Incand to LED, FB-1730-21; This price includes Amber LED digits, LED driver(s), harnesses, Allsport 5000 console w/ radio (including inserts &amp; soft sided carrying case) and radio receiver necessary to retrofit a scbd from incand to LED digits.</v>
          </cell>
          <cell r="I3422">
            <v>1</v>
          </cell>
          <cell r="J3422">
            <v>10970</v>
          </cell>
        </row>
        <row r="3423">
          <cell r="B3423" t="str">
            <v>Retrofit; Incand to LED, FB-1830/L-11 w/ AllSport 5000</v>
          </cell>
          <cell r="C3423" t="str">
            <v>Retrofit; Incand to LED, FB-1830/L-11; This price includes Red LED digits, LED driver(s), harnesses, Allsport 5000 console w/ radio (including inserts &amp; soft sided carrying case) and radio receiver necessary to retrofit a scbd from incand to LED digits.</v>
          </cell>
          <cell r="I3423">
            <v>1</v>
          </cell>
          <cell r="J3423">
            <v>12235</v>
          </cell>
        </row>
        <row r="3424">
          <cell r="B3424" t="str">
            <v>Retrofit; Incand to LED, FB-1830/L-21 w/ AllSport 5000</v>
          </cell>
          <cell r="C3424" t="str">
            <v>Retrofit; Incand to LED, FB-1830/L-21;This price includes AmberLED digits, LED driver(s), harnesses, Allsport 5000 console w/ radio (including inserts &amp; soft sided carrying case) and radio receiver necessary to retrofit a scbd from incand to LED digits.</v>
          </cell>
          <cell r="I3424">
            <v>1</v>
          </cell>
          <cell r="J3424">
            <v>12235</v>
          </cell>
        </row>
        <row r="3425">
          <cell r="B3425" t="str">
            <v>Retrofit; Incand to LED, FB-2001-11 w/ AllSport 5000</v>
          </cell>
          <cell r="C3425" t="str">
            <v>Retrofit; Incand to LED, FB-2001-11;  This price includes Red LED digits, LED driver(s), harnesses, Allsport 5000 console w/ radio (including inserts &amp; soft sided carrying case) and radio receiver necessary to retrofit a scbd from incand to LED digits.</v>
          </cell>
          <cell r="I3425">
            <v>1</v>
          </cell>
          <cell r="J3425">
            <v>12510</v>
          </cell>
        </row>
        <row r="3426">
          <cell r="B3426" t="str">
            <v>Retrofit; Incand to LED, FB-2001-21 w/ AllSport 5000</v>
          </cell>
          <cell r="C3426" t="str">
            <v>Retrofit; Incand to LED, FB-2001-21; This price includes Amber LED digits, LED driver(s), harnesses, Allsport 5000 console w/ radio (including inserts &amp; soft sided carrying case) and radio receiver necessary to retrofit a scbd from incand to LED digits.</v>
          </cell>
          <cell r="I3426">
            <v>1</v>
          </cell>
          <cell r="J3426">
            <v>12510</v>
          </cell>
        </row>
        <row r="3427">
          <cell r="B3427" t="str">
            <v>Retrofit; Incand to LED, FB-2002-11 w/ AllSport 5000</v>
          </cell>
          <cell r="C3427" t="str">
            <v>Retrofit; Incand to LED, FB-2002-11;  This price includes Red LED digits, LED driver(s), harnesses, Allsport 5000 console w/ radio (including inserts &amp; soft sided carrying case) and radio receiver necessary to retrofit a scbd from incand to LED digits.</v>
          </cell>
          <cell r="I3427">
            <v>1</v>
          </cell>
          <cell r="J3427">
            <v>8760</v>
          </cell>
        </row>
        <row r="3428">
          <cell r="B3428" t="str">
            <v>Retrofit; Incand to LED, FB-2002-21 w/ AllSport 5000</v>
          </cell>
          <cell r="C3428" t="str">
            <v>Retrofit; Incand to LED, FB-2002-21; This price includes Amber LED digits, LED driver(s), harnesses, Allsport 5000 console w/ radio (including inserts &amp; soft sided carrying case) and radio receiver necessary to retrofit a scbd from incand to LED digits.</v>
          </cell>
          <cell r="I3428">
            <v>1</v>
          </cell>
          <cell r="J3428">
            <v>8760</v>
          </cell>
        </row>
        <row r="3429">
          <cell r="B3429" t="str">
            <v>Retrofit; Incand to LED, FB-2003-11 w/ AllSport 5000</v>
          </cell>
          <cell r="C3429" t="str">
            <v>Retrofit; Incand to LED, FB-2003-11;  This price includes Red LED digits, LED driver(s), harnesses, Allsport 5000 console w/ radio (including inserts &amp; soft sided carrying case) and radio receiver necessary to retrofit a scbd from incand to LED digits.</v>
          </cell>
          <cell r="I3429">
            <v>1</v>
          </cell>
          <cell r="J3429">
            <v>9515</v>
          </cell>
        </row>
        <row r="3430">
          <cell r="B3430" t="str">
            <v>Retrofit; Incand to LED, FB-2003-21 w/ AllSport 5000</v>
          </cell>
          <cell r="C3430" t="str">
            <v>Retrofit; Incand to LED, FB-2003-21; This price includes Amber LED digits, LED driver(s), harnesses, Allsport 5000 console w/ radio (including inserts &amp; soft sided carrying case) and radio receiver necessary to retrofit a scbd from incand to LED digits.</v>
          </cell>
          <cell r="I3430">
            <v>1</v>
          </cell>
          <cell r="J3430">
            <v>9515</v>
          </cell>
        </row>
        <row r="3431">
          <cell r="B3431" t="str">
            <v>Retrofit; Incand to LED, FB-2004-11 w/ AllSport 5000</v>
          </cell>
          <cell r="C3431" t="str">
            <v>Retrofit; Incand to LED, FB-2004-11;  This price includes Red LED digits, LED driver(s), harnesses, Allsport 5000 console w/ radio (including inserts &amp; soft sided carrying case) and radio receiver necessary to retrofit a scbd from incand to LED digits.</v>
          </cell>
          <cell r="I3431">
            <v>1</v>
          </cell>
          <cell r="J3431">
            <v>10575</v>
          </cell>
        </row>
        <row r="3432">
          <cell r="B3432" t="str">
            <v>Retrofit; Incand to LED, FB-2004-21 w/ AllSport 5000</v>
          </cell>
          <cell r="C3432" t="str">
            <v>Retrofit; Incand to LED, FB-2004-21; This price includes Amber LED digits, LED driver(s), harnesses, Allsport 5000 console w/ radio (including inserts &amp; soft sided carrying case) and radio receiver necessary to retrofit a scbd from incand to LED digits.</v>
          </cell>
          <cell r="I3432">
            <v>1</v>
          </cell>
          <cell r="J3432">
            <v>10575</v>
          </cell>
        </row>
        <row r="3433">
          <cell r="B3433" t="str">
            <v>Retrofit; Incand to LED, FB-824-11 w/ RC 100</v>
          </cell>
          <cell r="C3433" t="str">
            <v>Retrofit; Incand to LED, FB-824-11;  This price includes Red LED digits, LED driver(s), harnesses, RC-100 console w/ radio (including inserts &amp; soft sided carrying case) and radio receiver necessary to retrofit a scbd from incand to LED digits.</v>
          </cell>
          <cell r="I3433">
            <v>1</v>
          </cell>
          <cell r="J3433">
            <v>5640</v>
          </cell>
        </row>
        <row r="3434">
          <cell r="B3434" t="str">
            <v>Retrofit; Incand to LED, FB-824-21 w/ RC-200</v>
          </cell>
          <cell r="C3434" t="str">
            <v>Retrofit; Incand to LED, FB-824-21;  This price includes Amber LED digits, LED driver(s), harnesses, RC-200 console w/ radio (including inserts &amp; soft sided carrying case) and radio receiver necessary to retrofit a scbd from incandescent to LED digits.</v>
          </cell>
          <cell r="I3434">
            <v>1</v>
          </cell>
          <cell r="J3434">
            <v>5640</v>
          </cell>
        </row>
        <row r="3435">
          <cell r="B3435" t="str">
            <v>Retrofit; Incand to LED, MS-2002-11 w/ RC-200</v>
          </cell>
          <cell r="C3435" t="str">
            <v>Retrofit; Incand to LED, MS-2002-11; This price includes Red LED digits, LED driver(s), harnesses, RC-200 console w/ radio (including inserts &amp; soft sided carrying case) and radio receiver necessary to retrofit a scbd from incandescent to LED digits.</v>
          </cell>
          <cell r="I3435">
            <v>1</v>
          </cell>
          <cell r="J3435">
            <v>6370</v>
          </cell>
        </row>
        <row r="3436">
          <cell r="B3436" t="str">
            <v>Retrofit; Incand to LED, MS-2002-21 w/ RC-200</v>
          </cell>
          <cell r="C3436" t="str">
            <v>Retrofit; Incand to LED, MS-2002-21;  This price includes Amber LED digits, LED driver(s), harnesses, RC-200 console w/ radio (including inserts &amp; soft sided carrying case) and radio receiver necessary to retrofit a scbd from incandescent to LED digits.</v>
          </cell>
          <cell r="I3436">
            <v>1</v>
          </cell>
          <cell r="J3436">
            <v>6370</v>
          </cell>
        </row>
        <row r="3437">
          <cell r="B3437" t="str">
            <v>Retrofit; Incand to LED, MS-2004-11 w/ AllSport 5000</v>
          </cell>
          <cell r="C3437" t="str">
            <v>Retrofit; Incand to LED, MS-2004-11;  This price includes Red LED digits, LED driver(s), harnesses, Allsport 5000 console w/ radio (including inserts &amp; soft sided carrying case) and radio receiver necessary to retrofit a scbd from incand to LED digits.</v>
          </cell>
          <cell r="I3437">
            <v>1</v>
          </cell>
          <cell r="J3437">
            <v>8965</v>
          </cell>
        </row>
        <row r="3438">
          <cell r="B3438" t="str">
            <v>Retrofit; Incand to LED, MS-2004-21 w/ AllSport 5000</v>
          </cell>
          <cell r="C3438" t="str">
            <v>Retrofit; Incand to LED, MS-2004-21; This price includes Amber LED digits, LED driver(s), harnesses, Allsport 5000 console w/ radio (including inserts &amp; soft sided carrying case) and radio receiver necessary to retrofit a scbd from incand to LED digits.</v>
          </cell>
          <cell r="I3438">
            <v>1</v>
          </cell>
          <cell r="J3438">
            <v>8965</v>
          </cell>
        </row>
        <row r="3439">
          <cell r="B3439" t="str">
            <v>Retrofit; Incand to LED, MS-2006-11 w/ AllSport 5000</v>
          </cell>
          <cell r="C3439" t="str">
            <v>Retrofit; Incand to LED, MS-2006-11;  This price includes Red LED digits, LED driver(s), harnesses, Allsport 5000 console w/ radio (including inserts &amp; soft sided carrying case) and radio receiver necessary to retrofit a scbd from incand to LED digits.</v>
          </cell>
          <cell r="I3439">
            <v>1</v>
          </cell>
          <cell r="J3439">
            <v>7910</v>
          </cell>
        </row>
        <row r="3440">
          <cell r="B3440" t="str">
            <v>Retrofit; Incand to LED, MS-2006-21 w/ AllSport 5000</v>
          </cell>
          <cell r="C3440" t="str">
            <v>Retrofit; Incand to LED, MS-2006-21; This price includes Amber LED digits, LED driver(s), harnesses, Allsport 5000 console w/ radio (including inserts &amp; soft sided carrying case) and radio receiver necessary to retrofit a scbd from incand to LED digits.</v>
          </cell>
          <cell r="I3440">
            <v>1</v>
          </cell>
          <cell r="J3440">
            <v>7910</v>
          </cell>
        </row>
        <row r="3441">
          <cell r="B3441" t="str">
            <v>Retrofit; Incand to LED, MS-2009-11 w/ AllSport 5000</v>
          </cell>
          <cell r="C3441" t="str">
            <v>Retrofit; Incand to LED, MS-2009-11;  This price includes Red LED digits, LED driver(s), harnesses, Allsport 5000 console w/ radio (including inserts &amp; soft sided carrying case) and radio receiver necessary to retrofit a scbd from incand to LED digits.</v>
          </cell>
          <cell r="I3441">
            <v>1</v>
          </cell>
          <cell r="J3441">
            <v>9040</v>
          </cell>
        </row>
        <row r="3442">
          <cell r="B3442" t="str">
            <v>Retrofit; Incand to LED, MS-2009-21 w/ AllSport 5000</v>
          </cell>
          <cell r="C3442" t="str">
            <v>Retrofit; Incand to LED, MS-2009-21; This price includes Amber LED digits, LED driver(s), harnesses, Allsport 5000 console w/ radio (including inserts &amp; soft sided carrying case) and radio receiver necessary to retrofit a scbd from incand to LED digits.</v>
          </cell>
          <cell r="I3442">
            <v>1</v>
          </cell>
          <cell r="J3442">
            <v>9040</v>
          </cell>
        </row>
        <row r="3443">
          <cell r="B3443" t="str">
            <v>Retrofit; Incand to LED, MS-2118-11 w/ AllSport 5000</v>
          </cell>
          <cell r="C3443" t="str">
            <v>Retrofit; Incand to LED, MS-2118-11;  This price includes Red LED digits, LED driver(s), harnesses, Allsport 5000 console w/ radio (including inserts &amp; soft sided carrying case) and radio receiver necessary to retrofit a scbd from incand to LED digits.</v>
          </cell>
          <cell r="I3443">
            <v>1</v>
          </cell>
          <cell r="J3443">
            <v>9670</v>
          </cell>
        </row>
        <row r="3444">
          <cell r="B3444" t="str">
            <v>Retrofit; Incand to LED, MS-2118-21 w/ AllSport 5000</v>
          </cell>
          <cell r="C3444" t="str">
            <v>Retrofit; Incand to LED, MS-2118-21; This price includes Amber LED digits, LED driver(s), harnesses, Allsport 5000 console w/ radio (including inserts &amp; soft sided carrying case) and radio receiver necessary to retrofit a scbd from incand to LED digits.</v>
          </cell>
          <cell r="I3444">
            <v>1</v>
          </cell>
          <cell r="J3444">
            <v>9670</v>
          </cell>
        </row>
        <row r="3445">
          <cell r="B3445" t="str">
            <v>Retrofit; Incand to LED, MS-915-11 w/ RC-200</v>
          </cell>
          <cell r="C3445" t="str">
            <v>Retrofit; Incand to LED, MS-915-11; This price includes Red LED digits, LED driver(s), harnesses, RC-200 console w/ radio (including inserts &amp; soft sided carrying case) and radio receiver necessary to retrofit a scbd from incandescent to LED digits.</v>
          </cell>
          <cell r="I3445">
            <v>1</v>
          </cell>
          <cell r="J3445">
            <v>4455</v>
          </cell>
        </row>
        <row r="3446">
          <cell r="B3446" t="str">
            <v>Retrofit; Incand to LED, MS-915-21 w/ RC-200</v>
          </cell>
          <cell r="C3446" t="str">
            <v>Retrofit; Incand to LED, MS-915-21;  This price includes Amber LED digits, LED driver(s), harnesses, RC-200 console w/ radio (including inserts &amp; soft sided carrying case) and radio receiver necessary to retrofit a scbd from incandescent to LED digits.</v>
          </cell>
          <cell r="I3446">
            <v>1</v>
          </cell>
          <cell r="J3446">
            <v>4455</v>
          </cell>
        </row>
        <row r="3447">
          <cell r="B3447" t="str">
            <v>Retrofit; Incand to LED, MS-918-11 w/ RC-200</v>
          </cell>
          <cell r="C3447" t="str">
            <v>Retrofit; Incand to LED, MS-918-11; This price includes Red LED digits, LED driver(s), harnesses, RC-200 console w/ radio (including inserts &amp; soft sided carrying case) and radio receiver necessary to retrofit a scbd from incandescent to LED digits.</v>
          </cell>
          <cell r="I3447">
            <v>1</v>
          </cell>
          <cell r="J3447">
            <v>5720</v>
          </cell>
        </row>
        <row r="3448">
          <cell r="B3448" t="str">
            <v>Retrofit; Incand to LED, MS-918-21 w/ RC-200</v>
          </cell>
          <cell r="C3448" t="str">
            <v>Retrofit; Incand to LED, MS-918-21;  This price includes Amber LED digits, LED driver(s), harnesses, RC-200 console w/ radio (including inserts &amp; soft sided carrying case) and radio receiver necessary to retrofit a scbd from incandescent to LED digits.</v>
          </cell>
          <cell r="I3448">
            <v>1</v>
          </cell>
          <cell r="J3448">
            <v>5720</v>
          </cell>
        </row>
        <row r="3449">
          <cell r="B3449" t="str">
            <v>Retrofit; Incand to LED, SO1424-11 w/ AllSport 1600</v>
          </cell>
          <cell r="C3449" t="str">
            <v>Retrofit; Incand to LED, SO-1424-11;  This price includes Red LED digits, LED driver(s), harnesses, Allsport 1600 console w/ radio (including inserts &amp; soft sided carrying case) and radio receiver necessary to retrofit a scbd from incand to LED digits.</v>
          </cell>
          <cell r="I3449">
            <v>1</v>
          </cell>
          <cell r="J3449">
            <v>10075</v>
          </cell>
        </row>
        <row r="3450">
          <cell r="B3450" t="str">
            <v>Retrofit; Incand to LED, SO-1424-21 w/ AllSport 5000</v>
          </cell>
          <cell r="C3450" t="str">
            <v>Retrofit; Incand to LED, SO-1424-21; This price includes Amber LED digits, LED driver(s), harnesses, Allsport 5000 console w/ radio (including inserts &amp; soft sided carrying case) and radio receiver necessary to retrofit a scbd from incand to LED digits.</v>
          </cell>
          <cell r="I3450">
            <v>1</v>
          </cell>
          <cell r="J3450">
            <v>10075</v>
          </cell>
        </row>
        <row r="3451">
          <cell r="B3451" t="str">
            <v>Retrofit; Incand to LED, SO-1624-11 w/ AllSport 5000</v>
          </cell>
          <cell r="C3451" t="str">
            <v>Retrofit; Incand to LED, SO-1624-11;  This price includes Red LED digits, LED driver(s), harnesses, Allsport 5000 console w/ radio (including inserts &amp; soft sided carrying case) and radio receiver necessary to retrofit a scbd from incand to LED digits.</v>
          </cell>
          <cell r="I3451">
            <v>1</v>
          </cell>
          <cell r="J3451">
            <v>11375</v>
          </cell>
        </row>
        <row r="3452">
          <cell r="B3452" t="str">
            <v>Retrofit; Incand to LED, SO-1624-21 w/ AllSport 5000</v>
          </cell>
          <cell r="C3452" t="str">
            <v>Retrofit; Incand to LED, SO-1624-21; This price includes Amber LED digits, LED driver(s), harnesses, Allsport 5000 console w/ radio (including inserts &amp; soft sided carrying case) and radio receiver necessary to retrofit a scbd from incand to LED digits.</v>
          </cell>
          <cell r="I3452">
            <v>1</v>
          </cell>
          <cell r="J3452">
            <v>11375</v>
          </cell>
        </row>
        <row r="3453">
          <cell r="B3453" t="str">
            <v>Retrofit; Incand to LED, SO-1830-11 w/ AllSport 5000</v>
          </cell>
          <cell r="C3453" t="str">
            <v>Retrofit; Incand to LED, SO-1830-11;  This price includes Red LED digits, LED driver(s), harnesses, Allsport 5000 console w/ radio (including inserts &amp; soft sided carrying case) and radio receiver necessary to retrofit a scbd from incand to LED digits.</v>
          </cell>
          <cell r="I3453">
            <v>1</v>
          </cell>
          <cell r="J3453">
            <v>12130</v>
          </cell>
        </row>
        <row r="3454">
          <cell r="B3454" t="str">
            <v>Retrofit; Incand to LED, SO-1830-21 w/ AllSport 5000</v>
          </cell>
          <cell r="C3454" t="str">
            <v>Retrofit; Incand to LED, SO-1830-21; This price includes Amber LED digits, LED driver(s), harnesses, Allsport 5000 console w/ radio (including inserts &amp; soft sided carrying case) and radio receiver necessary to retrofit a scbd from incand to LED digits.</v>
          </cell>
          <cell r="I3454">
            <v>1</v>
          </cell>
          <cell r="J3454">
            <v>12130</v>
          </cell>
        </row>
        <row r="3455">
          <cell r="B3455" t="str">
            <v>Retrofit; Incand to LED, SO-1930-11 w/ AllSport 5000</v>
          </cell>
          <cell r="C3455" t="str">
            <v>Retrofit; Incand to LED, SO-1930-11;  This price includes Red LED digits, LED driver(s), harnesses, Allsport 5000 console w/ radio (including inserts &amp; soft sided carrying case) and radio receiver necessary to retrofit a scbd from incand to LED digits.</v>
          </cell>
          <cell r="I3455">
            <v>1</v>
          </cell>
          <cell r="J3455">
            <v>12950</v>
          </cell>
        </row>
        <row r="3456">
          <cell r="B3456" t="str">
            <v>Retrofit; Incand to LED, SO-1930-21 w/ AllSport 5000</v>
          </cell>
          <cell r="C3456" t="str">
            <v>Retrofit; Incand to LED, SO-1930-21; This price includes Amber LED digits, LED driver(s), harnesses, Allsport 5000 console w/ radio (including inserts &amp; soft sided carrying case) and radio receiver necessary to retrofit a scbd from incand to LED digits.</v>
          </cell>
          <cell r="I3456">
            <v>1</v>
          </cell>
          <cell r="J3456">
            <v>12950</v>
          </cell>
        </row>
        <row r="3457">
          <cell r="B3457" t="str">
            <v>Retrofit; Incand to LED, SO-2008-11 w/ AllSport 5000</v>
          </cell>
          <cell r="C3457" t="str">
            <v>Retrofit; Incand to LED, SO-2008-11;  This price includes Red LED digits, LED driver(s), harnesses, Allsport 5000 console w/ radio (including inserts &amp; soft sided carrying case) and radio receiver necessary to retrofit a scbd from incand to LED digits.</v>
          </cell>
          <cell r="I3457">
            <v>1</v>
          </cell>
          <cell r="J3457">
            <v>6815</v>
          </cell>
        </row>
        <row r="3458">
          <cell r="B3458" t="str">
            <v>Retrofit; Incand to LED, SO-2008-21 w/ AllSport 5000</v>
          </cell>
          <cell r="C3458" t="str">
            <v>Retrofit; Incand to LED, SO-2008-21; This price includes Amber LED digits, LED driver(s), harnesses, Allsport 5000 console w/ radio (including inserts &amp; soft sided carrying case) and radio receiver necessary to retrofit a scbd from incand to LED digits.</v>
          </cell>
          <cell r="I3458">
            <v>1</v>
          </cell>
          <cell r="J3458">
            <v>6815</v>
          </cell>
        </row>
        <row r="3459">
          <cell r="B3459" t="str">
            <v>Retrofit; Incand to LED, SO-918-11 w/ RC-200</v>
          </cell>
          <cell r="C3459" t="str">
            <v>Retrofit; Incand to LED, SO-918-11; This price includes Red LED digits, LED driver(s), harnesses, RC-200 console w/ radio (including inserts &amp; soft sided carrying case) and radio receiver necessary to retrofit a scbd from incandescent to LED digits.</v>
          </cell>
          <cell r="I3459">
            <v>1</v>
          </cell>
          <cell r="J3459">
            <v>4930</v>
          </cell>
        </row>
        <row r="3460">
          <cell r="B3460" t="str">
            <v>Retrofit; Incand to LED, SO-918-21 w/ RC-200</v>
          </cell>
          <cell r="C3460" t="str">
            <v>Retrofit; Incand to LED, SO-918-21;  This price includes Amber LED digits, LED driver(s), harnesses, RC-200 console w/ radio (including inserts &amp; soft sided carrying case) and radio receiver necessary to retrofit a scbd from incandescent to LED digits.</v>
          </cell>
          <cell r="I3460">
            <v>1</v>
          </cell>
          <cell r="J3460">
            <v>4930</v>
          </cell>
        </row>
        <row r="3461">
          <cell r="B3461" t="str">
            <v>Retrofit; Incand to LED, TI-2003-11 w/ RC-200</v>
          </cell>
          <cell r="C3461" t="str">
            <v>Retrofit; Incand to LED, TI-2003-11; This price includes Red LED digits, LED driver(s), harnesses, RC-200 console w/ radio (including inserts &amp; soft sided carrying case) and radio receiver necessary to retrofit a scbd from incandescent to LED digits.</v>
          </cell>
          <cell r="I3461">
            <v>1</v>
          </cell>
          <cell r="J3461">
            <v>4200</v>
          </cell>
        </row>
        <row r="3462">
          <cell r="B3462" t="str">
            <v>Retrofit; Incand to LED, TI-2003-21 w/ RC-200</v>
          </cell>
          <cell r="C3462" t="str">
            <v>Retrofit; Incand to LED, TI-2003-21;  This price includes Amber LED digits, LED driver(s), harnesses, RC-200 console w/ radio (including inserts &amp; soft sided carrying case) and radio receiver necessary to retrofit a scbd from incandescent to LED digits.</v>
          </cell>
          <cell r="I3462">
            <v>1</v>
          </cell>
          <cell r="J3462">
            <v>4200</v>
          </cell>
        </row>
        <row r="3463">
          <cell r="B3463" t="str">
            <v>Retrofit; Incand to LED, TI-418-11 w/ AllSport 1600</v>
          </cell>
          <cell r="C3463" t="str">
            <v>Retrofit; Incand to LED, TI-418-11;  This price includes Red LED digits, LED driver(s), harnesses, Allsport 1600 console w/ radio (including inserts &amp; soft sided carrying case) and radio receiver necessary to retrofit a scbd from incand to LED digits.</v>
          </cell>
          <cell r="I3463">
            <v>1</v>
          </cell>
          <cell r="J3463">
            <v>4190</v>
          </cell>
        </row>
        <row r="3464">
          <cell r="B3464" t="str">
            <v>Retrofit; Incand to LED, TI-418-21 w/ AllSport 1600</v>
          </cell>
          <cell r="C3464" t="str">
            <v>Retrofit; Incand to LED, TI-418-21; This price includes Amber LED digits, LED driver(s), harnesses, Allsport 1600 console w/ radio (including inserts &amp; soft sided carrying case) and radio receiver necessary to retrofit a scbd from incand to LED digits.</v>
          </cell>
          <cell r="I3464">
            <v>1</v>
          </cell>
          <cell r="J3464">
            <v>4190</v>
          </cell>
        </row>
        <row r="3465">
          <cell r="B3465" t="str">
            <v>Retrofit; Incand to LED, SO-1424-11 w/ AllSport 5000</v>
          </cell>
          <cell r="C3465" t="str">
            <v>Retrofit; Incand to LED, SO-1424-11; This price includes Red LED digits, LED driver(s), harnesses, Allsport 5000 console w/ radio (including inserts &amp; soft sided carrying case) and radio receiver necessary to retrofit a scbd from incand to LED digits.</v>
          </cell>
          <cell r="I3465">
            <v>1</v>
          </cell>
          <cell r="J3465">
            <v>10075</v>
          </cell>
        </row>
        <row r="3466">
          <cell r="B3466" t="str">
            <v>Decoration for Sponsor/Logo on one side of clock - FB-2028</v>
          </cell>
          <cell r="C3466" t="str">
            <v>Decoration Applied Directly to the Face of the Scoreboard; Approximate Copy Area: 4' 8" x 2' 2"</v>
          </cell>
          <cell r="I3466">
            <v>1</v>
          </cell>
          <cell r="J3466">
            <v>290</v>
          </cell>
        </row>
        <row r="3467">
          <cell r="B3467" t="str">
            <v>Decoration for Sponsor/Logo on MS-2025/MS-2126</v>
          </cell>
          <cell r="C3467" t="str">
            <v>Decoration Applied Directly to the Face of the Scoreboard; Approximate Copy Area: 0' 11" x 1' 2"</v>
          </cell>
          <cell r="I3467">
            <v>1</v>
          </cell>
          <cell r="J3467">
            <v>106</v>
          </cell>
        </row>
        <row r="3468">
          <cell r="B3468" t="str">
            <v>36' BACKLIT CAPTIONS</v>
          </cell>
          <cell r="C3468" t="str">
            <v>For 36' FB-2028 Scoreboards</v>
          </cell>
          <cell r="I3468">
            <v>1</v>
          </cell>
          <cell r="J3468">
            <v>6390</v>
          </cell>
        </row>
        <row r="3469">
          <cell r="B3469" t="str">
            <v>Electronic Caption - 36'</v>
          </cell>
          <cell r="C3469" t="str">
            <v>8x32-46mm and 8x32-34mm Electronic Captions for 36' long FB-2028 Scoreboard</v>
          </cell>
          <cell r="I3469">
            <v>1</v>
          </cell>
          <cell r="J3469">
            <v>14940</v>
          </cell>
        </row>
        <row r="3470">
          <cell r="B3470" t="str">
            <v>36' BACKLIT CAPTIONS_HG</v>
          </cell>
          <cell r="C3470" t="str">
            <v>For 36' FB-2028 Scoreboards w/ HOME and GUEST</v>
          </cell>
          <cell r="I3470">
            <v>1</v>
          </cell>
          <cell r="J3470">
            <v>3275</v>
          </cell>
        </row>
        <row r="3471">
          <cell r="B3471" t="str">
            <v>SERVICE 0A-1327-1066</v>
          </cell>
          <cell r="C3471" t="str">
            <v>RETRO KIT, AF-3500 MIR TO PRI (0A-1382-0016)</v>
          </cell>
          <cell r="I3471">
            <v>1</v>
          </cell>
          <cell r="J3471">
            <v>2305</v>
          </cell>
        </row>
        <row r="3472">
          <cell r="B3472" t="str">
            <v>SERVICE 0A-1569-5551</v>
          </cell>
          <cell r="C3472" t="str">
            <v>MOD; AF-3550-16X16-16.5-1R1G1B-40X110-6.2-P-B2</v>
          </cell>
          <cell r="I3472">
            <v>1</v>
          </cell>
          <cell r="J3472">
            <v>810</v>
          </cell>
        </row>
        <row r="3473">
          <cell r="B3473" t="str">
            <v>SERVICE 0P-1478-0406</v>
          </cell>
          <cell r="C3473" t="str">
            <v>BREAKOUT BOARD; SMT, 8 SEG, 14 PIN JST</v>
          </cell>
          <cell r="I3473">
            <v>1</v>
          </cell>
          <cell r="J3473">
            <v>295</v>
          </cell>
        </row>
        <row r="3474">
          <cell r="B3474" t="str">
            <v xml:space="preserve">SERVICE EN-1960 </v>
          </cell>
          <cell r="C3474" t="str">
            <v>PANEL; BLANK FILLER FOR ORTRONICS FIBER PATCH</v>
          </cell>
          <cell r="I3474">
            <v>1</v>
          </cell>
          <cell r="J3474">
            <v>20</v>
          </cell>
        </row>
        <row r="3475">
          <cell r="B3475" t="str">
            <v xml:space="preserve">SERVICE EN-2020 </v>
          </cell>
          <cell r="C3475" t="str">
            <v>RACK; HOLDS 44 UNITS, 83"H X 24" W X 35" D</v>
          </cell>
          <cell r="I3475">
            <v>1</v>
          </cell>
          <cell r="J3475">
            <v>1260</v>
          </cell>
        </row>
        <row r="3476">
          <cell r="B3476" t="str">
            <v xml:space="preserve">SERVICE EN-2023 </v>
          </cell>
          <cell r="C3476" t="str">
            <v>UNIVERSAL SIDE PANELS FOR WRK-44-36 RACK</v>
          </cell>
          <cell r="I3476">
            <v>1</v>
          </cell>
          <cell r="J3476">
            <v>760</v>
          </cell>
        </row>
        <row r="3477">
          <cell r="B3477" t="str">
            <v>SERVICE EN-2260</v>
          </cell>
          <cell r="C3477" t="str">
            <v>PATCH FIBER CABINET; RACK MOUNT 2RU</v>
          </cell>
          <cell r="I3477">
            <v>1</v>
          </cell>
          <cell r="J3477">
            <v>175</v>
          </cell>
        </row>
        <row r="3478">
          <cell r="B3478" t="str">
            <v>SERVICE EX-0A-1266-5012</v>
          </cell>
          <cell r="C3478" t="str">
            <v>MOD; AF-3500-16X16-20-1R-35X70-P-6.2-B1, NA</v>
          </cell>
          <cell r="I3478">
            <v>1</v>
          </cell>
          <cell r="J3478">
            <v>605</v>
          </cell>
        </row>
        <row r="3479">
          <cell r="B3479" t="str">
            <v>SERVICE EX-0A-1266-5013</v>
          </cell>
          <cell r="C3479" t="str">
            <v>MOD; AF-3500-16X16-20-1A-35X70-P-6.2-B1, NA</v>
          </cell>
          <cell r="I3479">
            <v>1</v>
          </cell>
          <cell r="J3479">
            <v>605</v>
          </cell>
        </row>
        <row r="3480">
          <cell r="B3480" t="str">
            <v>Retrofit; Incand to LED, BA-518-11 w/ AllSport 1600</v>
          </cell>
          <cell r="C3480" t="str">
            <v>Retrofit; Incand to LED, BA-518-11;  This price includes Red LED digits, LED driver(s), harnesses, Allsport 1600 console w/ radio (including inserts &amp; soft sided carrying case) and radio receiver necessary to retrofit a scbd from incand to LED digits.</v>
          </cell>
          <cell r="I3480">
            <v>1</v>
          </cell>
          <cell r="J3480">
            <v>4925</v>
          </cell>
        </row>
        <row r="3481">
          <cell r="B3481" t="str">
            <v>Retrofit; Incand to LED, BA-518-21 w/ AllSport 1600</v>
          </cell>
          <cell r="C3481" t="str">
            <v>Retrofit; Incand to LED, BA-518-21;  This price includes Amber LED digits, LED driver(s), harnesses, Allsport 1600 console w/ radio (including inserts &amp; soft sided carrying case) and radio receiver necessary to retrofit a scbd from incand to LED digits.</v>
          </cell>
          <cell r="I3481">
            <v>1</v>
          </cell>
          <cell r="J3481">
            <v>4925</v>
          </cell>
        </row>
        <row r="3482">
          <cell r="B3482" t="str">
            <v>Retrofit; Incand to LED, BA-618-11 w/ AllSport 1600</v>
          </cell>
          <cell r="C3482" t="str">
            <v>Retrofit; Incand to LED, BA-618-11;  This price includes Red LED digits, LED driver(s), harnesses, Allsport 1600 console w/ radio (including inserts &amp; soft sided carrying case) and radio receiver necessary to retrofit a scbd from incand to LED digits.</v>
          </cell>
          <cell r="I3482">
            <v>1</v>
          </cell>
          <cell r="J3482">
            <v>4560</v>
          </cell>
        </row>
        <row r="3483">
          <cell r="B3483" t="str">
            <v>Retrofit; Incand to LED, BA-618-21 w/ AllSport 1600</v>
          </cell>
          <cell r="C3483" t="str">
            <v>Retrofit; Incand to LED, BA-618-21;  This price includes Amber LED digits, LED driver(s), harnesses, Allsport 1600 console w/ radio (including inserts &amp; soft sided carrying case) and radio receiver necessary to retrofit a scbd from incand to LED digits.</v>
          </cell>
          <cell r="I3483">
            <v>1</v>
          </cell>
          <cell r="J3483">
            <v>4560</v>
          </cell>
        </row>
        <row r="3484">
          <cell r="B3484" t="str">
            <v>Retrofit; Incand to LED, BA-624-11 w/ AllSport 1600</v>
          </cell>
          <cell r="C3484" t="str">
            <v>Retrofit; Incand to LED, BA-624-11;  This price includes Red LED digits, LED driver(s), harnesses, Allsport 1600 console w/ radio (including inserts &amp; soft sided carrying case) and radio receiver necessary to retrofit a scbd from incand to LED digits.</v>
          </cell>
          <cell r="I3484">
            <v>1</v>
          </cell>
          <cell r="J3484">
            <v>5220</v>
          </cell>
        </row>
        <row r="3485">
          <cell r="B3485" t="str">
            <v>Retrofit; Incand to LED, BA-624-21 w/ AllSport 1600</v>
          </cell>
          <cell r="C3485" t="str">
            <v>Retrofit; Incand to LED, BA-624-21;  This price includes Amber LED digits, LED driver(s), harnesses, Allsport 1600 console w/ radio (including inserts &amp; soft sided carrying case) and radio receiver necessary to retrofit a scbd from incand to LED digits.</v>
          </cell>
          <cell r="I3485">
            <v>1</v>
          </cell>
          <cell r="J3485">
            <v>5220</v>
          </cell>
        </row>
        <row r="3486">
          <cell r="B3486" t="str">
            <v>Retrofit; Incand to LED, BA-718-11 w/ AllSport 1600</v>
          </cell>
          <cell r="C3486" t="str">
            <v>Retrofit; Incand to LED, BA-718-11;  This price includes Red LED digits, LED driver(s), harnesses, Allsport 1600 console w/ radio (including inserts &amp; soft sided carrying case) and radio receiver necessary to retrofit a scbd from incand to LED digits.</v>
          </cell>
          <cell r="I3486">
            <v>1</v>
          </cell>
          <cell r="J3486">
            <v>5805</v>
          </cell>
        </row>
        <row r="3487">
          <cell r="B3487" t="str">
            <v>Retrofit; Incand to LED, BA-718-21 w/ AllSport 1600</v>
          </cell>
          <cell r="C3487" t="str">
            <v>Retrofit; Incand to LED, BA-718-21;  This price includes Amber LED digits, LED driver(s), harnesses, Allsport 1600 console w/ radio (including inserts &amp; soft sided carrying case) and radio receiver necessary to retrofit a scbd from incand to LED digits.</v>
          </cell>
          <cell r="I3487">
            <v>1</v>
          </cell>
          <cell r="J3487">
            <v>5805</v>
          </cell>
        </row>
        <row r="3488">
          <cell r="B3488" t="str">
            <v>Retrofit; Incand to LED, FB-824-11 w/ AllSport 5000</v>
          </cell>
          <cell r="C3488" t="str">
            <v>Retrofit; Incand to LED, FB-824-11;  This price includes Red LED digits, LED driver(s), harnesses, Allsport 5000 console w/ radio (including inserts &amp; soft sided carrying case) and radio receiver necessary to retrofit a scbd from incand to LED digits.</v>
          </cell>
          <cell r="I3488">
            <v>1</v>
          </cell>
          <cell r="J3488">
            <v>5640</v>
          </cell>
        </row>
        <row r="3489">
          <cell r="B3489" t="str">
            <v>Retrofit; Incand to LED, FB-824-21 w/ AllSport 5000</v>
          </cell>
          <cell r="C3489" t="str">
            <v>Retrofit; Incand to LED, FB-824-21;  This price includes Amber LED digits, LED driver(s), harnesses, Allsport 5000 console w/ radio (including inserts &amp; soft sided carrying case) and radio receiver necessary to retrofit a scbd from incand to LED digits.</v>
          </cell>
          <cell r="I3489">
            <v>1</v>
          </cell>
          <cell r="J3489">
            <v>5640</v>
          </cell>
        </row>
        <row r="3490">
          <cell r="B3490" t="str">
            <v>Retrofit; Incand to LED, MS-2002-11 w/ AllSport 1600</v>
          </cell>
          <cell r="C3490" t="str">
            <v>Retrofit; Incand to LED, MS-2002-11;  This price includes Red LED digits, LED driver(s), harnesses, Allsport 1600 console w/ radio (including inserts &amp; soft sided carrying case) and radio receiver necessary to retrofit a scbd from incand to LED digits.</v>
          </cell>
          <cell r="I3490">
            <v>1</v>
          </cell>
          <cell r="J3490">
            <v>6370</v>
          </cell>
        </row>
        <row r="3491">
          <cell r="B3491" t="str">
            <v>Retrofit; Incand to LED, MS-2002-21 w/ AllSport 1600</v>
          </cell>
          <cell r="C3491" t="str">
            <v>Retrofit; Incand to LED, MS-200-21;  This price includes Amber LED digits, LED driver(s), harnesses, Allsport 1600 console w/ radio (including inserts &amp; soft sided carrying case) and radio receiver necessary to retrofit a scbd from incand to LED digits.</v>
          </cell>
          <cell r="I3491">
            <v>1</v>
          </cell>
          <cell r="J3491">
            <v>6370</v>
          </cell>
        </row>
        <row r="3492">
          <cell r="B3492" t="str">
            <v>Retrofit; Incand to LED, MS-915-11 w/ AllSport 1600</v>
          </cell>
          <cell r="C3492" t="str">
            <v>Retrofit; Incand to LED, MS-915-11;  This price includes Red LED digits, LED driver(s), harnesses, Allsport 1600 console w/ radio (including inserts &amp; soft sided carrying case) and radio receiver necessary to retrofit a scbd from incand to LED digits.</v>
          </cell>
          <cell r="I3492">
            <v>1</v>
          </cell>
          <cell r="J3492">
            <v>4455</v>
          </cell>
        </row>
        <row r="3493">
          <cell r="B3493" t="str">
            <v>Retrofit; Incand to LED, MS-915-21 w/ AllSport 1600</v>
          </cell>
          <cell r="C3493" t="str">
            <v>Retrofit; Incand to LED, MS-915-21;  This price includes Amber LED digits, LED driver(s), harnesses, Allsport 1600 console w/ radio (including inserts &amp; soft sided carrying case) and radio receiver necessary to retrofit a scbd from incand to LED digits.</v>
          </cell>
          <cell r="I3493">
            <v>1</v>
          </cell>
          <cell r="J3493">
            <v>4455</v>
          </cell>
        </row>
        <row r="3494">
          <cell r="B3494" t="str">
            <v>Retrofit; Incand to LED, MS-918-11 w/ AllSport 1600</v>
          </cell>
          <cell r="C3494" t="str">
            <v>Retrofit; Incand to LED, MS-918-11;  This price includes Red LED digits, LED driver(s), harnesses, Allsport 1600 console w/ radio (including inserts &amp; soft sided carrying case) and radio receiver necessary to retrofit a scbd from incand to LED digits.</v>
          </cell>
          <cell r="I3494">
            <v>1</v>
          </cell>
          <cell r="J3494">
            <v>5720</v>
          </cell>
        </row>
        <row r="3495">
          <cell r="B3495" t="str">
            <v>Retrofit; Incand to LED, MS-918-21 w/ AllSport 1600</v>
          </cell>
          <cell r="C3495" t="str">
            <v>Retrofit; Incand to LED, MS-918-21;  This price includes Amber LED digits, LED driver(s), harnesses, Allsport 1600 console w/ radio (including inserts &amp; soft sided carrying case) and radio receiver necessary to retrofit a scbd from incand to LED digits.</v>
          </cell>
          <cell r="I3495">
            <v>1</v>
          </cell>
          <cell r="J3495">
            <v>5720</v>
          </cell>
        </row>
        <row r="3496">
          <cell r="B3496" t="str">
            <v>Retrofit; Incand to LED, SO-918-11 w/ AllSport 1600</v>
          </cell>
          <cell r="C3496" t="str">
            <v>Retrofit; Incand to LED, SO-918-11;  This price includes Red LED digits, LED driver(s), harnesses, Allsport 1600 console w/ radio (including inserts &amp; soft sided carrying case) and radio receiver necessary to retrofit a scbd from incand to LED digits.</v>
          </cell>
          <cell r="I3496">
            <v>1</v>
          </cell>
          <cell r="J3496">
            <v>4930</v>
          </cell>
        </row>
        <row r="3497">
          <cell r="B3497" t="str">
            <v>Retrofit; Incand to LED, SO-918-21 w/ AllSport 1600</v>
          </cell>
          <cell r="C3497" t="str">
            <v>Retrofit; Incand to LED, SO-918-21;  This price includes Amber LED digits, LED driver(s), harnesses, Allsport 1600 console w/ radio (including inserts &amp; soft sided carrying case) and radio receiver necessary to retrofit a scbd from incand to LED digits.</v>
          </cell>
          <cell r="I3497">
            <v>1</v>
          </cell>
          <cell r="J3497">
            <v>4930</v>
          </cell>
        </row>
        <row r="3498">
          <cell r="B3498" t="str">
            <v>Retrofit; Incand to LED, TI-2003-11 w/ AllSport 1600</v>
          </cell>
          <cell r="C3498" t="str">
            <v>Retrofit; Incand to LED, TI-2003-11;  This price includes Red LED digits, LED driver(s), harnesses, Allsport 1600 console w/ radio (including inserts &amp; soft sided carrying case) and radio receiver necessary to retrofit a scbd from incand to LED digits.</v>
          </cell>
          <cell r="I3498">
            <v>1</v>
          </cell>
          <cell r="J3498">
            <v>4200</v>
          </cell>
        </row>
        <row r="3499">
          <cell r="B3499" t="str">
            <v>Retrofit; Incand to LED, TI-2003-21 w/ AllSport 1600</v>
          </cell>
          <cell r="C3499" t="str">
            <v>Retrofit; Incand to LED, TI-2003-21;  This price includes Amber LED digits, LED driver(s), harnesses, Allsport 1600 console w/ radio (including inserts &amp; soft sided carrying case) and radio receiver necessary to retrofit a scbd from incand to LED digits. The price also includes onsite installation.</v>
          </cell>
          <cell r="I3499">
            <v>1</v>
          </cell>
          <cell r="J3499">
            <v>4200</v>
          </cell>
        </row>
        <row r="3500">
          <cell r="B3500" t="str">
            <v>SO-2031-11/21 is NO LONGER AVAILABLE; Refer to new model SO-2043</v>
          </cell>
          <cell r="C3500" t="str">
            <v>SO-2031-11/21 is NO LONGER AVAILABLE    Refer to new model SO-2043</v>
          </cell>
          <cell r="I3500">
            <v>1</v>
          </cell>
          <cell r="J3500">
            <v>0</v>
          </cell>
        </row>
        <row r="3501">
          <cell r="B3501" t="str">
            <v>SERVICE 0P-1478-1004</v>
          </cell>
          <cell r="C3501" t="str">
            <v>DIGIT, 10" RED 9/10, 24V 14-PIN, UV-12/7</v>
          </cell>
          <cell r="I3501">
            <v>1</v>
          </cell>
          <cell r="J3501">
            <v>165</v>
          </cell>
        </row>
        <row r="3502">
          <cell r="B3502" t="str">
            <v>SERVICE 0P-1478-2001</v>
          </cell>
          <cell r="C3502" t="str">
            <v>DIGIT, 7" AMB 7-SEG, 24V 14-PIN, UV-12/7</v>
          </cell>
          <cell r="I3502">
            <v>1</v>
          </cell>
          <cell r="J3502">
            <v>215</v>
          </cell>
        </row>
        <row r="3503">
          <cell r="B3503" t="str">
            <v>SERVICE 0A-1040-0115</v>
          </cell>
          <cell r="C3503" t="str">
            <v>TOUCHPAD CABLE REPLACEMENT KIT</v>
          </cell>
          <cell r="I3503">
            <v>1</v>
          </cell>
          <cell r="J3503">
            <v>175</v>
          </cell>
        </row>
        <row r="3504">
          <cell r="B3504" t="str">
            <v>SERVICE 0A-1040-0117</v>
          </cell>
          <cell r="C3504" t="str">
            <v>SIDE/BTM EDGE COVER REPLACEMENT; T-7060</v>
          </cell>
          <cell r="I3504">
            <v>1</v>
          </cell>
          <cell r="J3504">
            <v>170</v>
          </cell>
        </row>
        <row r="3505">
          <cell r="B3505" t="str">
            <v>SERVICE 0A-1040-0118</v>
          </cell>
          <cell r="C3505" t="str">
            <v>SIDE/BTM EDGE COVER REPLACEMENT; T-7078</v>
          </cell>
          <cell r="I3505">
            <v>1</v>
          </cell>
          <cell r="J3505">
            <v>170</v>
          </cell>
        </row>
        <row r="3506">
          <cell r="B3506" t="str">
            <v>SERVICE 0A-1040-0119</v>
          </cell>
          <cell r="C3506" t="str">
            <v>SIDE/BTM EDGE COVER REPLACEMENT; T-7096</v>
          </cell>
          <cell r="I3506">
            <v>1</v>
          </cell>
          <cell r="J3506">
            <v>185</v>
          </cell>
        </row>
        <row r="3507">
          <cell r="B3507" t="str">
            <v>SERVICE 0A-1040-0120</v>
          </cell>
          <cell r="C3507" t="str">
            <v>SIDE/BTM EDGE COVER REPLACEMENT; FT-7150</v>
          </cell>
          <cell r="I3507">
            <v>1</v>
          </cell>
          <cell r="J3507">
            <v>165</v>
          </cell>
        </row>
        <row r="3508">
          <cell r="B3508" t="str">
            <v>SERVICE 0A-1040-0121</v>
          </cell>
          <cell r="C3508" t="str">
            <v>SIDE/BTM EDGE COVER REPLACEMENT; FT-7190</v>
          </cell>
          <cell r="I3508">
            <v>1</v>
          </cell>
          <cell r="J3508">
            <v>170</v>
          </cell>
        </row>
        <row r="3509">
          <cell r="B3509" t="str">
            <v>SERVICE 0A-1040-0122</v>
          </cell>
          <cell r="C3509" t="str">
            <v>SIDE/BTM EDGE COVER REPLACEMENT; FT-7240</v>
          </cell>
          <cell r="I3509">
            <v>1</v>
          </cell>
          <cell r="J3509">
            <v>175</v>
          </cell>
        </row>
        <row r="3510">
          <cell r="B3510" t="str">
            <v xml:space="preserve">SERVICE 0P-1192-0304 </v>
          </cell>
          <cell r="C3510" t="str">
            <v>18", 2 SEG, DISTA, DIGIT</v>
          </cell>
          <cell r="I3510">
            <v>1</v>
          </cell>
          <cell r="J3510">
            <v>755</v>
          </cell>
        </row>
        <row r="3511">
          <cell r="B3511" t="str">
            <v>SERVICE 0A-1171-4019</v>
          </cell>
          <cell r="C3511" t="str">
            <v>CABLE; 9-PIN TO 9-PIN PLUG; 22'</v>
          </cell>
          <cell r="I3511">
            <v>1</v>
          </cell>
          <cell r="J3511">
            <v>55</v>
          </cell>
        </row>
        <row r="3512">
          <cell r="B3512" t="str">
            <v xml:space="preserve">SERVICE 0A-1056-0162 </v>
          </cell>
          <cell r="C3512" t="str">
            <v>CABLE; 100FT OMNI TO LANE</v>
          </cell>
          <cell r="I3512">
            <v>1</v>
          </cell>
          <cell r="J3512">
            <v>735</v>
          </cell>
        </row>
        <row r="3513">
          <cell r="B3513" t="str">
            <v>SERVICE 0A-1322-0033</v>
          </cell>
          <cell r="C3513" t="str">
            <v>F. ASSY; BB-2140 W/ CAMERA MOUNTS</v>
          </cell>
          <cell r="I3513">
            <v>1</v>
          </cell>
          <cell r="J3513">
            <v>8650</v>
          </cell>
        </row>
        <row r="3514">
          <cell r="B3514" t="str">
            <v>SERVICE 0P-1478-6006</v>
          </cell>
          <cell r="C3514" t="str">
            <v>DIGIT, 12" GRN, 9/10, 14-PIN, GAS PRICE, NTL ACCT</v>
          </cell>
          <cell r="I3514">
            <v>1</v>
          </cell>
          <cell r="J3514">
            <v>210</v>
          </cell>
        </row>
        <row r="3515">
          <cell r="B3515" t="str">
            <v>SERVICE 0A-1196-0169</v>
          </cell>
          <cell r="C3515" t="str">
            <v>SEGMENT TIMER CONTROL KIT; A/S100, RC-50</v>
          </cell>
          <cell r="I3515">
            <v>1</v>
          </cell>
          <cell r="J3515">
            <v>1005</v>
          </cell>
        </row>
        <row r="3516">
          <cell r="B3516" t="str">
            <v>SERVICE 0A-1192-2240</v>
          </cell>
          <cell r="C3516" t="str">
            <v>DIGIT PANEL; LED STRIKE/OUT AMB IND, LARGE, G3</v>
          </cell>
          <cell r="I3516">
            <v>1</v>
          </cell>
          <cell r="J3516">
            <v>240</v>
          </cell>
        </row>
        <row r="3517">
          <cell r="B3517" t="str">
            <v>SERVICE 0A-1327-1121</v>
          </cell>
          <cell r="C3517" t="str">
            <v>ETHERNET BRIDGE RADIO; 900XTR, PAIR, 10P QC</v>
          </cell>
          <cell r="I3517">
            <v>1</v>
          </cell>
          <cell r="J3517">
            <v>1730</v>
          </cell>
        </row>
        <row r="3518">
          <cell r="B3518" t="str">
            <v xml:space="preserve">SERVICE A-2306 </v>
          </cell>
          <cell r="C3518" t="str">
            <v>SPEAKER; EMINENCE 12" WOOFER DELTA PRO-12A,COATED</v>
          </cell>
          <cell r="I3518">
            <v>1</v>
          </cell>
          <cell r="J3518">
            <v>170</v>
          </cell>
        </row>
        <row r="3519">
          <cell r="B3519" t="str">
            <v>Galaxy® Outdoor Display Communication Kit #2</v>
          </cell>
          <cell r="C3519" t="str">
            <v>Choose One of the Following Communication Methods: Fiber or Wire Ethernet (Cable Not Included), and Wireless Ethernet Bridge Radio.</v>
          </cell>
          <cell r="I3519">
            <v>1</v>
          </cell>
          <cell r="J3519">
            <v>1280</v>
          </cell>
        </row>
        <row r="3520">
          <cell r="B3520" t="str">
            <v>SERVICE 0A-1171-4065</v>
          </cell>
          <cell r="C3520" t="str">
            <v>CABLE; 9 PIN PLUG TO 9 PIN JACK 2'</v>
          </cell>
          <cell r="I3520">
            <v>1</v>
          </cell>
          <cell r="J3520">
            <v>80</v>
          </cell>
        </row>
        <row r="3521">
          <cell r="B3521" t="str">
            <v>SERVICE 0A-1237-1399</v>
          </cell>
          <cell r="C3521" t="str">
            <v>F. ASSY, BB-2133-13, LED INDICATOR, 120V, BLK SEMI</v>
          </cell>
          <cell r="I3521">
            <v>1</v>
          </cell>
          <cell r="J3521">
            <v>860</v>
          </cell>
        </row>
        <row r="3522">
          <cell r="B3522" t="str">
            <v>SERVICE EX-0A-1248-0028</v>
          </cell>
          <cell r="C3522" t="str">
            <v>FINAL ASM, VFC-3000, NTCIP V2</v>
          </cell>
          <cell r="I3522">
            <v>1</v>
          </cell>
          <cell r="J3522">
            <v>1730</v>
          </cell>
        </row>
        <row r="3523">
          <cell r="B3523" t="str">
            <v>Downfill Speaker Package (single horn)</v>
          </cell>
          <cell r="C3523" t="str">
            <v>Includes a Weatherized Mid/High Frequency Speaker, Amplifier, and Speaker Mounting Bracket</v>
          </cell>
          <cell r="I3523">
            <v>1</v>
          </cell>
          <cell r="J3523">
            <v>7505</v>
          </cell>
        </row>
        <row r="3524">
          <cell r="B3524" t="str">
            <v>Downfill Speaker Package (dual horn)</v>
          </cell>
          <cell r="C3524" t="str">
            <v>Includes two Weatherized Mid/High Frequency Speakers, Amplifier, and Speaker Mounting Brackets</v>
          </cell>
          <cell r="I3524">
            <v>1</v>
          </cell>
          <cell r="J3524">
            <v>12660</v>
          </cell>
        </row>
        <row r="3525">
          <cell r="B3525" t="str">
            <v>SERVICE 0A-1196-0194</v>
          </cell>
          <cell r="C3525" t="str">
            <v>ALL SPORT 5020 KIT, 240V</v>
          </cell>
          <cell r="I3525">
            <v>1</v>
          </cell>
          <cell r="J3525">
            <v>1100</v>
          </cell>
        </row>
        <row r="3526">
          <cell r="B3526" t="str">
            <v>SERVICE 0A-1196-0202</v>
          </cell>
          <cell r="C3526" t="str">
            <v>ALL SPORT 1610 KIT, 12V</v>
          </cell>
          <cell r="I3526">
            <v>1</v>
          </cell>
          <cell r="J3526">
            <v>520</v>
          </cell>
        </row>
        <row r="3527">
          <cell r="B3527" t="str">
            <v>SERVICE 0P-1261-0011</v>
          </cell>
          <cell r="C3527" t="str">
            <v>DRV; AF-3XXX-8X8-89-RGB-C, J1087, TPIC</v>
          </cell>
          <cell r="I3527">
            <v>1</v>
          </cell>
          <cell r="J3527">
            <v>525</v>
          </cell>
        </row>
        <row r="3528">
          <cell r="B3528" t="str">
            <v>SERVICE 0P-1478-4102</v>
          </cell>
          <cell r="C3528" t="str">
            <v>DIGIT SEG, 24" VERT, RED, GAS PRICE, NTL ACCT</v>
          </cell>
          <cell r="I3528">
            <v>1</v>
          </cell>
          <cell r="J3528">
            <v>65</v>
          </cell>
        </row>
        <row r="3529">
          <cell r="B3529" t="str">
            <v>SERVICE A-2055</v>
          </cell>
          <cell r="C3529" t="str">
            <v>PERIPHERAL;ETHERNET SWITCH;16 PORT;GIGABIT</v>
          </cell>
          <cell r="I3529">
            <v>1</v>
          </cell>
          <cell r="J3529">
            <v>330</v>
          </cell>
        </row>
        <row r="3530">
          <cell r="B3530" t="str">
            <v>SERVICE A-2716</v>
          </cell>
          <cell r="C3530" t="str">
            <v>UPS; 550VA; 330W; FRONT COUNTER UPS; 120V INPUT</v>
          </cell>
          <cell r="I3530">
            <v>1</v>
          </cell>
          <cell r="J3530">
            <v>120</v>
          </cell>
        </row>
        <row r="3531">
          <cell r="B3531" t="str">
            <v>SERVICE 0A-1229-0139</v>
          </cell>
          <cell r="C3531" t="str">
            <v>CDMA, STOCK LEVEL, ETHERNET, SPRINT</v>
          </cell>
          <cell r="I3531">
            <v>1</v>
          </cell>
          <cell r="J3531">
            <v>2190</v>
          </cell>
        </row>
        <row r="3532">
          <cell r="B3532" t="str">
            <v>SERVICE 0A-1146-0065</v>
          </cell>
          <cell r="C3532" t="str">
            <v>CNTRLR II, 80X192,ROHM,422/422,AC</v>
          </cell>
          <cell r="I3532">
            <v>1</v>
          </cell>
          <cell r="J3532">
            <v>1845</v>
          </cell>
        </row>
        <row r="3533">
          <cell r="B3533" t="str">
            <v>SERVICE 0A-1196-0121</v>
          </cell>
          <cell r="C3533" t="str">
            <v>CABLE; 9 PIN M TO 15 PIN M, 15'</v>
          </cell>
          <cell r="I3533">
            <v>1</v>
          </cell>
          <cell r="J3533">
            <v>190</v>
          </cell>
        </row>
        <row r="3534">
          <cell r="B3534" t="str">
            <v>SERVICE 0A-1229-0033</v>
          </cell>
          <cell r="C3534" t="str">
            <v>CNTRLR; GALAXY,+5V, 8 CONN,J1106,TB,J1049</v>
          </cell>
          <cell r="I3534">
            <v>1</v>
          </cell>
          <cell r="J3534">
            <v>1845</v>
          </cell>
        </row>
        <row r="3535">
          <cell r="B3535" t="str">
            <v>SERVICE 0A-1253-1502</v>
          </cell>
          <cell r="C3535" t="str">
            <v>INACTIVE MOD; VF-1100-9X5-18-10A-15X15-C</v>
          </cell>
          <cell r="I3535">
            <v>1</v>
          </cell>
          <cell r="J3535">
            <v>1165</v>
          </cell>
        </row>
        <row r="3536">
          <cell r="B3536" t="str">
            <v>SERVICE 0A-1279-0462</v>
          </cell>
          <cell r="C3536" t="str">
            <v>INACTIVE DRIVER/DISPLAY ASSY, 7" BI-COLOR, BASE</v>
          </cell>
          <cell r="I3536">
            <v>1</v>
          </cell>
          <cell r="J3536">
            <v>1325</v>
          </cell>
        </row>
        <row r="3537">
          <cell r="B3537" t="str">
            <v>SERVICE 0A-1311-3301</v>
          </cell>
          <cell r="C3537" t="str">
            <v>KIT; SINGLE HEADSET, CAMERA SITE</v>
          </cell>
          <cell r="I3537">
            <v>1</v>
          </cell>
          <cell r="J3537">
            <v>990</v>
          </cell>
        </row>
        <row r="3538">
          <cell r="B3538" t="str">
            <v>SERVICE 0A-1327-1352</v>
          </cell>
          <cell r="C3538" t="str">
            <v>COMM BOX, FIBER ETHERNET CONVERSION KIT - GPR/GP3</v>
          </cell>
          <cell r="I3538">
            <v>1</v>
          </cell>
          <cell r="J3538">
            <v>1730</v>
          </cell>
        </row>
        <row r="3539">
          <cell r="B3539" t="str">
            <v>SERVICE 0A-1332-4906</v>
          </cell>
          <cell r="C3539" t="str">
            <v>INACTIVE MOD IV; VAN-9X5-66-3AX2-15X15-C-B2,SLOT</v>
          </cell>
          <cell r="I3539">
            <v>1</v>
          </cell>
          <cell r="J3539">
            <v>900</v>
          </cell>
        </row>
        <row r="3540">
          <cell r="B3540" t="str">
            <v>SERVICE 0A-1332-4984</v>
          </cell>
          <cell r="C3540" t="str">
            <v>INACTIVE MOD IV; VAN-9X5-66-6AX2-30X30-C-B5, SLOT</v>
          </cell>
          <cell r="I3540">
            <v>1</v>
          </cell>
          <cell r="J3540">
            <v>795</v>
          </cell>
        </row>
        <row r="3541">
          <cell r="B3541" t="str">
            <v>SERVICE 0A-1332-8451</v>
          </cell>
          <cell r="C3541" t="str">
            <v>CS MOD IV; VAN-8X8-34-2R2G2B-30X30-P-G-B1</v>
          </cell>
          <cell r="I3541">
            <v>1</v>
          </cell>
          <cell r="J3541">
            <v>1200</v>
          </cell>
        </row>
        <row r="3542">
          <cell r="B3542" t="str">
            <v>SERVICE 0A-1453-0005</v>
          </cell>
          <cell r="C3542" t="str">
            <v>F. ASSY; SINGLE CAMERA KIT (SSL G1)</v>
          </cell>
          <cell r="I3542">
            <v>1</v>
          </cell>
          <cell r="J3542">
            <v>7410</v>
          </cell>
        </row>
        <row r="3543">
          <cell r="B3543" t="str">
            <v xml:space="preserve">SERVICE 0A-1453-0019 </v>
          </cell>
          <cell r="C3543" t="str">
            <v>KIT; SS DISPLAYS, RTD BASIC</v>
          </cell>
          <cell r="I3543">
            <v>1</v>
          </cell>
          <cell r="J3543">
            <v>1405</v>
          </cell>
        </row>
        <row r="3544">
          <cell r="B3544" t="str">
            <v>SERVICE 0A-1484-5105</v>
          </cell>
          <cell r="C3544" t="str">
            <v>ASSY; MLC4052 W/UNIVERSAL HK MTG PLATE</v>
          </cell>
          <cell r="I3544">
            <v>1</v>
          </cell>
          <cell r="J3544">
            <v>1730</v>
          </cell>
        </row>
        <row r="3545">
          <cell r="B3545" t="str">
            <v>SERVICE 0P-1332-2040</v>
          </cell>
          <cell r="C3545" t="str">
            <v>MOD IV; VAN-SB-7X5-44-2AX2-15X15-C-B1</v>
          </cell>
          <cell r="I3545">
            <v>1</v>
          </cell>
          <cell r="J3545">
            <v>465</v>
          </cell>
        </row>
        <row r="3546">
          <cell r="B3546" t="str">
            <v>SERVICE 0P-1332-3015</v>
          </cell>
          <cell r="C3546" t="str">
            <v>MOD IV; VAN-SB-9X5-44-2AX2-30X30-C-B1</v>
          </cell>
          <cell r="I3546">
            <v>1</v>
          </cell>
          <cell r="J3546">
            <v>465</v>
          </cell>
        </row>
        <row r="3547">
          <cell r="B3547" t="str">
            <v xml:space="preserve">SERVICE 0P-1332-5031 </v>
          </cell>
          <cell r="C3547" t="str">
            <v>MOD IV; VAN-SB-N+1-9X5-66-4AX2-30X30-C-B3</v>
          </cell>
          <cell r="I3547">
            <v>1</v>
          </cell>
          <cell r="J3547">
            <v>465</v>
          </cell>
        </row>
        <row r="3548">
          <cell r="B3548" t="str">
            <v>SERVICE 0P-1332-5080</v>
          </cell>
          <cell r="C3548" t="str">
            <v>MOD IV; VAN-SB-N+1-9X5-66-2RX2-30X30-C-B1</v>
          </cell>
          <cell r="I3548">
            <v>1</v>
          </cell>
          <cell r="J3548">
            <v>550</v>
          </cell>
        </row>
        <row r="3549">
          <cell r="B3549" t="str">
            <v>SERVICE 0Z-17909-0100M</v>
          </cell>
          <cell r="C3549" t="str">
            <v>MOD IV; VAN-SB-16X16-20-1R1G1B-30X30-P-G-B2</v>
          </cell>
          <cell r="I3549">
            <v>1</v>
          </cell>
          <cell r="J3549">
            <v>1270</v>
          </cell>
        </row>
        <row r="3550">
          <cell r="B3550" t="str">
            <v>SERVICE A-1467</v>
          </cell>
          <cell r="C3550" t="str">
            <v>POWER SUPPLY; +5 VOLT, 3AMP, SWITCHING</v>
          </cell>
          <cell r="I3550">
            <v>1</v>
          </cell>
          <cell r="J3550">
            <v>150</v>
          </cell>
        </row>
        <row r="3551">
          <cell r="B3551" t="str">
            <v>SERVICE A-2262</v>
          </cell>
          <cell r="C3551" t="str">
            <v>AUDIO; SINGLE DISC CD PLAYER, 1RU</v>
          </cell>
          <cell r="I3551">
            <v>1</v>
          </cell>
          <cell r="J3551">
            <v>845</v>
          </cell>
        </row>
        <row r="3552">
          <cell r="B3552" t="str">
            <v>SERVICE A-2361</v>
          </cell>
          <cell r="C3552" t="str">
            <v>UPS; 500VA; RACKMOUNT, TRIPP-LITE-SMART500RT1U</v>
          </cell>
          <cell r="I3552">
            <v>1</v>
          </cell>
          <cell r="J3552">
            <v>520</v>
          </cell>
        </row>
        <row r="3553">
          <cell r="B3553" t="str">
            <v>SERVICE EN-1765</v>
          </cell>
          <cell r="C3553" t="str">
            <v>FILTER; AIR, POLY-COTTON PLEATED 1X12X12</v>
          </cell>
          <cell r="I3553">
            <v>1</v>
          </cell>
          <cell r="J3553">
            <v>25</v>
          </cell>
        </row>
        <row r="3554">
          <cell r="B3554" t="str">
            <v>SERVICE S-1128</v>
          </cell>
          <cell r="C3554" t="str">
            <v>THERMOSTAT; SPDT 3/4 HP FOR 125 VAC,</v>
          </cell>
          <cell r="I3554">
            <v>1</v>
          </cell>
          <cell r="J3554">
            <v>50</v>
          </cell>
        </row>
        <row r="3555">
          <cell r="B3555" t="str">
            <v>SERVICE W-1069</v>
          </cell>
          <cell r="C3555" t="str">
            <v>POWER CORD; 24" W/90 ANGLE PLUG</v>
          </cell>
          <cell r="I3555">
            <v>1</v>
          </cell>
          <cell r="J3555">
            <v>15</v>
          </cell>
        </row>
        <row r="3556">
          <cell r="B3556" t="str">
            <v>SERVICE W-1953</v>
          </cell>
          <cell r="C3556" t="str">
            <v>CABLE; RG-6 100' MALE TO MALE BNC</v>
          </cell>
          <cell r="I3556">
            <v>1</v>
          </cell>
          <cell r="J3556">
            <v>175</v>
          </cell>
        </row>
        <row r="3557">
          <cell r="B3557" t="str">
            <v>DA-1205-10</v>
          </cell>
          <cell r="C3557" t="str">
            <v>Full Dome; 1 foot 6 inch tall x 10 feet long</v>
          </cell>
          <cell r="I3557">
            <v>1</v>
          </cell>
          <cell r="J3557">
            <v>1745</v>
          </cell>
        </row>
        <row r="3558">
          <cell r="B3558" t="str">
            <v>RO-2010-A-PV-F</v>
          </cell>
          <cell r="C3558" t="str">
            <v>PanaView® Rodeo Scoreboard; Scoreboard Color: __________</v>
          </cell>
          <cell r="I3558">
            <v>1</v>
          </cell>
          <cell r="J3558">
            <v>4530</v>
          </cell>
        </row>
        <row r="3559">
          <cell r="B3559" t="str">
            <v>RO-2011-A-PV-F</v>
          </cell>
          <cell r="C3559" t="str">
            <v>PanaView® Rodeo Scoreboard; Scoreboard Color: __________</v>
          </cell>
          <cell r="I3559">
            <v>1</v>
          </cell>
          <cell r="J3559">
            <v>3365</v>
          </cell>
        </row>
        <row r="3560">
          <cell r="B3560" t="str">
            <v>Daktronics System Certified Structural Drawings &lt;100</v>
          </cell>
          <cell r="C3560" t="str">
            <v>Engineered stamped drawings for footing and beams</v>
          </cell>
          <cell r="I3560">
            <v>1</v>
          </cell>
          <cell r="J3560">
            <v>700</v>
          </cell>
        </row>
        <row r="3561">
          <cell r="B3561" t="str">
            <v>Daktronics System Certified Structural Drawings &gt;100</v>
          </cell>
          <cell r="C3561" t="str">
            <v>Engineered stamped drawings for footing and beams</v>
          </cell>
          <cell r="I3561">
            <v>1</v>
          </cell>
          <cell r="J3561">
            <v>1200</v>
          </cell>
        </row>
        <row r="3562">
          <cell r="B3562" t="str">
            <v>Control System TBD</v>
          </cell>
          <cell r="C3562" t="str">
            <v/>
          </cell>
          <cell r="I3562">
            <v>1</v>
          </cell>
          <cell r="J3562">
            <v>0</v>
          </cell>
        </row>
        <row r="3563">
          <cell r="B3563" t="str">
            <v>Electrical Systems</v>
          </cell>
          <cell r="C3563" t="str">
            <v/>
          </cell>
          <cell r="I3563">
            <v>1</v>
          </cell>
          <cell r="J3563">
            <v>0</v>
          </cell>
        </row>
        <row r="3564">
          <cell r="B3564" t="str">
            <v>Control Systems</v>
          </cell>
          <cell r="C3564" t="str">
            <v/>
          </cell>
          <cell r="I3564">
            <v>1</v>
          </cell>
          <cell r="J3564">
            <v>0</v>
          </cell>
        </row>
        <row r="3565">
          <cell r="B3565" t="str">
            <v>ID_12x36 H-2104_I</v>
          </cell>
          <cell r="C3565" t="str">
            <v>12" x 36" optional logo panel for H-2104</v>
          </cell>
          <cell r="I3565">
            <v>1</v>
          </cell>
          <cell r="J3565">
            <v>95</v>
          </cell>
        </row>
        <row r="3566">
          <cell r="B3566" t="str">
            <v>ID_12x36 LOGO_I</v>
          </cell>
          <cell r="C3566" t="str">
            <v>12" x 36" optional logo panel for H-2104/2105</v>
          </cell>
          <cell r="I3566">
            <v>1</v>
          </cell>
          <cell r="J3566">
            <v>95</v>
          </cell>
        </row>
        <row r="3567">
          <cell r="B3567" t="str">
            <v>SERVICE 0A-1247-8005</v>
          </cell>
          <cell r="C3567" t="str">
            <v>PS, A-1856R W/LVDP</v>
          </cell>
          <cell r="I3567">
            <v>1</v>
          </cell>
          <cell r="J3567">
            <v>1200</v>
          </cell>
        </row>
        <row r="3568">
          <cell r="B3568" t="str">
            <v>SERVICE 0A-1249-5011</v>
          </cell>
          <cell r="C3568" t="str">
            <v>ASSY; CAN PRODUCT BRD, 1 RU, MULTI MODE, NTCIP V1</v>
          </cell>
          <cell r="I3568">
            <v>1</v>
          </cell>
          <cell r="J3568">
            <v>2330</v>
          </cell>
        </row>
        <row r="3569">
          <cell r="B3569" t="str">
            <v>SERVICE 0A-1266-5005</v>
          </cell>
          <cell r="C3569" t="str">
            <v>MOD; AF-3500-16X16-20-1R-35X70-P-6.2-B4</v>
          </cell>
          <cell r="I3569">
            <v>1</v>
          </cell>
          <cell r="J3569">
            <v>810</v>
          </cell>
        </row>
        <row r="3570">
          <cell r="B3570" t="str">
            <v>SERVICE 0A-1332-6502</v>
          </cell>
          <cell r="C3570" t="str">
            <v>MOD IV; VAN-8X8-34-3AX2-35X70-P-G-SK1-B2</v>
          </cell>
          <cell r="I3570">
            <v>1</v>
          </cell>
          <cell r="J3570">
            <v>1195</v>
          </cell>
        </row>
        <row r="3571">
          <cell r="B3571" t="str">
            <v>SERVICE 0P-1254-6601</v>
          </cell>
          <cell r="C3571" t="str">
            <v>MINI VANGUARD CONTROLLER</v>
          </cell>
          <cell r="I3571">
            <v>1</v>
          </cell>
          <cell r="J3571">
            <v>765</v>
          </cell>
        </row>
        <row r="3572">
          <cell r="B3572" t="str">
            <v>SERVICE 0A-1117-0021</v>
          </cell>
          <cell r="C3572" t="str">
            <v>F. ASSY, RTOP 2420, 500MM X 600MM. Projected lead time currently is 6-8 months.</v>
          </cell>
          <cell r="I3572">
            <v>1</v>
          </cell>
          <cell r="J3572">
            <v>1325</v>
          </cell>
        </row>
        <row r="3573">
          <cell r="B3573" t="str">
            <v xml:space="preserve">SERVICE 0A-1196-0183 </v>
          </cell>
          <cell r="C3573" t="str">
            <v>ALL SPORT 5100 KIT, 120V</v>
          </cell>
          <cell r="I3573">
            <v>1</v>
          </cell>
          <cell r="J3573">
            <v>2075</v>
          </cell>
        </row>
        <row r="3574">
          <cell r="B3574" t="str">
            <v>SERVICE 0A-1230-0051</v>
          </cell>
          <cell r="C3574" t="str">
            <v>CABLE; 8', 4 PIN M-N-L TO 2 PIN MOLEX</v>
          </cell>
          <cell r="I3574">
            <v>1</v>
          </cell>
          <cell r="J3574">
            <v>20</v>
          </cell>
        </row>
        <row r="3575">
          <cell r="B3575" t="str">
            <v xml:space="preserve">SERVICE 0A-1192-2191 </v>
          </cell>
          <cell r="C3575" t="str">
            <v>KIT; LED, SCREEN, TI-2012-11</v>
          </cell>
          <cell r="I3575">
            <v>1</v>
          </cell>
          <cell r="J3575">
            <v>510</v>
          </cell>
        </row>
        <row r="3576">
          <cell r="B3576" t="str">
            <v>SERVICE A-2598</v>
          </cell>
          <cell r="C3576" t="str">
            <v>VIDEO; ANALOG TO SDI FORMAT CONVERTER</v>
          </cell>
          <cell r="I3576">
            <v>1</v>
          </cell>
          <cell r="J3576">
            <v>865</v>
          </cell>
        </row>
        <row r="3577">
          <cell r="B3577" t="str">
            <v>SERVICE A-2047</v>
          </cell>
          <cell r="C3577" t="str">
            <v>LCD DISPLAY - TFT - 19" - 1280 X 1024 - 300 CD/M2</v>
          </cell>
          <cell r="I3577">
            <v>1</v>
          </cell>
          <cell r="J3577">
            <v>300</v>
          </cell>
        </row>
        <row r="3578">
          <cell r="B3578" t="str">
            <v>SERVICE A-2429</v>
          </cell>
          <cell r="C3578" t="str">
            <v>MONITOR; 17" LCD; 1280X1024 RES; 120-240 VAC</v>
          </cell>
          <cell r="I3578">
            <v>1</v>
          </cell>
          <cell r="J3578">
            <v>200</v>
          </cell>
        </row>
        <row r="3579">
          <cell r="B3579" t="str">
            <v>SERVICE 0P-1620-5000</v>
          </cell>
          <cell r="C3579" t="str">
            <v>DSP/DRV; AF-3220-8X16-34-1R-35X70-C-6.2</v>
          </cell>
          <cell r="I3579">
            <v>1</v>
          </cell>
          <cell r="J3579">
            <v>810</v>
          </cell>
        </row>
        <row r="3580">
          <cell r="B3580" t="str">
            <v>SERVICE 0P-1253-1003</v>
          </cell>
          <cell r="C3580" t="str">
            <v>INACTIVE SMART DRV, 9X6 MONO, 20mA</v>
          </cell>
          <cell r="I3580">
            <v>1</v>
          </cell>
          <cell r="J3580">
            <v>635</v>
          </cell>
        </row>
        <row r="3581">
          <cell r="B3581" t="str">
            <v>SERVICE 0A-1327-1071</v>
          </cell>
          <cell r="C3581" t="str">
            <v>ASSY, QC INTRCNCT, PRIMARY,  NA AND AF-3220</v>
          </cell>
          <cell r="I3581">
            <v>1</v>
          </cell>
          <cell r="J3581">
            <v>435</v>
          </cell>
        </row>
        <row r="3582">
          <cell r="B3582" t="str">
            <v>SERVICE 0A-1327-1072</v>
          </cell>
          <cell r="C3582" t="str">
            <v>ASSY, QC INTRCNCT MIRROR,  NA AND AF-3220</v>
          </cell>
          <cell r="I3582">
            <v>1</v>
          </cell>
          <cell r="J3582">
            <v>440</v>
          </cell>
        </row>
        <row r="3583">
          <cell r="B3583" t="str">
            <v>SERVICE 0P-1332-4250</v>
          </cell>
          <cell r="C3583" t="str">
            <v>MOD IV; VAN-VM-7X5-66-4AX2-30X30-C-B1</v>
          </cell>
          <cell r="I3583">
            <v>1</v>
          </cell>
          <cell r="J3583">
            <v>555</v>
          </cell>
        </row>
        <row r="3584">
          <cell r="B3584" t="str">
            <v>SERVICE A-2244</v>
          </cell>
          <cell r="C3584" t="str">
            <v>POWER SUPPLY; 24V, 6.5A OUTPUT, 85-264VAC</v>
          </cell>
          <cell r="I3584">
            <v>1</v>
          </cell>
          <cell r="J3584">
            <v>175</v>
          </cell>
        </row>
        <row r="3585">
          <cell r="B3585" t="str">
            <v xml:space="preserve">SERVICE LL-2612 </v>
          </cell>
          <cell r="C3585" t="str">
            <v>LABEL, ALL SPORT CG, FOOTBALL, PER DWG 00239141</v>
          </cell>
          <cell r="I3585">
            <v>1</v>
          </cell>
          <cell r="J3585">
            <v>45</v>
          </cell>
        </row>
        <row r="3586">
          <cell r="B3586" t="str">
            <v>SSR-200-NW</v>
          </cell>
          <cell r="C3586" t="str">
            <v>Sportsound Rack 200 that includes: 12Ch Audio Mixer, CD Player, Operator Accessories Case.</v>
          </cell>
          <cell r="I3586">
            <v>1</v>
          </cell>
          <cell r="J3586">
            <v>4940</v>
          </cell>
        </row>
        <row r="3587">
          <cell r="B3587" t="str">
            <v>SERVICE 0P-1478-1104</v>
          </cell>
          <cell r="C3587" t="str">
            <v>DIGIT SEG, 27" RED VER, 24V, 2-PIN,UV-12/7</v>
          </cell>
          <cell r="I3587">
            <v>1</v>
          </cell>
          <cell r="J3587">
            <v>60</v>
          </cell>
        </row>
        <row r="3588">
          <cell r="B3588" t="str">
            <v>SERVICE EX-0A-1520-1003</v>
          </cell>
          <cell r="C3588" t="str">
            <v>COMPUTER; STANDARD VNET, 2RU, 1/2 RACK, FULL VIDEO</v>
          </cell>
          <cell r="I3588">
            <v>1</v>
          </cell>
          <cell r="J3588">
            <v>3885</v>
          </cell>
        </row>
        <row r="3589">
          <cell r="B3589" t="str">
            <v xml:space="preserve">SERVICE 0P-1192-0266 </v>
          </cell>
          <cell r="C3589" t="str">
            <v>DIGIT, 10" 7 SEG, 2 ROW, AMB G3, 16V</v>
          </cell>
          <cell r="I3589">
            <v>1</v>
          </cell>
          <cell r="J3589">
            <v>175</v>
          </cell>
        </row>
        <row r="3590">
          <cell r="B3590" t="str">
            <v>SERVICE W-1723</v>
          </cell>
          <cell r="C3590" t="str">
            <v>FIBER; 86" 50UM 10GIG LC-LC SIMPLEX PATCH CORD</v>
          </cell>
          <cell r="I3590">
            <v>1</v>
          </cell>
          <cell r="J3590">
            <v>30</v>
          </cell>
        </row>
        <row r="3591">
          <cell r="B3591" t="str">
            <v>SERVICE W-1731</v>
          </cell>
          <cell r="C3591" t="str">
            <v>CABLE; RS232 DB9 MALE T0 DB9 FEMALE 89"</v>
          </cell>
          <cell r="I3591">
            <v>1</v>
          </cell>
          <cell r="J3591">
            <v>65</v>
          </cell>
        </row>
        <row r="3592">
          <cell r="B3592" t="str">
            <v>SERVICE 0A-1065-0196</v>
          </cell>
          <cell r="C3592" t="str">
            <v>SIGNAL CONV 2 FIBER 1 CL TO RS232</v>
          </cell>
          <cell r="I3592">
            <v>1</v>
          </cell>
          <cell r="J3592">
            <v>1375</v>
          </cell>
        </row>
        <row r="3593">
          <cell r="B3593" t="str">
            <v>SERVICE 0A-1248-5015</v>
          </cell>
          <cell r="C3593" t="str">
            <v>UPGRADE, NTCIP V2 FIRMWARE</v>
          </cell>
          <cell r="I3593">
            <v>1</v>
          </cell>
          <cell r="J3593">
            <v>1155</v>
          </cell>
        </row>
        <row r="3594">
          <cell r="B3594" t="str">
            <v>SERVICE 0A-1332-8676</v>
          </cell>
          <cell r="C3594" t="str">
            <v/>
          </cell>
          <cell r="I3594">
            <v>1</v>
          </cell>
          <cell r="J3594">
            <v>1325</v>
          </cell>
        </row>
        <row r="3595">
          <cell r="B3595" t="str">
            <v>SERVICE A-1957</v>
          </cell>
          <cell r="C3595" t="str">
            <v/>
          </cell>
          <cell r="I3595">
            <v>1</v>
          </cell>
          <cell r="J3595">
            <v>145</v>
          </cell>
        </row>
        <row r="3596">
          <cell r="B3596" t="str">
            <v>SERVICE A-2207</v>
          </cell>
          <cell r="C3596" t="str">
            <v/>
          </cell>
          <cell r="I3596">
            <v>1</v>
          </cell>
          <cell r="J3596">
            <v>655</v>
          </cell>
        </row>
        <row r="3597">
          <cell r="B3597" t="str">
            <v>SERVICE RA-1011</v>
          </cell>
          <cell r="I3597">
            <v>1</v>
          </cell>
          <cell r="J3597">
            <v>50</v>
          </cell>
        </row>
        <row r="3598">
          <cell r="B3598" t="str">
            <v>SERVICE W-1986</v>
          </cell>
          <cell r="C3598" t="str">
            <v>CABLE; NEUTRIK FIBERCON, 6'</v>
          </cell>
          <cell r="I3598">
            <v>1</v>
          </cell>
          <cell r="J3598">
            <v>1050</v>
          </cell>
        </row>
        <row r="3599">
          <cell r="B3599" t="str">
            <v>SERVICE W-2027</v>
          </cell>
          <cell r="C3599" t="str">
            <v>CABLE; 3 PIN MAL POWERCON TO 3PIN MAL, 72"</v>
          </cell>
          <cell r="I3599">
            <v>1</v>
          </cell>
          <cell r="J3599">
            <v>85</v>
          </cell>
        </row>
        <row r="3600">
          <cell r="B3600" t="str">
            <v xml:space="preserve">SERVICE 0A-1192-4270 </v>
          </cell>
          <cell r="C3600" t="str">
            <v>HORN KIT; 120V TRUMPET (DOES NOT INCLUDE THE HORN)</v>
          </cell>
          <cell r="I3600">
            <v>1</v>
          </cell>
          <cell r="J3600">
            <v>555</v>
          </cell>
        </row>
        <row r="3601">
          <cell r="B3601" t="str">
            <v>SERVICE 0A-1391-6051</v>
          </cell>
          <cell r="C3601" t="str">
            <v>DRIVER/DISPLAY II; ASSY, 5" BI COLOR, ENET</v>
          </cell>
          <cell r="I3601">
            <v>1</v>
          </cell>
          <cell r="J3601">
            <v>1155</v>
          </cell>
        </row>
        <row r="3602">
          <cell r="B3602" t="str">
            <v>SERVICE 0P-1572-1703</v>
          </cell>
          <cell r="C3602" t="str">
            <v>MOD; AF-6200-16X48-8-1RGB-120X120-C-B1</v>
          </cell>
          <cell r="I3602">
            <v>1</v>
          </cell>
          <cell r="J3602">
            <v>860</v>
          </cell>
        </row>
        <row r="3603">
          <cell r="B3603" t="str">
            <v>SERVICE 0Z-16021-3300C</v>
          </cell>
          <cell r="C3603" t="str">
            <v>CNTRLR; AF-6120 (DART) 8 C0NN, RG, TB, C</v>
          </cell>
          <cell r="I3603">
            <v>1</v>
          </cell>
          <cell r="J3603">
            <v>1890</v>
          </cell>
        </row>
        <row r="3604">
          <cell r="B3604" t="str">
            <v>SERVICE EX-0A-1249-5011</v>
          </cell>
          <cell r="C3604" t="str">
            <v>ASSY; CAN PRODUCT BRD, 1 RU, MULTI MODE, NTCIP V1</v>
          </cell>
          <cell r="I3604">
            <v>1</v>
          </cell>
          <cell r="J3604">
            <v>1745</v>
          </cell>
        </row>
        <row r="3605">
          <cell r="B3605" t="str">
            <v>Daktronics System Electrical Drawings &gt;100</v>
          </cell>
          <cell r="C3605" t="str">
            <v>Power and control system drawings</v>
          </cell>
          <cell r="I3605">
            <v>1</v>
          </cell>
          <cell r="J3605">
            <v>1000</v>
          </cell>
        </row>
        <row r="3606">
          <cell r="B3606" t="str">
            <v>Daktronics System Installation Drawings &gt;100</v>
          </cell>
          <cell r="C3606" t="str">
            <v>Attachment support system drawings</v>
          </cell>
          <cell r="I3606">
            <v>1</v>
          </cell>
          <cell r="J3606">
            <v>1000</v>
          </cell>
        </row>
        <row r="3607">
          <cell r="B3607" t="str">
            <v>P1P1-15 Months</v>
          </cell>
          <cell r="C3607" t="str">
            <v>15 Months Parts and Labor Warranty</v>
          </cell>
          <cell r="I3607">
            <v>1</v>
          </cell>
          <cell r="J3607">
            <v>0</v>
          </cell>
        </row>
        <row r="3608">
          <cell r="B3608" t="str">
            <v xml:space="preserve"> VE-0820</v>
          </cell>
          <cell r="C3608" t="str">
            <v>800# @ 20 FPM</v>
          </cell>
          <cell r="I3608">
            <v>1</v>
          </cell>
          <cell r="J3608">
            <v>0</v>
          </cell>
        </row>
        <row r="3609">
          <cell r="B3609" t="str">
            <v xml:space="preserve"> 5" INNING / HALF Captions</v>
          </cell>
          <cell r="C3609" t="str">
            <v>Reversible Conversion Kit</v>
          </cell>
          <cell r="I3609">
            <v>1</v>
          </cell>
          <cell r="J3609">
            <v>300</v>
          </cell>
        </row>
        <row r="3610">
          <cell r="B3610" t="str">
            <v>Signal Junction Box (EC-3339265)</v>
          </cell>
          <cell r="C3610" t="str">
            <v>Analog Interface Box is an outdoor rated box which provides the interconnection point via copper wire from the front end system to the speaker cabinet.</v>
          </cell>
          <cell r="I3610">
            <v>1</v>
          </cell>
          <cell r="J3610">
            <v>150</v>
          </cell>
        </row>
        <row r="3611">
          <cell r="B3611" t="str">
            <v>Camera Kit - HD Camera with HD output (Wireless)</v>
          </cell>
          <cell r="C3611" t="str">
            <v>High Definition</v>
          </cell>
          <cell r="I3611">
            <v>1</v>
          </cell>
          <cell r="J3611">
            <v>25850</v>
          </cell>
        </row>
        <row r="3612">
          <cell r="B3612" t="str">
            <v>Headset Starter Kit (Wireless)</v>
          </cell>
          <cell r="C3612" t="str">
            <v>Control room adder for up to 2 wireless headsets (Must have control room headset kit to include this option. This kit includes 1 wireless headset.)</v>
          </cell>
          <cell r="I3612">
            <v>1</v>
          </cell>
          <cell r="J3612">
            <v>8405</v>
          </cell>
        </row>
        <row r="3613">
          <cell r="B3613" t="str">
            <v>Headset Kit (Wireless)</v>
          </cell>
          <cell r="C3613" t="str">
            <v>Wireless Headset Kit (Limit 1)</v>
          </cell>
          <cell r="I3613">
            <v>1</v>
          </cell>
          <cell r="J3613">
            <v>2495</v>
          </cell>
        </row>
        <row r="3614">
          <cell r="B3614" t="str">
            <v>SERVICE A-2617</v>
          </cell>
          <cell r="C3614" t="str">
            <v>PERIPHERAL, RARITAN P2 END USER STATION</v>
          </cell>
          <cell r="I3614">
            <v>1</v>
          </cell>
          <cell r="J3614">
            <v>1530</v>
          </cell>
        </row>
        <row r="3615">
          <cell r="B3615" t="str">
            <v>SERVICE A-2592</v>
          </cell>
          <cell r="C3615" t="str">
            <v>ACCESSORY;RARITAN MASTERCONSOLE UTP CABLE;USB;2'</v>
          </cell>
          <cell r="I3615">
            <v>1</v>
          </cell>
          <cell r="J3615">
            <v>60</v>
          </cell>
        </row>
        <row r="3616">
          <cell r="B3616" t="str">
            <v>SERVICE A-2594</v>
          </cell>
          <cell r="C3616" t="str">
            <v>ACCESSORY;RARITAN MASTERCONSOLE UTP CABLE;USB;13'</v>
          </cell>
          <cell r="I3616">
            <v>1</v>
          </cell>
          <cell r="J3616">
            <v>75</v>
          </cell>
        </row>
        <row r="3617">
          <cell r="B3617" t="str">
            <v>SERVICE A-2583</v>
          </cell>
          <cell r="C3617" t="str">
            <v>KVM SWITCH; RARITAN MASTER CONSOLE; 2X8; PS/2; USB</v>
          </cell>
          <cell r="I3617">
            <v>1</v>
          </cell>
          <cell r="J3617">
            <v>1640</v>
          </cell>
        </row>
        <row r="3618">
          <cell r="B3618" t="str">
            <v>25' BACKLIT CAPTIONS_TRACK</v>
          </cell>
          <cell r="C3618" t="str">
            <v>For 25' Scoreboards w/ Track Captions</v>
          </cell>
          <cell r="I3618">
            <v>1</v>
          </cell>
          <cell r="J3618">
            <v>6005</v>
          </cell>
        </row>
        <row r="3619">
          <cell r="B3619" t="str">
            <v>32' BACKLIT CAPTIONS_TRACK</v>
          </cell>
          <cell r="C3619" t="str">
            <v>For 32' Scoreboards w/ Track Captions</v>
          </cell>
          <cell r="I3619">
            <v>1</v>
          </cell>
          <cell r="J3619">
            <v>5455</v>
          </cell>
        </row>
        <row r="3620">
          <cell r="B3620" t="str">
            <v>SERVICE HC-1221</v>
          </cell>
          <cell r="C3620" t="str">
            <v>WASHER; #10 X 0.500 BONDED SEALING FLAT, GALV, GR5</v>
          </cell>
          <cell r="I3620">
            <v>1</v>
          </cell>
          <cell r="J3620">
            <v>1</v>
          </cell>
        </row>
        <row r="3621">
          <cell r="B3621" t="str">
            <v>SERVICE 0A-1229-0145</v>
          </cell>
          <cell r="C3621" t="str">
            <v>CDMA, VERIZON PROVISIONED, SERIAL</v>
          </cell>
          <cell r="I3621">
            <v>1</v>
          </cell>
          <cell r="J3621">
            <v>1905</v>
          </cell>
        </row>
        <row r="3622">
          <cell r="B3622" t="str">
            <v>SERVICE 0A-1332-6701</v>
          </cell>
          <cell r="C3622" t="str">
            <v>MOD IV; VAN-8X8-46-8A-35X70-P-SK1-B1</v>
          </cell>
          <cell r="I3622">
            <v>1</v>
          </cell>
          <cell r="J3622">
            <v>1635</v>
          </cell>
        </row>
        <row r="3623">
          <cell r="B3623" t="str">
            <v>SERVICE 0P-1332-4116</v>
          </cell>
          <cell r="C3623" t="str">
            <v>MOD IV; VAN-SB-7X5-66-4AX2-30X30-C-B2</v>
          </cell>
          <cell r="I3623">
            <v>1</v>
          </cell>
          <cell r="J3623">
            <v>575</v>
          </cell>
        </row>
        <row r="3624">
          <cell r="B3624" t="str">
            <v>SERVICE 0P-1478-1201</v>
          </cell>
          <cell r="C3624" t="str">
            <v>DECIMAL, SM RED, 24V, 2-PIN, UV-12/7</v>
          </cell>
          <cell r="I3624">
            <v>1</v>
          </cell>
          <cell r="J3624">
            <v>290</v>
          </cell>
        </row>
        <row r="3625">
          <cell r="B3625" t="str">
            <v>SERVICE B-1067</v>
          </cell>
          <cell r="C3625" t="str">
            <v>AXIAL FAN; 120X120X38, &gt;100CFM, 12VDC, 0.4A</v>
          </cell>
          <cell r="I3625">
            <v>1</v>
          </cell>
          <cell r="J3625">
            <v>45</v>
          </cell>
        </row>
        <row r="3626">
          <cell r="B3626" t="str">
            <v xml:space="preserve">PSX-5703 DMP7000 based Control System </v>
          </cell>
          <cell r="C3626" t="str">
            <v/>
          </cell>
          <cell r="I3626">
            <v>1</v>
          </cell>
          <cell r="J3626">
            <v>0</v>
          </cell>
        </row>
        <row r="3627">
          <cell r="B3627" t="str">
            <v xml:space="preserve">PSX-5703 VNet based Control System </v>
          </cell>
          <cell r="C3627" t="str">
            <v/>
          </cell>
          <cell r="I3627">
            <v>1</v>
          </cell>
          <cell r="J3627">
            <v>0</v>
          </cell>
        </row>
        <row r="3628">
          <cell r="B3628" t="str">
            <v>SERVICE 0A-1278-0005</v>
          </cell>
          <cell r="C3628" t="str">
            <v>ASSY, A/B SWITCH 4000, QUAD BNC@2 CARDS</v>
          </cell>
          <cell r="I3628">
            <v>1</v>
          </cell>
          <cell r="J3628">
            <v>2795</v>
          </cell>
        </row>
        <row r="3629">
          <cell r="B3629" t="str">
            <v>SERVICE 0A-1278-0007</v>
          </cell>
          <cell r="C3629" t="str">
            <v>ASSY, A/B SWITCH 4000, 1U QUAD BNC@1 CARD</v>
          </cell>
          <cell r="I3629">
            <v>1</v>
          </cell>
          <cell r="J3629">
            <v>1790</v>
          </cell>
        </row>
        <row r="3630">
          <cell r="B3630" t="str">
            <v>8" TIME Captions</v>
          </cell>
          <cell r="C3630" t="str">
            <v xml:space="preserve">Changeable Kit </v>
          </cell>
          <cell r="I3630">
            <v>1</v>
          </cell>
          <cell r="J3630">
            <v>460</v>
          </cell>
        </row>
        <row r="3631">
          <cell r="B3631" t="str">
            <v>SERVICE 0P-1192-0282</v>
          </cell>
          <cell r="C3631" t="str">
            <v>60" AMBER HORIZ HALF SEGMENT; G3</v>
          </cell>
          <cell r="I3631">
            <v>1</v>
          </cell>
          <cell r="J3631">
            <v>315</v>
          </cell>
        </row>
        <row r="3632">
          <cell r="B3632" t="str">
            <v>SERVICE 0P-1192-0283</v>
          </cell>
          <cell r="C3632" t="str">
            <v>60" AMBER VERT HALF SEGMENT, G3</v>
          </cell>
          <cell r="I3632">
            <v>1</v>
          </cell>
          <cell r="J3632">
            <v>455</v>
          </cell>
        </row>
        <row r="3633">
          <cell r="B3633" t="str">
            <v>SERVICE 0A-1192-4253</v>
          </cell>
          <cell r="C3633" t="str">
            <v>DRVR ENCL; GEN IV OUTDOOR LED, 16 COL SLAVE</v>
          </cell>
          <cell r="I3633">
            <v>1</v>
          </cell>
          <cell r="J3633">
            <v>1100</v>
          </cell>
        </row>
        <row r="3634">
          <cell r="B3634" t="str">
            <v>SERVICE 0A-1192-2176</v>
          </cell>
          <cell r="C3634" t="str">
            <v>0A-1192-2176 KIT; LED, SCREAN BA-515-11</v>
          </cell>
          <cell r="I3634">
            <v>1</v>
          </cell>
          <cell r="J3634">
            <v>320</v>
          </cell>
        </row>
        <row r="3635">
          <cell r="B3635" t="str">
            <v>SERVICE 0A-1235-5001</v>
          </cell>
          <cell r="C3635" t="str">
            <v>ASSY; MLC PWR SPLY, FRT VERT., STUD MTG</v>
          </cell>
          <cell r="I3635">
            <v>1</v>
          </cell>
          <cell r="J3635">
            <v>1010</v>
          </cell>
        </row>
        <row r="3636">
          <cell r="B3636" t="str">
            <v>SERVICE 0A-1544-0145</v>
          </cell>
          <cell r="C3636" t="str">
            <v>F.ASSY; 8X32-34mm TNMC, AMB, BKLT OPENING, PAIR</v>
          </cell>
          <cell r="I3636">
            <v>1</v>
          </cell>
          <cell r="J3636">
            <v>3970</v>
          </cell>
        </row>
        <row r="3637">
          <cell r="B3637" t="str">
            <v>SERVICE LL-2791</v>
          </cell>
          <cell r="C3637" t="str">
            <v>INSERT KIT, OMNISPORT 2000</v>
          </cell>
          <cell r="I3637">
            <v>1</v>
          </cell>
          <cell r="J3637">
            <v>35</v>
          </cell>
        </row>
        <row r="3638">
          <cell r="B3638" t="str">
            <v>SERVICE 0A-1610-0013</v>
          </cell>
          <cell r="C3638" t="str">
            <v>SINGLE 100' EXT. USER WORKSTATION, 18" LCD</v>
          </cell>
          <cell r="I3638">
            <v>1</v>
          </cell>
          <cell r="J3638">
            <v>955</v>
          </cell>
        </row>
        <row r="3639">
          <cell r="B3639" t="str">
            <v>SERVICE A-2763</v>
          </cell>
          <cell r="C3639" t="str">
            <v>ACCESSORY; RARITAN PARAGON II DUAL PORT CIM; USB</v>
          </cell>
          <cell r="I3639">
            <v>1</v>
          </cell>
          <cell r="J3639">
            <v>365</v>
          </cell>
        </row>
        <row r="3640">
          <cell r="B3640" t="str">
            <v>SERVICE W-2227</v>
          </cell>
          <cell r="C3640" t="str">
            <v>CABLE; CAT5E UTP 100' W/2 XTRA RJ45 ENDS</v>
          </cell>
          <cell r="I3640">
            <v>1</v>
          </cell>
          <cell r="J3640">
            <v>130</v>
          </cell>
        </row>
        <row r="3641">
          <cell r="B3641" t="str">
            <v>SERVICE 0A-1292-1100</v>
          </cell>
          <cell r="C3641" t="str">
            <v>VNET; BASIC EDITION; STATIC IMAGE PLAYER</v>
          </cell>
          <cell r="I3641">
            <v>1</v>
          </cell>
          <cell r="J3641">
            <v>4125</v>
          </cell>
        </row>
        <row r="3642">
          <cell r="B3642" t="str">
            <v xml:space="preserve"> SERVICE 0A-1157-1515</v>
          </cell>
          <cell r="C3642" t="str">
            <v>NET ASSY; 36' WIDE</v>
          </cell>
          <cell r="I3642">
            <v>1</v>
          </cell>
          <cell r="J3642">
            <v>5330</v>
          </cell>
        </row>
        <row r="3643">
          <cell r="B3643" t="str">
            <v>SERVICE 0A-1229-0017</v>
          </cell>
          <cell r="C3643" t="str">
            <v>CNTRLR; GALAXY, VGA OUT, INDOOR, RJ-45</v>
          </cell>
          <cell r="I3643">
            <v>1</v>
          </cell>
          <cell r="J3643">
            <v>1845</v>
          </cell>
        </row>
        <row r="3644">
          <cell r="B3644" t="str">
            <v>SERVICE 0A-1332-5615</v>
          </cell>
          <cell r="C3644" t="str">
            <v>CS MOD IV; VAN-9X5-66-4R4G4B-30X30-C-B1</v>
          </cell>
          <cell r="I3644">
            <v>1</v>
          </cell>
          <cell r="J3644">
            <v>1105</v>
          </cell>
        </row>
        <row r="3645">
          <cell r="B3645" t="str">
            <v>SERVICE 0A-1478-4018</v>
          </cell>
          <cell r="C3645" t="str">
            <v>REPLACEMENT DIGIT, 7-SEG, FL-2X00-20-R</v>
          </cell>
          <cell r="I3645">
            <v>1</v>
          </cell>
          <cell r="J3645">
            <v>505</v>
          </cell>
        </row>
        <row r="3646">
          <cell r="B3646" t="str">
            <v>SERVICE 0A-1478-4019</v>
          </cell>
          <cell r="C3646" t="str">
            <v>REPLACEMENT DIGIT, 9/10, FL-2X00-20-R</v>
          </cell>
          <cell r="I3646">
            <v>1</v>
          </cell>
          <cell r="J3646">
            <v>505</v>
          </cell>
        </row>
        <row r="3647">
          <cell r="B3647" t="str">
            <v>SERVICE 0A-1478-4020</v>
          </cell>
          <cell r="C3647" t="str">
            <v>REPLACEMENT DIGIT, 7-SEG, FL-2X00-20-G</v>
          </cell>
          <cell r="I3647">
            <v>1</v>
          </cell>
          <cell r="J3647">
            <v>505</v>
          </cell>
        </row>
        <row r="3648">
          <cell r="B3648" t="str">
            <v>SERVICE 0A-1478-4021</v>
          </cell>
          <cell r="C3648" t="str">
            <v>REPLACEMENT DIGIT, 9/10, FL-2X00-20-G</v>
          </cell>
          <cell r="I3648">
            <v>1</v>
          </cell>
          <cell r="J3648">
            <v>505</v>
          </cell>
        </row>
        <row r="3649">
          <cell r="B3649" t="str">
            <v>SERVICE 0A-1478-4022</v>
          </cell>
          <cell r="C3649" t="str">
            <v>REPLACEMENT DIGIT, 7-SEG, FL-2X00-20-A</v>
          </cell>
          <cell r="I3649">
            <v>1</v>
          </cell>
          <cell r="J3649">
            <v>505</v>
          </cell>
        </row>
        <row r="3650">
          <cell r="B3650" t="str">
            <v>SERVICE 0A-1478-4023</v>
          </cell>
          <cell r="C3650" t="str">
            <v>REPLACEMENT DIGIT, 9/10, FL-2X00-20-A</v>
          </cell>
          <cell r="I3650">
            <v>1</v>
          </cell>
          <cell r="J3650">
            <v>505</v>
          </cell>
        </row>
        <row r="3651">
          <cell r="B3651" t="str">
            <v>SERVICE EX-0P-1397-6504</v>
          </cell>
          <cell r="C3651" t="str">
            <v>DSP/DRV; AF-6120-16X48-8-1A-1:8X2-30X30-C-BO1</v>
          </cell>
          <cell r="I3651">
            <v>1</v>
          </cell>
          <cell r="J3651">
            <v>465</v>
          </cell>
        </row>
        <row r="3652">
          <cell r="B3652" t="str">
            <v>SERVICE LL-2792</v>
          </cell>
          <cell r="C3652" t="str">
            <v>INSERT KIT, OMNISPORT 2000</v>
          </cell>
          <cell r="I3652">
            <v>1</v>
          </cell>
          <cell r="J3652">
            <v>45</v>
          </cell>
        </row>
        <row r="3653">
          <cell r="B3653" t="str">
            <v>SERVICE W-2277</v>
          </cell>
          <cell r="C3653" t="str">
            <v>DISCREET CABLE; PWR, 65W, VERTICAL DROP, 2 MODULE</v>
          </cell>
          <cell r="I3653">
            <v>1</v>
          </cell>
          <cell r="J3653">
            <v>75</v>
          </cell>
        </row>
        <row r="3654">
          <cell r="B3654" t="str">
            <v xml:space="preserve">SERVICE 0G-178420-A </v>
          </cell>
          <cell r="C3654" t="str">
            <v>CAPTION, HOME, 12", SWIS721 CN BT</v>
          </cell>
          <cell r="I3654">
            <v>1</v>
          </cell>
          <cell r="J3654">
            <v>20</v>
          </cell>
        </row>
        <row r="3655">
          <cell r="B3655" t="str">
            <v>SERVICE 0A-1192-2205</v>
          </cell>
          <cell r="C3655" t="str">
            <v>KIT; LED, SCREEN, FB-2003-11</v>
          </cell>
          <cell r="I3655">
            <v>1</v>
          </cell>
          <cell r="J3655">
            <v>1560</v>
          </cell>
        </row>
        <row r="3656">
          <cell r="B3656" t="str">
            <v>SERVICE 0A-1237-1466</v>
          </cell>
          <cell r="C3656" t="str">
            <v>F. ASSY; TI-2031</v>
          </cell>
          <cell r="I3656">
            <v>1</v>
          </cell>
          <cell r="J3656">
            <v>690</v>
          </cell>
        </row>
        <row r="3657">
          <cell r="B3657" t="str">
            <v xml:space="preserve">SERVICE 0A-1230-0168 </v>
          </cell>
          <cell r="C3657" t="str">
            <v>CABLE; 50FT, 18AWG S0, 3PIN XLR TO 3PIN XLR M</v>
          </cell>
          <cell r="I3657">
            <v>1</v>
          </cell>
          <cell r="J3657">
            <v>195</v>
          </cell>
        </row>
        <row r="3658">
          <cell r="B3658" t="str">
            <v>TC1LP Control Surface</v>
          </cell>
          <cell r="C3658" t="str">
            <v>For use with Control-8 Video Input only, 24-button Control Panel for TC1 + NC1.</v>
          </cell>
          <cell r="I3658">
            <v>1</v>
          </cell>
          <cell r="J3658">
            <v>16725</v>
          </cell>
        </row>
        <row r="3659">
          <cell r="B3659" t="str">
            <v>SERVICE 0A-1332-6252</v>
          </cell>
          <cell r="C3659" t="str">
            <v>MOD IV; VAN-16X16-20-2A-30X30-P-G-B2</v>
          </cell>
          <cell r="I3659">
            <v>1</v>
          </cell>
          <cell r="J3659">
            <v>1735</v>
          </cell>
        </row>
        <row r="3660">
          <cell r="B3660" t="str">
            <v>SERVICE A-2570</v>
          </cell>
          <cell r="C3660" t="str">
            <v>POWER SUPPLY; 350W; ATX; SYSTIUM</v>
          </cell>
          <cell r="I3660">
            <v>1</v>
          </cell>
          <cell r="J3660">
            <v>130</v>
          </cell>
        </row>
        <row r="3661">
          <cell r="B3661" t="str">
            <v>Content Package - Basic</v>
          </cell>
          <cell r="C3661" t="str">
            <v/>
          </cell>
          <cell r="I3661">
            <v>1</v>
          </cell>
          <cell r="J3661">
            <v>8750</v>
          </cell>
        </row>
        <row r="3662">
          <cell r="B3662" t="str">
            <v>Content Package - Bronze</v>
          </cell>
          <cell r="C3662" t="str">
            <v/>
          </cell>
          <cell r="I3662">
            <v>1</v>
          </cell>
          <cell r="J3662">
            <v>17500</v>
          </cell>
        </row>
        <row r="3663">
          <cell r="B3663" t="str">
            <v>Content Package - Silver</v>
          </cell>
          <cell r="C3663" t="str">
            <v/>
          </cell>
          <cell r="I3663">
            <v>1</v>
          </cell>
          <cell r="J3663">
            <v>43750</v>
          </cell>
        </row>
        <row r="3664">
          <cell r="B3664" t="str">
            <v>Content Package - Gold</v>
          </cell>
          <cell r="C3664" t="str">
            <v/>
          </cell>
          <cell r="I3664">
            <v>1</v>
          </cell>
          <cell r="J3664">
            <v>78750</v>
          </cell>
        </row>
        <row r="3665">
          <cell r="B3665" t="str">
            <v>Content Package - Platinum</v>
          </cell>
          <cell r="C3665" t="str">
            <v/>
          </cell>
          <cell r="I3665">
            <v>1</v>
          </cell>
          <cell r="J3665">
            <v>131250</v>
          </cell>
        </row>
        <row r="3666">
          <cell r="B3666" t="str">
            <v>Dakstats One on One Webinar Training</v>
          </cell>
          <cell r="C3666" t="str">
            <v/>
          </cell>
          <cell r="I3666">
            <v>1</v>
          </cell>
          <cell r="J3666">
            <v>500</v>
          </cell>
        </row>
        <row r="3667">
          <cell r="B3667" t="str">
            <v>All Sport® Webinar Training</v>
          </cell>
          <cell r="C3667" t="str">
            <v>One on One All Sport® Webinar Training</v>
          </cell>
          <cell r="I3667">
            <v>1</v>
          </cell>
          <cell r="J3667">
            <v>500</v>
          </cell>
        </row>
        <row r="3668">
          <cell r="B3668" t="str">
            <v>RS-0001-01</v>
          </cell>
          <cell r="C3668" t="str">
            <v>FA, VNET BASIC VIP-4060 ENCL; PLTFRM 3.0 F/F</v>
          </cell>
          <cell r="I3668">
            <v>1</v>
          </cell>
          <cell r="J3668">
            <v>15090</v>
          </cell>
        </row>
        <row r="3669">
          <cell r="B3669" t="str">
            <v>RS-0001-02</v>
          </cell>
          <cell r="C3669" t="str">
            <v>FA, VNET STD VIP-4060 ENCL; PLTFRM 3.0 F/F</v>
          </cell>
          <cell r="I3669">
            <v>1</v>
          </cell>
          <cell r="J3669">
            <v>15610</v>
          </cell>
        </row>
        <row r="3670">
          <cell r="B3670" t="str">
            <v>RS-0001-03</v>
          </cell>
          <cell r="C3670" t="str">
            <v>FA, CCO STATIC VIP-4060 ENCL; PLTFRM 3.0 F/F</v>
          </cell>
          <cell r="I3670">
            <v>1</v>
          </cell>
          <cell r="J3670">
            <v>17840</v>
          </cell>
        </row>
        <row r="3671">
          <cell r="B3671" t="str">
            <v>RS-0001-04</v>
          </cell>
          <cell r="C3671" t="str">
            <v>FA, CCO VIDEO VIP-4060 ENCL; PLTFRM 3.0 F/F</v>
          </cell>
          <cell r="I3671">
            <v>1</v>
          </cell>
          <cell r="J3671">
            <v>17840</v>
          </cell>
        </row>
        <row r="3672">
          <cell r="B3672" t="str">
            <v>SERVICE 0A-1520-2600</v>
          </cell>
          <cell r="C3672" t="str">
            <v>ASSY; A-2765 SURGE SUPPRESSOR WITH CONNECTORS</v>
          </cell>
          <cell r="I3672">
            <v>1</v>
          </cell>
          <cell r="J3672">
            <v>435</v>
          </cell>
        </row>
        <row r="3673">
          <cell r="B3673" t="str">
            <v>BACKS FOR NON-BACKLIT SPONSOR AND ID PANELS</v>
          </cell>
          <cell r="C3673" t="str">
            <v>Outdoor non-backlit sponsor panel backsheets without paint. height x width</v>
          </cell>
          <cell r="I3673">
            <v>1</v>
          </cell>
          <cell r="J3673">
            <v>0</v>
          </cell>
        </row>
        <row r="3674">
          <cell r="B3674" t="str">
            <v>SERVICE 0P-1478-4006</v>
          </cell>
          <cell r="C3674" t="str">
            <v>DIGIT, 12" RED, 9/10, 14 PIN, GAS PRICE, NTL ACCT</v>
          </cell>
          <cell r="I3674">
            <v>1</v>
          </cell>
          <cell r="J3674">
            <v>150</v>
          </cell>
        </row>
        <row r="3675">
          <cell r="B3675" t="str">
            <v>SERVICE 0P-1192-0217</v>
          </cell>
          <cell r="C3675" t="str">
            <v>18", 2 SEG, AMB, OD DIGIT</v>
          </cell>
          <cell r="I3675">
            <v>1</v>
          </cell>
          <cell r="J3675">
            <v>810</v>
          </cell>
        </row>
        <row r="3676">
          <cell r="B3676" t="str">
            <v>SERVICE 0P-1281-0003</v>
          </cell>
          <cell r="C3676" t="str">
            <v>68MM DRIVER; TPIC</v>
          </cell>
          <cell r="I3676">
            <v>1</v>
          </cell>
          <cell r="J3676">
            <v>555</v>
          </cell>
        </row>
        <row r="3677">
          <cell r="B3677" t="str">
            <v>SERVICE 0A-1192-2180</v>
          </cell>
          <cell r="C3677" t="str">
            <v>KIT; LED, SCREEN, BA-718-11</v>
          </cell>
          <cell r="I3677">
            <v>1</v>
          </cell>
          <cell r="J3677">
            <v>450</v>
          </cell>
        </row>
        <row r="3678">
          <cell r="B3678" t="str">
            <v>SERVICE 0A-1192-2188</v>
          </cell>
          <cell r="C3678" t="str">
            <v>KIT; LED, SCREEN, BA-2005-11</v>
          </cell>
          <cell r="I3678">
            <v>1</v>
          </cell>
          <cell r="J3678">
            <v>1715</v>
          </cell>
        </row>
        <row r="3679">
          <cell r="B3679" t="str">
            <v>SERVICE 0A-1391-6071</v>
          </cell>
          <cell r="C3679" t="str">
            <v>DRIVER/DISPLAY II; ASSY, 7" BI COLOR, ENET</v>
          </cell>
          <cell r="I3679">
            <v>1</v>
          </cell>
          <cell r="J3679">
            <v>1445</v>
          </cell>
        </row>
        <row r="3680">
          <cell r="B3680" t="str">
            <v>P1G5 - Key Accounts QSR One Year Platinum Service (AF-3550-32x112-20-RGB-SF)</v>
          </cell>
          <cell r="C3680" t="str">
            <v>Upgrade to Daktronics onsite labor for one year for one AF-3550-32x112-20-RGB-SF.  Includes normal business hours labor.</v>
          </cell>
          <cell r="I3680">
            <v>1</v>
          </cell>
          <cell r="J3680">
            <v>865</v>
          </cell>
        </row>
        <row r="3681">
          <cell r="B3681" t="str">
            <v>P1G5 - Key Accounts QSR One Year Platinum Service (AF-3550-48x112-16-RGB-2V)</v>
          </cell>
          <cell r="C3681" t="str">
            <v>Upgrade to Daktronics onsite labor for one year for one AF-3550-48x112-16-RGB-2V.  Includes normal business hours labor.</v>
          </cell>
          <cell r="I3681">
            <v>1</v>
          </cell>
          <cell r="J3681">
            <v>985</v>
          </cell>
        </row>
        <row r="3682">
          <cell r="B3682" t="str">
            <v>P1G5 - Key Accounts QSR One Year Platinum Service (AF-3550-48x112-16-RGB-SF)</v>
          </cell>
          <cell r="C3682" t="str">
            <v>Upgrade to Daktronics onsite labor for one year for one AF-3550-48x112-16-RGB-SF.  Includes normal business hours labor.</v>
          </cell>
          <cell r="I3682">
            <v>1</v>
          </cell>
          <cell r="J3682">
            <v>865</v>
          </cell>
        </row>
        <row r="3683">
          <cell r="B3683" t="str">
            <v>P1G5 - Key Accounts QSR One Year Platinum Service (AF-3550-48x128-16-RGB-2V)</v>
          </cell>
          <cell r="C3683" t="str">
            <v>Upgrade to Daktronics onsite labor for one year for one AF-3550-48x128-16-RGB-2V.  Includes normal business hours labor.</v>
          </cell>
          <cell r="I3683">
            <v>1</v>
          </cell>
          <cell r="J3683">
            <v>995</v>
          </cell>
        </row>
        <row r="3684">
          <cell r="B3684" t="str">
            <v>P1G5 - Key Accounts QSR One Year Platinum Service (AF-3550-48x128-16-RGB-SF)</v>
          </cell>
          <cell r="C3684" t="str">
            <v>Upgrade to Daktronics onsite labor for one year for one AF-3550-48x128-16-RGB-SF.  Includes normal business hours labor.</v>
          </cell>
          <cell r="I3684">
            <v>1</v>
          </cell>
          <cell r="J3684">
            <v>865</v>
          </cell>
        </row>
        <row r="3685">
          <cell r="B3685" t="str">
            <v>P1G5 - Key Accounts QSR One Year Platinum Service (AF-3550-48x144-16-RGB-2V)</v>
          </cell>
          <cell r="C3685" t="str">
            <v>Upgrade to Daktronics onsite labor for one year for one AF-3550-48x144-16-RGB-2V.  Includes normal business hours labor.</v>
          </cell>
          <cell r="I3685">
            <v>1</v>
          </cell>
          <cell r="J3685">
            <v>1170</v>
          </cell>
        </row>
        <row r="3686">
          <cell r="B3686" t="str">
            <v>P1G5 - Key Accounts QSR One Year Platinum Service (AF-3550-48x144-16-RGB-SF)</v>
          </cell>
          <cell r="C3686" t="str">
            <v>Upgrade to Daktronics onsite labor for one year for one AF-3550-48x144-16-RGB-SF.  Includes normal business hours labor.</v>
          </cell>
          <cell r="I3686">
            <v>1</v>
          </cell>
          <cell r="J3686">
            <v>865</v>
          </cell>
        </row>
        <row r="3687">
          <cell r="B3687" t="str">
            <v>P1G5 - Key Accounts QSR One Year Platinum Service (AF-3550-48x96-16-RGB-2V)</v>
          </cell>
          <cell r="C3687" t="str">
            <v>Upgrade to Daktronics onsite labor for one year for one AF-3550-48x96-16-RGB-2V.  Includes normal business hours labor.</v>
          </cell>
          <cell r="I3687">
            <v>1</v>
          </cell>
          <cell r="J3687">
            <v>870</v>
          </cell>
        </row>
        <row r="3688">
          <cell r="B3688" t="str">
            <v>P1G5 - Key Accounts QSR One Year Platinum Service (AF-3550-48x96-16-RGB-SF)</v>
          </cell>
          <cell r="C3688" t="str">
            <v>Upgrade to Daktronics onsite labor for one year for one AF-3550-48x96-16-RGB-SF.  Includes normal business hours labor.</v>
          </cell>
          <cell r="I3688">
            <v>1</v>
          </cell>
          <cell r="J3688">
            <v>865</v>
          </cell>
        </row>
        <row r="3689">
          <cell r="B3689" t="str">
            <v>P1G5 - Key Accounts QSR One Year Platinum Service (AF-3550-64x112-16-RGB-2V)</v>
          </cell>
          <cell r="C3689" t="str">
            <v>Upgrade to Daktronics onsite labor for one year for one AF-3550-64x112-16-RGB-2V.  Includes normal business hours labor.</v>
          </cell>
          <cell r="I3689">
            <v>1</v>
          </cell>
          <cell r="J3689">
            <v>1195</v>
          </cell>
        </row>
        <row r="3690">
          <cell r="B3690" t="str">
            <v>P1G5 - Key Accounts QSR One Year Platinum Service (AF-3550-64x112-16-RGB-SF)</v>
          </cell>
          <cell r="C3690" t="str">
            <v>Upgrade to Daktronics onsite labor for one year for one AF-3550-64x112-16-RGB-SF.  Includes normal business hours labor.</v>
          </cell>
          <cell r="I3690">
            <v>1</v>
          </cell>
          <cell r="J3690">
            <v>865</v>
          </cell>
        </row>
        <row r="3691">
          <cell r="B3691" t="str">
            <v>P1G5 - Key Accounts QSR One Year Platinum Service (AF-3550-64x128-16-RGB-2V)</v>
          </cell>
          <cell r="C3691" t="str">
            <v>Upgrade to Daktronics onsite labor for one year for one AF-3550-64x128-16-RGB-2V.  Includes normal business hours labor.</v>
          </cell>
          <cell r="I3691">
            <v>1</v>
          </cell>
          <cell r="J3691">
            <v>1295</v>
          </cell>
        </row>
        <row r="3692">
          <cell r="B3692" t="str">
            <v>P1G5 - Key Accounts QSR One Year Platinum Service (AF-3550-64x128-16-RGB-SF)</v>
          </cell>
          <cell r="C3692" t="str">
            <v>Upgrade to Daktronics onsite labor for one year for one AF-3550-64x128-16-RGB-SF.  Includes normal business hours labor.</v>
          </cell>
          <cell r="I3692">
            <v>1</v>
          </cell>
          <cell r="J3692">
            <v>865</v>
          </cell>
        </row>
        <row r="3693">
          <cell r="B3693" t="str">
            <v>P1G5 - Key Accounts QSR One Year Platinum Service (AF-3550-64x144-16-RGB-2V)</v>
          </cell>
          <cell r="C3693" t="str">
            <v>Upgrade to Daktronics onsite labor for one year for one AF-3550-64x144-16-RGB-2V.  Includes normal business hours labor.</v>
          </cell>
          <cell r="I3693">
            <v>1</v>
          </cell>
          <cell r="J3693">
            <v>1370</v>
          </cell>
        </row>
        <row r="3694">
          <cell r="B3694" t="str">
            <v>P1G5 - Key Accounts QSR One Year Platinum Service (AF-3550-64x144-16-RGB-SF)</v>
          </cell>
          <cell r="C3694" t="str">
            <v>Upgrade to Daktronics onsite labor for one year for one AF-3550-64x144-16-RGB-SF.  Includes normal business hours labor.</v>
          </cell>
          <cell r="I3694">
            <v>1</v>
          </cell>
          <cell r="J3694">
            <v>870</v>
          </cell>
        </row>
        <row r="3695">
          <cell r="B3695" t="str">
            <v>P1G5 - Key Accounts QSR One Year Platinum Service (AF-3550-64x96-16-RGB-2V)</v>
          </cell>
          <cell r="C3695" t="str">
            <v>Upgrade to Daktronics onsite labor for one year for one AF-3550-64x96-16-RGB-2V.  Includes normal business hours labor.</v>
          </cell>
          <cell r="I3695">
            <v>1</v>
          </cell>
          <cell r="J3695">
            <v>1080</v>
          </cell>
        </row>
        <row r="3696">
          <cell r="B3696" t="str">
            <v>P1G5 - Key Accounts QSR One Year Platinum Service (AF-3550-64x96-16-RGB-SF)</v>
          </cell>
          <cell r="C3696" t="str">
            <v>Upgrade to Daktronics onsite labor for one year for one AF-3550-64x96-16-RGB-SF.  Includes normal business hours labor.</v>
          </cell>
          <cell r="I3696">
            <v>1</v>
          </cell>
          <cell r="J3696">
            <v>865</v>
          </cell>
        </row>
        <row r="3697">
          <cell r="B3697" t="str">
            <v>P1G5 - Key Accounts QSR One Year Platinum Service (AF-3550-80x128-16-RGB-2V)</v>
          </cell>
          <cell r="C3697" t="str">
            <v>Upgrade to Daktronics onsite labor for one year for one AF-3550-80x128-16-RGB-2V.  Includes normal business hours labor.</v>
          </cell>
          <cell r="I3697">
            <v>1</v>
          </cell>
          <cell r="J3697">
            <v>1430</v>
          </cell>
        </row>
        <row r="3698">
          <cell r="B3698" t="str">
            <v>P1G5 - Key Accounts QSR One Year Platinum Service (AF-3550-80x128-16-RGB-SF)</v>
          </cell>
          <cell r="C3698" t="str">
            <v>Upgrade to Daktronics onsite labor for one year for one AF-3550-80x128-16-RGB-SF.  Includes normal business hours labor.</v>
          </cell>
          <cell r="I3698">
            <v>1</v>
          </cell>
          <cell r="J3698">
            <v>945</v>
          </cell>
        </row>
        <row r="3699">
          <cell r="B3699" t="str">
            <v>P1G5 - Key Accounts QSR One Year Platinum Service (AF-3550-80x144-16-RGB-2V)</v>
          </cell>
          <cell r="C3699" t="str">
            <v>Upgrade to Daktronics onsite labor for one year for one AF-3550-80x144-16-RGB-2V.  Includes normal business hours labor.</v>
          </cell>
          <cell r="I3699">
            <v>1</v>
          </cell>
          <cell r="J3699">
            <v>1475</v>
          </cell>
        </row>
        <row r="3700">
          <cell r="B3700" t="str">
            <v>P1G5 - Key Accounts QSR One Year Platinum Service (AF-3550-80x144-16-RGB-SF)</v>
          </cell>
          <cell r="C3700" t="str">
            <v>Upgrade to Daktronics onsite labor for one year for one AF-3550-80x144-16-RGB-SF.  Includes normal business hours labor.</v>
          </cell>
          <cell r="I3700">
            <v>1</v>
          </cell>
          <cell r="J3700">
            <v>1030</v>
          </cell>
        </row>
        <row r="3701">
          <cell r="B3701" t="str">
            <v>P1G5 - Key Accounts QSR One Year Platinum Service (AF-3550-80x160-16-RGB-2V)</v>
          </cell>
          <cell r="C3701" t="str">
            <v>Upgrade to Daktronics onsite labor for one year for one AF-3550-80x160-16-RGB-2V.  Includes normal business hours labor.</v>
          </cell>
          <cell r="I3701">
            <v>1</v>
          </cell>
          <cell r="J3701">
            <v>1500</v>
          </cell>
        </row>
        <row r="3702">
          <cell r="B3702" t="str">
            <v>P1G5 - Key Accounts QSR One Year Platinum Service (AF-3550-80x160-16-RGB-SF)</v>
          </cell>
          <cell r="C3702" t="str">
            <v>Upgrade to Daktronics onsite labor for one year for one AF-3550-80x160-16-RGB-SF.  Includes normal business hours labor.</v>
          </cell>
          <cell r="I3702">
            <v>1</v>
          </cell>
          <cell r="J3702">
            <v>1110</v>
          </cell>
        </row>
        <row r="3703">
          <cell r="B3703" t="str">
            <v>P1G5 - Key Accounts QSR One Year Platinum Service (AF-3550-80x176-16-RGB-2V)</v>
          </cell>
          <cell r="C3703" t="str">
            <v>Upgrade to Daktronics onsite labor for one year for one AF-3550-80x176-16-RGB-2V.  Includes normal business hours labor.</v>
          </cell>
          <cell r="I3703">
            <v>1</v>
          </cell>
          <cell r="J3703">
            <v>1495</v>
          </cell>
        </row>
        <row r="3704">
          <cell r="B3704" t="str">
            <v>P1G5 - Key Accounts QSR One Year Platinum Service (AF-3550-80x176-16-RGB-SF)</v>
          </cell>
          <cell r="C3704" t="str">
            <v>Upgrade to Daktronics onsite labor for one year for one AF-3550-80x176-16-RGB-SF.  Includes normal business hours labor.</v>
          </cell>
          <cell r="I3704">
            <v>1</v>
          </cell>
          <cell r="J3704">
            <v>1180</v>
          </cell>
        </row>
        <row r="3705">
          <cell r="B3705" t="str">
            <v>P1G5 - Key Accounts QSR One Year Platinum Service (AF-3550-96x128-16-RGB-2V)</v>
          </cell>
          <cell r="C3705" t="str">
            <v>Upgrade to Daktronics onsite labor for one year for one AF-3550-96x128-16-RGB-2V.  Includes normal business hours labor.</v>
          </cell>
          <cell r="I3705">
            <v>1</v>
          </cell>
          <cell r="J3705">
            <v>1495</v>
          </cell>
        </row>
        <row r="3706">
          <cell r="B3706" t="str">
            <v>P1G5 - Key Accounts QSR One Year Platinum Service (AF-3550-96x128-16-RGB-SF)</v>
          </cell>
          <cell r="C3706" t="str">
            <v>Upgrade to Daktronics onsite labor for one year for one AF-3550-96x128-16-RGB-SF.  Includes normal business hours labor.</v>
          </cell>
          <cell r="I3706">
            <v>1</v>
          </cell>
          <cell r="J3706">
            <v>1080</v>
          </cell>
        </row>
        <row r="3707">
          <cell r="B3707" t="str">
            <v>P1G5 - Key Accounts QSR One Year Platinum Service (AF-3550-96x144-16-RGB-2V)</v>
          </cell>
          <cell r="C3707" t="str">
            <v>Upgrade to Daktronics onsite labor for one year for one AF-3550-96x144-RGB-2V.  Includes normal business hours labor.</v>
          </cell>
          <cell r="I3707">
            <v>1</v>
          </cell>
          <cell r="J3707">
            <v>1495</v>
          </cell>
        </row>
        <row r="3708">
          <cell r="B3708" t="str">
            <v>P1G5 - Key Accounts QSR One Year Platinum Service (AF-3550-96x144-16-RGB-SF)</v>
          </cell>
          <cell r="C3708" t="str">
            <v>Upgrade to Daktronics onsite labor for one year for one AF-3550-96x144-16-RGB-SF.  Includes normal business hours labor.</v>
          </cell>
          <cell r="I3708">
            <v>1</v>
          </cell>
          <cell r="J3708">
            <v>1070</v>
          </cell>
        </row>
        <row r="3709">
          <cell r="B3709" t="str">
            <v>P1G5 - Key Accounts QSR One Year Platinum Service (AF-3550-96x160-16-RGB-2V)</v>
          </cell>
          <cell r="C3709" t="str">
            <v>Upgrade to Daktronics onsite labor for one year for one AF-3550-96x160-RGB-2V.  Includes normal business hours labor.</v>
          </cell>
          <cell r="I3709">
            <v>1</v>
          </cell>
          <cell r="J3709">
            <v>1805</v>
          </cell>
        </row>
        <row r="3710">
          <cell r="B3710" t="str">
            <v>P1G5 - Key Accounts QSR One Year Platinum Service (AF-3550-96x160-16-RGB-SF)</v>
          </cell>
          <cell r="C3710" t="str">
            <v>Upgrade to Daktronics onsite labor for one year for one AF-3550-96x160-16-RGB-SF.  Includes normal business hours labor.</v>
          </cell>
          <cell r="I3710">
            <v>1</v>
          </cell>
          <cell r="J3710">
            <v>1245</v>
          </cell>
        </row>
        <row r="3711">
          <cell r="B3711" t="str">
            <v>P1G5 - Key Accounts QSR One Year Platinum Service (AF-3550-96x176-16-RGB-2V)</v>
          </cell>
          <cell r="C3711" t="str">
            <v>Upgrade to Daktronics onsite labor for one year for one AF-3550-96x176-RGB-2V.  Includes normal business hours labor.</v>
          </cell>
          <cell r="I3711">
            <v>1</v>
          </cell>
          <cell r="J3711">
            <v>2210</v>
          </cell>
        </row>
        <row r="3712">
          <cell r="B3712" t="str">
            <v>P1G5 - Key Accounts QSR One Year Platinum Service (AF-3550-96x176-16-RGB-SF)</v>
          </cell>
          <cell r="C3712" t="str">
            <v>Upgrade to Daktronics onsite labor for one year for one AF-3550-96x176-16-RGB-SF.  Includes normal business hours labor.</v>
          </cell>
          <cell r="I3712">
            <v>1</v>
          </cell>
          <cell r="J3712">
            <v>1315</v>
          </cell>
        </row>
        <row r="3713">
          <cell r="B3713" t="str">
            <v>P1G5 - Key Accounts QSR One Year Platinum Service Lift Access</v>
          </cell>
          <cell r="C3713" t="str">
            <v xml:space="preserve">Add lift access to Daktronics onsite labor for one year for one QSR display.  Required if display is not ladder accessible.  </v>
          </cell>
          <cell r="I3713">
            <v>1</v>
          </cell>
          <cell r="J3713">
            <v>600</v>
          </cell>
        </row>
        <row r="3714">
          <cell r="B3714" t="str">
            <v>P1G5 - Key Accounts QSR One Year Platinum Service (AF-3550-48x80-16-RGB-2V)</v>
          </cell>
          <cell r="C3714" t="str">
            <v>Upgrade to Daktronics onsite labor for one year for one AF-3550-48x80-16-RGB-2V.  Includes normal business hours labor.</v>
          </cell>
          <cell r="I3714">
            <v>1</v>
          </cell>
          <cell r="J3714">
            <v>865</v>
          </cell>
        </row>
        <row r="3715">
          <cell r="B3715" t="str">
            <v>P1G5 - Key Accounts QSR One Year Platinum Service (AF-3550-48x80-16-RGB-SF)</v>
          </cell>
          <cell r="C3715" t="str">
            <v>Upgrade to Daktronics onsite labor for one year for one AF-3550-48x80-16-RGB-SF.  Includes normal business hours labor.</v>
          </cell>
          <cell r="I3715">
            <v>1</v>
          </cell>
          <cell r="J3715">
            <v>865</v>
          </cell>
        </row>
        <row r="3716">
          <cell r="B3716" t="str">
            <v>SERVICE 0A-1311-0107</v>
          </cell>
          <cell r="C3716" t="str">
            <v>PHOTO/TEMP RACK KIT</v>
          </cell>
          <cell r="I3716">
            <v>1</v>
          </cell>
          <cell r="J3716">
            <v>2250</v>
          </cell>
        </row>
        <row r="3717">
          <cell r="B3717" t="str">
            <v>SERVICE 0A-1413-0200</v>
          </cell>
          <cell r="C3717" t="str">
            <v>ASSY; Z-FILTER, HK, POSI-LOCK</v>
          </cell>
          <cell r="I3717">
            <v>1</v>
          </cell>
          <cell r="J3717">
            <v>230</v>
          </cell>
        </row>
        <row r="3718">
          <cell r="B3718" t="str">
            <v>SERVICE 0A-1578-1001</v>
          </cell>
          <cell r="C3718" t="str">
            <v>ASSY; 2 VIP-4060'S W/RACK MOUNT KIT, 2RU</v>
          </cell>
          <cell r="I3718">
            <v>1</v>
          </cell>
          <cell r="J3718">
            <v>8920</v>
          </cell>
        </row>
        <row r="3719">
          <cell r="B3719" t="str">
            <v>SERVICE 0P-1301-0553</v>
          </cell>
          <cell r="C3719" t="str">
            <v>INACTIVE D/D;AF-3200-8X16-34-RGB-35X70-UV-B3,12/6</v>
          </cell>
          <cell r="I3719">
            <v>1</v>
          </cell>
          <cell r="J3719">
            <v>1590</v>
          </cell>
        </row>
        <row r="3720">
          <cell r="B3720" t="str">
            <v>SERVICE A-2027</v>
          </cell>
          <cell r="C3720" t="str">
            <v>AUDIO; MIXER, YAMAHA 01V96 V.2, DIGITAL 16CH</v>
          </cell>
          <cell r="I3720">
            <v>1</v>
          </cell>
          <cell r="J3720">
            <v>3105</v>
          </cell>
        </row>
        <row r="3721">
          <cell r="B3721" t="str">
            <v>SERVICE A-2826</v>
          </cell>
          <cell r="C3721" t="str">
            <v>PERIPHERAL, MEDIA CONVERTER, 10/100 ETHERNET</v>
          </cell>
          <cell r="I3721">
            <v>1</v>
          </cell>
          <cell r="J3721">
            <v>435</v>
          </cell>
        </row>
        <row r="3722">
          <cell r="B3722" t="str">
            <v>SERVICE BT-1038</v>
          </cell>
          <cell r="C3722" t="str">
            <v>BATTERY; 4,8V, 850MAH, INTEL RAID BBU</v>
          </cell>
          <cell r="I3722">
            <v>1</v>
          </cell>
          <cell r="J3722">
            <v>565</v>
          </cell>
        </row>
        <row r="3723">
          <cell r="B3723" t="str">
            <v>SERVICE W-2123</v>
          </cell>
          <cell r="C3723" t="str">
            <v>FIBER; 5M 50UM LC-LC DUPLEX, CROSSOVER MM 10G</v>
          </cell>
          <cell r="I3723">
            <v>1</v>
          </cell>
          <cell r="J3723">
            <v>55</v>
          </cell>
        </row>
        <row r="3724">
          <cell r="B3724" t="str">
            <v>SERVICE 0A-1192-4254</v>
          </cell>
          <cell r="C3724" t="str">
            <v>DRVR ENCL; GEN IV OUTDOOR LED, 8 COL MASTER</v>
          </cell>
          <cell r="I3724">
            <v>1</v>
          </cell>
          <cell r="J3724">
            <v>1210</v>
          </cell>
        </row>
        <row r="3725">
          <cell r="B3725" t="str">
            <v>SERVICE 0A-1289-4014</v>
          </cell>
          <cell r="C3725" t="str">
            <v>PS W/HARN, (2, A-1577) CALIBRATED, FULL DEPTH</v>
          </cell>
          <cell r="I3725">
            <v>1</v>
          </cell>
          <cell r="J3725">
            <v>970</v>
          </cell>
        </row>
        <row r="3726">
          <cell r="B3726" t="str">
            <v>SERVICE 0A-1327-1013</v>
          </cell>
          <cell r="C3726" t="str">
            <v>QC INTERCONNECT PLATE, 31 PIN, PRIMARY-WAL</v>
          </cell>
          <cell r="I3726">
            <v>1</v>
          </cell>
          <cell r="J3726">
            <v>365</v>
          </cell>
        </row>
        <row r="3727">
          <cell r="B3727" t="str">
            <v>SERVICE 0A-1327-1014</v>
          </cell>
          <cell r="C3727" t="str">
            <v>QC INTERCONNECT PLATE, 31 PIN, MIRROR-WAL</v>
          </cell>
          <cell r="I3727">
            <v>1</v>
          </cell>
          <cell r="J3727">
            <v>595</v>
          </cell>
        </row>
        <row r="3728">
          <cell r="B3728" t="str">
            <v>SERVICE 0P-1192-0269</v>
          </cell>
          <cell r="C3728" t="str">
            <v>DIGIT, 18" GRN 7 SEG, G3</v>
          </cell>
          <cell r="I3728">
            <v>1</v>
          </cell>
          <cell r="J3728">
            <v>440</v>
          </cell>
        </row>
        <row r="3729">
          <cell r="B3729" t="str">
            <v>SERVICE A-2122</v>
          </cell>
          <cell r="C3729" t="str">
            <v>UPS; 120VAC, 1000VA, 640W, USB, RM,1RU</v>
          </cell>
          <cell r="I3729">
            <v>1</v>
          </cell>
          <cell r="J3729">
            <v>1100</v>
          </cell>
        </row>
        <row r="3730">
          <cell r="B3730" t="str">
            <v>0A-1056-0232</v>
          </cell>
          <cell r="C3730" t="str">
            <v>DECK PLATE; W/ 11 PIN JACK, USE W/ 0A-1056-0231</v>
          </cell>
          <cell r="I3730">
            <v>1</v>
          </cell>
          <cell r="J3730">
            <v>945</v>
          </cell>
        </row>
        <row r="3731">
          <cell r="B3731" t="str">
            <v>0A-1056-0231</v>
          </cell>
          <cell r="C3731" t="str">
            <v>DECK PLATE; REMOVABLE, W/ 11 PIN, MOUNTS TO ENCLOSED STARTING BLOCKS</v>
          </cell>
          <cell r="I3731">
            <v>1</v>
          </cell>
          <cell r="J3731">
            <v>475</v>
          </cell>
        </row>
        <row r="3732">
          <cell r="B3732" t="str">
            <v>SERVICE 0A-1327-0016</v>
          </cell>
          <cell r="C3732" t="str">
            <v>PS ASSY, (A-1997) W/O HARNESS (HOOK MTG)</v>
          </cell>
          <cell r="I3732">
            <v>1</v>
          </cell>
          <cell r="J3732">
            <v>1495</v>
          </cell>
        </row>
        <row r="3733">
          <cell r="B3733" t="str">
            <v>SERVICE 0A-1192-2189</v>
          </cell>
          <cell r="C3733" t="str">
            <v>KIT; LED, SCREEN, TI-218/2010-11</v>
          </cell>
          <cell r="I3733">
            <v>1</v>
          </cell>
          <cell r="J3733">
            <v>185</v>
          </cell>
        </row>
        <row r="3734">
          <cell r="B3734" t="str">
            <v>SERVICE 0A-1192-2190</v>
          </cell>
          <cell r="C3734" t="str">
            <v>KIT; LED, SCREEN, TI-418/2017-11</v>
          </cell>
          <cell r="I3734">
            <v>1</v>
          </cell>
          <cell r="J3734">
            <v>350</v>
          </cell>
        </row>
        <row r="3735">
          <cell r="B3735" t="str">
            <v>18' BACKLIT CAPTIONS</v>
          </cell>
          <cell r="C3735" t="str">
            <v>For 18' Scoreboards w/o Track Captions</v>
          </cell>
          <cell r="I3735">
            <v>1</v>
          </cell>
          <cell r="J3735">
            <v>4465</v>
          </cell>
        </row>
        <row r="3736">
          <cell r="B3736" t="str">
            <v>18' BACKLIT CAPTIONS_TRACK</v>
          </cell>
          <cell r="C3736" t="str">
            <v>For 18' Scoreboards w/ Track Captions</v>
          </cell>
          <cell r="I3736">
            <v>1</v>
          </cell>
          <cell r="J3736">
            <v>5540</v>
          </cell>
        </row>
        <row r="3737">
          <cell r="B3737" t="str">
            <v>18' BACKLIT CAPTIONS_HG</v>
          </cell>
          <cell r="C3737" t="str">
            <v>For 18' Scoreboards w/ HOME and GUEST</v>
          </cell>
          <cell r="I3737">
            <v>1</v>
          </cell>
          <cell r="J3737">
            <v>2650</v>
          </cell>
        </row>
        <row r="3738">
          <cell r="B3738" t="str">
            <v>RS-1111-16-DVI</v>
          </cell>
          <cell r="C3738" t="str">
            <v>Controls 1 Non-Video Display, DMP8000-DVI Primary, VIP-4060, Router, Requires 1 un-extended user station</v>
          </cell>
          <cell r="I3738">
            <v>1</v>
          </cell>
          <cell r="J3738">
            <v>16530</v>
          </cell>
        </row>
        <row r="3739">
          <cell r="B3739" t="str">
            <v>SERVICE W-2064</v>
          </cell>
          <cell r="C3739" t="str">
            <v>CABLE; VGA EXTENDER, 25', 2X PS/2 MALE TO HD15 FEM</v>
          </cell>
          <cell r="I3739">
            <v>1</v>
          </cell>
          <cell r="J3739">
            <v>90</v>
          </cell>
        </row>
        <row r="3740">
          <cell r="B3740" t="str">
            <v>SERVICE 0A-1208-4652</v>
          </cell>
          <cell r="C3740" t="str">
            <v>MOD; AF-3700-8X8-34-2R2G2B-35X70-P-5.0,9190,BC,CM</v>
          </cell>
          <cell r="I3740">
            <v>1</v>
          </cell>
          <cell r="J3740">
            <v>1500</v>
          </cell>
        </row>
        <row r="3741">
          <cell r="B3741" t="str">
            <v>P1G5 - Key Accounts QSR One Year Platinum Service (AF-3550-64x80-16-RGB-2V)</v>
          </cell>
          <cell r="C3741" t="str">
            <v>Upgrade to Daktronics onsite labor for one year for one AF-3550-64x80-16-RGB-2V.  Includes normal business hours labor.</v>
          </cell>
          <cell r="I3741">
            <v>1</v>
          </cell>
          <cell r="J3741">
            <v>945</v>
          </cell>
        </row>
        <row r="3742">
          <cell r="B3742" t="str">
            <v>SERVICE 0P-1478-5008</v>
          </cell>
          <cell r="C3742" t="str">
            <v>DIGIT, 16" AMB, 9/10, 14 PIN, GAS PRICE, UV 12/7</v>
          </cell>
          <cell r="I3742">
            <v>1</v>
          </cell>
          <cell r="J3742">
            <v>220</v>
          </cell>
        </row>
        <row r="3743">
          <cell r="B3743" t="str">
            <v>SERVICE 0P-1478-2104</v>
          </cell>
          <cell r="C3743" t="str">
            <v>DIGIT SEG, 27" AMB VER, 24V, 2-PIN</v>
          </cell>
          <cell r="I3743">
            <v>1</v>
          </cell>
          <cell r="J3743">
            <v>80</v>
          </cell>
        </row>
        <row r="3744">
          <cell r="B3744" t="str">
            <v>SERVICE 0A-1196-0193</v>
          </cell>
          <cell r="C3744" t="str">
            <v>ALL SPORT 5012 KIT, 12V</v>
          </cell>
          <cell r="I3744">
            <v>1</v>
          </cell>
          <cell r="J3744">
            <v>925</v>
          </cell>
        </row>
        <row r="3745">
          <cell r="B3745" t="str">
            <v>SERVICE 0A-1259-4401</v>
          </cell>
          <cell r="C3745" t="str">
            <v>POWER SUPPLY ASSEMBLY (A-1593)</v>
          </cell>
          <cell r="I3745">
            <v>1</v>
          </cell>
          <cell r="J3745">
            <v>985</v>
          </cell>
        </row>
        <row r="3746">
          <cell r="B3746" t="str">
            <v>SERVICE 0P-1478-2202</v>
          </cell>
          <cell r="C3746" t="str">
            <v>PIXEL, SM AMB, 24V, 2-PIN@2</v>
          </cell>
          <cell r="I3746">
            <v>1</v>
          </cell>
          <cell r="J3746">
            <v>60</v>
          </cell>
        </row>
        <row r="3747">
          <cell r="B3747" t="str">
            <v>P1G5 - Key Accounts QSR One Year Platinum Service (AF-3500-48x96-20-R-2V)</v>
          </cell>
          <cell r="C3747" t="str">
            <v>Upgrade to Daktronics onsite labor for one year for one AF-3500-48x96-20-R-2V.  Includes normal business hours labor.</v>
          </cell>
          <cell r="I3747">
            <v>1</v>
          </cell>
          <cell r="J3747">
            <v>870</v>
          </cell>
        </row>
        <row r="3748">
          <cell r="B3748" t="str">
            <v>SERVICE 0P-1196-0026</v>
          </cell>
          <cell r="C3748" t="str">
            <v>9 PIN -D- TO TB W/ POWER JACK</v>
          </cell>
          <cell r="I3748">
            <v>1</v>
          </cell>
          <cell r="J3748">
            <v>125</v>
          </cell>
        </row>
        <row r="3749">
          <cell r="B3749" t="str">
            <v>SERVICE 0P-1273-0063</v>
          </cell>
          <cell r="C3749" t="str">
            <v>POWER DIST/FAN CONT; 2 PIN; GEN2, 15A FUSES</v>
          </cell>
          <cell r="I3749">
            <v>1</v>
          </cell>
          <cell r="J3749">
            <v>575</v>
          </cell>
        </row>
        <row r="3750">
          <cell r="B3750" t="str">
            <v>SERVICE 0P-1478-2103</v>
          </cell>
          <cell r="C3750" t="str">
            <v>DIGIT SEG, 27" AMB HOR, 24V, 2-PIN, UV-12/7</v>
          </cell>
          <cell r="I3750">
            <v>1</v>
          </cell>
          <cell r="J3750">
            <v>65</v>
          </cell>
        </row>
        <row r="3751">
          <cell r="B3751" t="str">
            <v>SERVICE EX-0A-1247-8005</v>
          </cell>
          <cell r="C3751" t="str">
            <v>PS, A-1856R W/LVDP</v>
          </cell>
          <cell r="I3751">
            <v>1</v>
          </cell>
          <cell r="J3751">
            <v>905</v>
          </cell>
        </row>
        <row r="3752">
          <cell r="B3752" t="str">
            <v>Decoration for Sponsor/Logo on BA-2718</v>
          </cell>
          <cell r="C3752" t="str">
            <v>Decoration Applied Directly to the Face of the Scoreboard; Approximate Copy Area: 1' 7" x 2' 8"</v>
          </cell>
          <cell r="I3752">
            <v>1</v>
          </cell>
          <cell r="J3752">
            <v>150</v>
          </cell>
        </row>
        <row r="3753">
          <cell r="B3753" t="str">
            <v>Decoration for Sponsor/Logo on SO-2011</v>
          </cell>
          <cell r="C3753" t="str">
            <v>Decoration Applied Directly to the Face of the Scoreboard; Approximate Copy Area: 1' 11" x 3' 9"</v>
          </cell>
          <cell r="I3753">
            <v>1</v>
          </cell>
          <cell r="J3753">
            <v>130</v>
          </cell>
        </row>
        <row r="3754">
          <cell r="B3754" t="str">
            <v>P1G5 - Key Accounts QSR One Year Platinum Service (AF-3550-80x112-16-RGB-2V)</v>
          </cell>
          <cell r="C3754" t="str">
            <v>Upgrade to Daktronics onsite labor for one year for one AF-3550-80x112-16-RGB-2V.  Includes normal business hours labor.</v>
          </cell>
          <cell r="I3754">
            <v>1</v>
          </cell>
          <cell r="J3754">
            <v>1350</v>
          </cell>
        </row>
        <row r="3755">
          <cell r="B3755" t="str">
            <v>PSTx-802-10MN-WV 84x112 Display Panel</v>
          </cell>
          <cell r="C3755" t="str">
            <v>See attached specifications. Price includes the spare parts as listed below.</v>
          </cell>
          <cell r="I3755">
            <v>1</v>
          </cell>
          <cell r="J3755">
            <v>19120</v>
          </cell>
        </row>
        <row r="3756">
          <cell r="B3756" t="str">
            <v>Spare PSTx-802-10MN-WV Module</v>
          </cell>
          <cell r="C3756" t="str">
            <v/>
          </cell>
          <cell r="I3756">
            <v>1</v>
          </cell>
          <cell r="J3756">
            <v>1060</v>
          </cell>
        </row>
        <row r="3757">
          <cell r="B3757" t="str">
            <v>PSTx-102-20HD-WV 54x72 Display Panel</v>
          </cell>
          <cell r="C3757" t="str">
            <v>See attached specifications. Price includes the spare parts as listed below.</v>
          </cell>
          <cell r="I3757">
            <v>1</v>
          </cell>
          <cell r="J3757">
            <v>12310</v>
          </cell>
        </row>
        <row r="3758">
          <cell r="B3758" t="str">
            <v>Spare PSTx-102-20HD-WV 54x72 Module</v>
          </cell>
          <cell r="C3758" t="str">
            <v/>
          </cell>
          <cell r="I3758">
            <v>1</v>
          </cell>
          <cell r="J3758">
            <v>550</v>
          </cell>
        </row>
        <row r="3759">
          <cell r="B3759" t="str">
            <v>Accessories for 0606 Panels</v>
          </cell>
          <cell r="C3759" t="str">
            <v>Includes the following items:</v>
          </cell>
          <cell r="I3759">
            <v>1</v>
          </cell>
          <cell r="J3759">
            <v>0</v>
          </cell>
        </row>
        <row r="3760">
          <cell r="B3760" t="str">
            <v>Rigging Beam, 1 Panel, Indoor 2x2</v>
          </cell>
          <cell r="C3760" t="str">
            <v/>
          </cell>
          <cell r="I3760">
            <v>1</v>
          </cell>
          <cell r="J3760">
            <v>450</v>
          </cell>
        </row>
        <row r="3761">
          <cell r="B3761" t="str">
            <v>Indoor Folding Foot Base, 0606</v>
          </cell>
          <cell r="C3761" t="str">
            <v/>
          </cell>
          <cell r="I3761">
            <v>1</v>
          </cell>
          <cell r="J3761">
            <v>495</v>
          </cell>
        </row>
        <row r="3762">
          <cell r="B3762" t="str">
            <v>RS-1111-18-DVI</v>
          </cell>
          <cell r="C3762" t="str">
            <v>Controls 1 Non-Video Display, DMP8000-DVI Primary, DSTI,  VIP-4060, Router, Requires 2 un-extended user stations</v>
          </cell>
          <cell r="I3762">
            <v>1</v>
          </cell>
          <cell r="J3762">
            <v>21780</v>
          </cell>
        </row>
        <row r="3763">
          <cell r="B3763" t="str">
            <v>RS-1111-18-DVI-I</v>
          </cell>
          <cell r="C3763" t="str">
            <v>Controls 1 Non-Video Display, DMP8000-DVI Primary, DSTI,  VIP-4060, Router, Requires 2 un-extended user stations</v>
          </cell>
          <cell r="I3763">
            <v>1</v>
          </cell>
          <cell r="J3763">
            <v>22040</v>
          </cell>
        </row>
        <row r="3764">
          <cell r="B3764" t="str">
            <v>RS-1111-16-DVI-I</v>
          </cell>
          <cell r="C3764" t="str">
            <v>Controls 1 Non-Video Display, DMP8000-DVI Primary, VIP-4060, Router, Requires 1 un-extended user station</v>
          </cell>
          <cell r="I3764">
            <v>1</v>
          </cell>
          <cell r="J3764">
            <v>16795</v>
          </cell>
        </row>
        <row r="3765">
          <cell r="B3765" t="str">
            <v>RS-0010-02</v>
          </cell>
          <cell r="C3765" t="str">
            <v>Controls 2 Video Displays, No Rack!  Includes Primary only VIP-4060's @ 2, 2 analog to digital converters, and wallmounted fiber patch panel</v>
          </cell>
          <cell r="I3765">
            <v>1</v>
          </cell>
          <cell r="J3765">
            <v>8920</v>
          </cell>
        </row>
        <row r="3766">
          <cell r="B3766" t="str">
            <v>120VAC Trumpet Horn</v>
          </cell>
          <cell r="C3766" t="str">
            <v>For Indoor Scoreboards</v>
          </cell>
          <cell r="I3766">
            <v>1</v>
          </cell>
          <cell r="J3766">
            <v>970</v>
          </cell>
        </row>
        <row r="3767">
          <cell r="B3767" t="str">
            <v>BB-2125-RA-PV-JP19V</v>
          </cell>
          <cell r="C3767" t="str">
            <v>Tuff Sport® PanaView® Basketball/Volleyball/Wrestling Scoreboard for Japan; Scoreboard Color: __________; Caption Color: __________</v>
          </cell>
          <cell r="I3767">
            <v>1</v>
          </cell>
          <cell r="J3767">
            <v>6175</v>
          </cell>
        </row>
        <row r="3768">
          <cell r="B3768" t="str">
            <v>TNMC_6 for BB-2xxx-JP</v>
          </cell>
          <cell r="C3768" t="str">
            <v>8x48-6 Indoor LED Team Name Message Center for Japan</v>
          </cell>
          <cell r="I3768">
            <v>1</v>
          </cell>
          <cell r="J3768">
            <v>3120</v>
          </cell>
        </row>
        <row r="3769">
          <cell r="B3769" t="str">
            <v>SERVICE 0A-1266-5008</v>
          </cell>
          <cell r="C3769" t="str">
            <v>MOD; AF-3500-16X16-20-1A-1.33K</v>
          </cell>
          <cell r="I3769">
            <v>1</v>
          </cell>
          <cell r="J3769">
            <v>810</v>
          </cell>
        </row>
        <row r="3770">
          <cell r="B3770" t="str">
            <v>Time of Day (TOD) Protocol Jumper</v>
          </cell>
          <cell r="C3770" t="str">
            <v>STAND ALONE TIME OF DAY PROTOCOL PLUG</v>
          </cell>
          <cell r="I3770">
            <v>1</v>
          </cell>
          <cell r="J3770">
            <v>30</v>
          </cell>
        </row>
        <row r="3771">
          <cell r="B3771" t="str">
            <v xml:space="preserve"> SERVICE A-2616</v>
          </cell>
          <cell r="C3771" t="str">
            <v>PERIPHERAL,RARITAN MCCAT USR STATION FR 2ND USER</v>
          </cell>
          <cell r="I3771">
            <v>1</v>
          </cell>
          <cell r="J3771">
            <v>295</v>
          </cell>
        </row>
        <row r="3772">
          <cell r="B3772" t="str">
            <v>SERVICE 0A-1332-8477</v>
          </cell>
          <cell r="C3772" t="str">
            <v>CS MOD IV; VAN-9X15-33-1R2G1B-30X30-C-B1</v>
          </cell>
          <cell r="I3772">
            <v>1</v>
          </cell>
          <cell r="J3772">
            <v>1325</v>
          </cell>
        </row>
        <row r="3773">
          <cell r="B3773" t="str">
            <v>SERVICE 0A-1332-8277</v>
          </cell>
          <cell r="C3773" t="str">
            <v>MOD IV; VAN-SB-16X16-20-1R1G1B-30X30-P-G-B2</v>
          </cell>
          <cell r="I3773">
            <v>1</v>
          </cell>
          <cell r="J3773">
            <v>1270</v>
          </cell>
        </row>
        <row r="3774">
          <cell r="B3774" t="str">
            <v xml:space="preserve"> SERVICE 0P-1478-5003</v>
          </cell>
          <cell r="C3774" t="str">
            <v>DIGIT, 10", 7 SEG, AMB, 14 PIN, 24V, UV 12/7</v>
          </cell>
          <cell r="I3774">
            <v>1</v>
          </cell>
          <cell r="J3774">
            <v>195</v>
          </cell>
        </row>
        <row r="3775">
          <cell r="B3775" t="str">
            <v>P1G5 - Key Accounts QSR One Year Platinum Service (AF-3550-96x192-16-RGB-2V)</v>
          </cell>
          <cell r="C3775" t="str">
            <v>Upgrade to Daktronics onsite labor for one year for one AF-3550-96x192-16-RGB-2V.  Includes normal business hours labor.</v>
          </cell>
          <cell r="I3775">
            <v>1</v>
          </cell>
          <cell r="J3775">
            <v>2550</v>
          </cell>
        </row>
        <row r="3776">
          <cell r="B3776" t="str">
            <v>P1G5 - Key Accounts QSR One Year Platinum Service (AF-3550-96x192-16-RGB-SF)</v>
          </cell>
          <cell r="C3776" t="str">
            <v>Upgrade to Daktronics onsite labor for one year for one AF-3550-96x192-16-RGB-SF.  Includes normal business hours labor.</v>
          </cell>
          <cell r="I3776">
            <v>1</v>
          </cell>
          <cell r="J3776">
            <v>1370</v>
          </cell>
        </row>
        <row r="3777">
          <cell r="B3777" t="str">
            <v>SERVICE 0P-1478-5005</v>
          </cell>
          <cell r="C3777" t="str">
            <v>DIGIT, 15", 7 SEG, AMB, 14 PIN, UV 12/7</v>
          </cell>
          <cell r="I3777">
            <v>1</v>
          </cell>
          <cell r="J3777">
            <v>185</v>
          </cell>
        </row>
        <row r="3778">
          <cell r="B3778" t="str">
            <v>SERVICE 0Z-10491-3300CV</v>
          </cell>
          <cell r="C3778" t="str">
            <v>DC-DC CONVERTOR; +36V-76VDC TO +5VDC, TALL</v>
          </cell>
          <cell r="I3778">
            <v>1</v>
          </cell>
          <cell r="J3778">
            <v>825</v>
          </cell>
        </row>
        <row r="3779">
          <cell r="B3779" t="str">
            <v>SERVICE 0P-1301-2550</v>
          </cell>
          <cell r="C3779" t="str">
            <v>DSP/DRV; AF-3200-8X16-34-1R1G1B-35X70-C-2.1, CM</v>
          </cell>
          <cell r="I3779">
            <v>1</v>
          </cell>
          <cell r="J3779">
            <v>1010</v>
          </cell>
        </row>
        <row r="3780">
          <cell r="B3780" t="str">
            <v>SERVICE A-2093</v>
          </cell>
          <cell r="C3780" t="str">
            <v>COM; TELEX PH-88 LIGHTWEIGHT HEADSET (A4F)</v>
          </cell>
          <cell r="I3780">
            <v>1</v>
          </cell>
          <cell r="J3780">
            <v>230</v>
          </cell>
        </row>
        <row r="3781">
          <cell r="B3781" t="str">
            <v>SERVICE A-2280</v>
          </cell>
          <cell r="C3781" t="str">
            <v>INACTIVE; VIDEO,DISTRIBUTION SYSTEM, 7 VIDEO,</v>
          </cell>
          <cell r="I3781">
            <v>1</v>
          </cell>
          <cell r="J3781">
            <v>2380</v>
          </cell>
        </row>
        <row r="3782">
          <cell r="B3782" t="str">
            <v>SERVICE EN-1894</v>
          </cell>
          <cell r="C3782" t="str">
            <v>BLANK PANEL; 4 RU, BLACK POWDER COAT, FLANGED ALUM</v>
          </cell>
          <cell r="I3782">
            <v>1</v>
          </cell>
          <cell r="J3782">
            <v>25</v>
          </cell>
        </row>
        <row r="3783">
          <cell r="B3783" t="str">
            <v>SERVICE EN-1895</v>
          </cell>
          <cell r="C3783" t="str">
            <v>RACK DRAWER; 4 RU, BLACK POWDER COAT FINISH</v>
          </cell>
          <cell r="I3783">
            <v>1</v>
          </cell>
          <cell r="J3783">
            <v>165</v>
          </cell>
        </row>
        <row r="3784">
          <cell r="B3784" t="str">
            <v>SERVICE HE-1275</v>
          </cell>
          <cell r="C3784" t="str">
            <v>CABLE TIE; 8", BLACK, WEATHER RESISTANT</v>
          </cell>
          <cell r="I3784">
            <v>1</v>
          </cell>
          <cell r="J3784">
            <v>1</v>
          </cell>
        </row>
        <row r="3785">
          <cell r="B3785" t="str">
            <v>SERVICE HE-1318</v>
          </cell>
          <cell r="C3785" t="str">
            <v>CABLE TIE, BLACK 3.9" NYLON, WEATHER RESISTANT</v>
          </cell>
          <cell r="I3785">
            <v>1</v>
          </cell>
          <cell r="J3785">
            <v>15</v>
          </cell>
        </row>
        <row r="3786">
          <cell r="B3786" t="str">
            <v>SERVICE PR-181508-08</v>
          </cell>
          <cell r="C3786" t="str">
            <v>CABLE; XLR MALE TO XLR FEMALE 10FT; SC10XXJ</v>
          </cell>
          <cell r="I3786">
            <v>1</v>
          </cell>
          <cell r="J3786">
            <v>50</v>
          </cell>
        </row>
        <row r="3787">
          <cell r="B3787" t="str">
            <v>SERVICE W-1493</v>
          </cell>
          <cell r="C3787" t="str">
            <v>CABLE; BNC MINI RG-59 COAX 75 OHM SILID 23AWG, 6'</v>
          </cell>
          <cell r="I3787">
            <v>1</v>
          </cell>
          <cell r="J3787">
            <v>50</v>
          </cell>
        </row>
        <row r="3788">
          <cell r="B3788" t="str">
            <v>SERVICE W-1532</v>
          </cell>
          <cell r="C3788" t="str">
            <v>POWER CORD; 3' N5-15 TO IEC C13</v>
          </cell>
          <cell r="I3788">
            <v>1</v>
          </cell>
          <cell r="J3788">
            <v>25</v>
          </cell>
        </row>
        <row r="3789">
          <cell r="B3789" t="str">
            <v>SERVICE W-1695</v>
          </cell>
          <cell r="C3789" t="str">
            <v>CABLE; 4 PORT SERIAL PORT EXPANDER, 48"; UNIVERSAL</v>
          </cell>
          <cell r="I3789">
            <v>1</v>
          </cell>
          <cell r="J3789">
            <v>85</v>
          </cell>
        </row>
        <row r="3790">
          <cell r="B3790" t="str">
            <v>SERVICE W-1726</v>
          </cell>
          <cell r="C3790" t="str">
            <v>FIBER; 5' 50UM 10GIG ST-ST SIMPLEX PATCH CORD</v>
          </cell>
          <cell r="I3790">
            <v>1</v>
          </cell>
          <cell r="J3790">
            <v>20</v>
          </cell>
        </row>
        <row r="3791">
          <cell r="B3791" t="str">
            <v>SERVICE W-1733</v>
          </cell>
          <cell r="C3791" t="str">
            <v>CABLE; CAT 5E BLACK RJ45-RJ45; 78" 4 PAIR</v>
          </cell>
          <cell r="I3791">
            <v>1</v>
          </cell>
          <cell r="J3791">
            <v>20</v>
          </cell>
        </row>
        <row r="3792">
          <cell r="B3792" t="str">
            <v>SERVICE W-1734</v>
          </cell>
          <cell r="C3792" t="str">
            <v>CABLE; CAT 5E BLACK RJ45-RJ45; 93" 4 PAIR</v>
          </cell>
          <cell r="I3792">
            <v>1</v>
          </cell>
          <cell r="J3792">
            <v>25</v>
          </cell>
        </row>
        <row r="3793">
          <cell r="B3793" t="str">
            <v>SERVICE W-1739</v>
          </cell>
          <cell r="C3793" t="str">
            <v>INACTIVE; CABLE; 13'; DB-25M; HD-15M; 2-6 PIN MINI</v>
          </cell>
          <cell r="I3793">
            <v>1</v>
          </cell>
          <cell r="J3793">
            <v>120</v>
          </cell>
        </row>
        <row r="3794">
          <cell r="B3794" t="str">
            <v>SERVICE W-1751</v>
          </cell>
          <cell r="C3794" t="str">
            <v>CABLE; 42.5", 18AWG, 1 PR W/SHIELD; STRIPPED AND</v>
          </cell>
          <cell r="I3794">
            <v>1</v>
          </cell>
          <cell r="J3794">
            <v>35</v>
          </cell>
        </row>
        <row r="3795">
          <cell r="B3795" t="str">
            <v>SERVICE W-1917</v>
          </cell>
          <cell r="C3795" t="str">
            <v>CABLE; 2FT XLR MALE TO XLR FEMALE</v>
          </cell>
          <cell r="I3795">
            <v>1</v>
          </cell>
          <cell r="J3795">
            <v>35</v>
          </cell>
        </row>
        <row r="3796">
          <cell r="B3796" t="str">
            <v>SERVICE 0A-1478-0503</v>
          </cell>
          <cell r="C3796" t="str">
            <v>FLR-500 ADDITIONAL RECEIVER KIT</v>
          </cell>
          <cell r="I3796">
            <v>1</v>
          </cell>
          <cell r="J3796">
            <v>1120</v>
          </cell>
        </row>
        <row r="3797">
          <cell r="B3797" t="str">
            <v>SERVICE 0A-1478-0520</v>
          </cell>
          <cell r="C3797" t="str">
            <v>FLR-100 KIT, VALERO, HARD ANTENNA</v>
          </cell>
          <cell r="I3797">
            <v>1</v>
          </cell>
          <cell r="J3797">
            <v>320</v>
          </cell>
        </row>
        <row r="3798">
          <cell r="B3798" t="str">
            <v>SERVICE 0A-1478-0521</v>
          </cell>
          <cell r="C3798" t="str">
            <v>FLR-100/RC-50 UNIVERSAL FIELD UPDATE KIT</v>
          </cell>
          <cell r="I3798">
            <v>1</v>
          </cell>
          <cell r="J3798">
            <v>295</v>
          </cell>
        </row>
        <row r="3799">
          <cell r="B3799" t="str">
            <v>SERVICE B-1011</v>
          </cell>
          <cell r="C3799" t="str">
            <v>NFD, AXIAL FAN;120X120X38,&gt;108CFM,230VAC,0.20A</v>
          </cell>
          <cell r="I3799">
            <v>1</v>
          </cell>
          <cell r="J3799">
            <v>35</v>
          </cell>
        </row>
        <row r="3800">
          <cell r="B3800" t="str">
            <v>SERVICE 0P-1478-5011</v>
          </cell>
          <cell r="C3800" t="str">
            <v>DIGIT, 24" AMB, 9/10, 14 PIN, GAS PRICE, UV 12/7</v>
          </cell>
          <cell r="I3800">
            <v>1</v>
          </cell>
          <cell r="J3800">
            <v>280</v>
          </cell>
        </row>
        <row r="3801">
          <cell r="B3801" t="str">
            <v>SERVICE 0P-1478-5007</v>
          </cell>
          <cell r="C3801" t="str">
            <v>DIGIT, 18" AMB, 7 SEG, 14 PIN, UV 12/7</v>
          </cell>
          <cell r="I3801">
            <v>1</v>
          </cell>
          <cell r="J3801">
            <v>285</v>
          </cell>
        </row>
        <row r="3802">
          <cell r="B3802" t="str">
            <v>SERVICE 0A-1382-0021</v>
          </cell>
          <cell r="C3802" t="str">
            <v>M3 CNTRLR III,NTCIP,3500,8CONN,J1087,TB,COATED</v>
          </cell>
          <cell r="I3802">
            <v>1</v>
          </cell>
          <cell r="J3802">
            <v>1845</v>
          </cell>
        </row>
        <row r="3803">
          <cell r="B3803" t="str">
            <v>SERVICE 0A-1621-7001</v>
          </cell>
          <cell r="C3803" t="str">
            <v>MOD-PL50.04PAV0KT03-16.62MT-RGB-22X22;45X90;PS;NF</v>
          </cell>
          <cell r="I3803">
            <v>1</v>
          </cell>
          <cell r="J3803">
            <v>1010</v>
          </cell>
        </row>
        <row r="3804">
          <cell r="B3804" t="str">
            <v>SERVICE 0A-1332-6654</v>
          </cell>
          <cell r="C3804" t="str">
            <v>MOD IV; VAN-8X8-46-2AX2-30X30-C-B1</v>
          </cell>
          <cell r="I3804">
            <v>1</v>
          </cell>
          <cell r="J3804">
            <v>1680</v>
          </cell>
        </row>
        <row r="3805">
          <cell r="B3805" t="str">
            <v>SERVICE 0A-1647-0072</v>
          </cell>
          <cell r="C3805" t="str">
            <v>120V HORN ASSY; P1647 SCOREBOARDS</v>
          </cell>
          <cell r="I3805">
            <v>1</v>
          </cell>
          <cell r="J3805">
            <v>865</v>
          </cell>
        </row>
        <row r="3806">
          <cell r="B3806" t="str">
            <v>Solar Powered Scoreboard Kit (A-2251)</v>
          </cell>
          <cell r="C3806" t="str">
            <v>Solar Powered Play Clock Kit (See DD1105773 for list of Scoreboards) - One Year Warranty - Parts Coverage</v>
          </cell>
          <cell r="I3806">
            <v>1</v>
          </cell>
          <cell r="J3806">
            <v>3345</v>
          </cell>
        </row>
        <row r="3807">
          <cell r="B3807" t="str">
            <v>SERVICE 0A-1586-7001</v>
          </cell>
          <cell r="C3807" t="str">
            <v>MOD-PL50.04PAV0KT03-20.32MT-RGB-18X18;45X90;SP;NF</v>
          </cell>
          <cell r="I3807">
            <v>1</v>
          </cell>
          <cell r="J3807">
            <v>1010</v>
          </cell>
        </row>
        <row r="3808">
          <cell r="B3808" t="str">
            <v>SERVICE 0A-1240-0071</v>
          </cell>
          <cell r="C3808" t="str">
            <v>OMNI2000 POWER SUPPLY KIT, 120VAC</v>
          </cell>
          <cell r="I3808">
            <v>1</v>
          </cell>
          <cell r="J3808">
            <v>125</v>
          </cell>
        </row>
        <row r="3809">
          <cell r="B3809" t="str">
            <v>SERVICE 0P-1332-2955</v>
          </cell>
          <cell r="C3809" t="str">
            <v>MOD IV; VAN-SB-N+1-9X5-44-2AX2-15X15-C-B1</v>
          </cell>
          <cell r="I3809">
            <v>1</v>
          </cell>
          <cell r="J3809">
            <v>465</v>
          </cell>
        </row>
        <row r="3810">
          <cell r="B3810" t="str">
            <v>SERVICE 0P-1332-3030</v>
          </cell>
          <cell r="C3810" t="str">
            <v>MOD IV; VAN-SB-N+1-9X5-44-2AX2-30X30-C-B1</v>
          </cell>
          <cell r="I3810">
            <v>1</v>
          </cell>
          <cell r="J3810">
            <v>465</v>
          </cell>
        </row>
        <row r="3811">
          <cell r="B3811" t="str">
            <v>SERVICE 0P-1332-4055</v>
          </cell>
          <cell r="C3811" t="str">
            <v>MOD IV; VAN-SB-N+1-7X5-66-2AX2-15X15-C-B1</v>
          </cell>
          <cell r="I3811">
            <v>1</v>
          </cell>
          <cell r="J3811">
            <v>565</v>
          </cell>
        </row>
        <row r="3812">
          <cell r="B3812" t="str">
            <v>SERVICE 0P-1332-4130</v>
          </cell>
          <cell r="C3812" t="str">
            <v>MOD IV; VAN-SB-N+1-7X5-66-4AX2-30X30-C-B1</v>
          </cell>
          <cell r="I3812">
            <v>1</v>
          </cell>
          <cell r="J3812">
            <v>555</v>
          </cell>
        </row>
        <row r="3813">
          <cell r="B3813" t="str">
            <v>SERVICE B-1075</v>
          </cell>
          <cell r="C3813" t="str">
            <v>AXIAL FAN; 172X150X51, &gt;245CFM, 115VAC, 0.4A</v>
          </cell>
          <cell r="I3813">
            <v>1</v>
          </cell>
          <cell r="J3813">
            <v>105</v>
          </cell>
        </row>
        <row r="3814">
          <cell r="B3814" t="str">
            <v>SERVICE S-1229</v>
          </cell>
          <cell r="C3814" t="str">
            <v>THERMOSTAT; SPST NO, CLOSES 45*C, OPEN 53*C, DISC</v>
          </cell>
          <cell r="I3814">
            <v>1</v>
          </cell>
          <cell r="J3814">
            <v>40</v>
          </cell>
        </row>
        <row r="3815">
          <cell r="B3815" t="str">
            <v>Transportation Galaxy Outdoor Display Communication Options</v>
          </cell>
          <cell r="C3815" t="str">
            <v>Choose One of the Following Communication Methods RS232/RS422, Wire Ethernet, or Fiber Ethernet.  Cable Not Included.</v>
          </cell>
          <cell r="I3815">
            <v>1</v>
          </cell>
          <cell r="J3815">
            <v>0</v>
          </cell>
        </row>
        <row r="3816">
          <cell r="B3816" t="str">
            <v>DakTennis V3; User's Kit</v>
          </cell>
          <cell r="C3816" t="str">
            <v>Software for interfacing to tennis control systems and scoreboards.  Part# 0A-1092-0046</v>
          </cell>
          <cell r="I3816">
            <v>1</v>
          </cell>
          <cell r="J3816">
            <v>3625</v>
          </cell>
        </row>
        <row r="3817">
          <cell r="B3817" t="str">
            <v>P1G5 - Key Accounts QSR One Year Platinum Service (AF-3500-16x160-20-R-2V)</v>
          </cell>
          <cell r="C3817" t="str">
            <v>Upgrade to Daktronics onsite labor for one year for one AF-3500-16x160-20-R-2V.  Includes normal business hours labor.</v>
          </cell>
          <cell r="I3817">
            <v>1</v>
          </cell>
          <cell r="J3817">
            <v>865</v>
          </cell>
        </row>
        <row r="3818">
          <cell r="B3818" t="str">
            <v>TNMC_8 for TN-25XX</v>
          </cell>
          <cell r="C3818" t="str">
            <v>8x32-8 Indoor LED Team Name Message Center</v>
          </cell>
          <cell r="I3818">
            <v>1</v>
          </cell>
          <cell r="J3818">
            <v>3515</v>
          </cell>
        </row>
        <row r="3819">
          <cell r="B3819" t="str">
            <v>SERVICE EX-0A-1520-1011</v>
          </cell>
          <cell r="C3819" t="str">
            <v>COMPUTER; CCO, ARK-3390 W/ SPOTCHART PLTFRM 4.1</v>
          </cell>
          <cell r="I3819">
            <v>1</v>
          </cell>
          <cell r="J3819">
            <v>4375</v>
          </cell>
        </row>
        <row r="3820">
          <cell r="B3820" t="str">
            <v xml:space="preserve">SERVICE 0A-1208-5008  </v>
          </cell>
          <cell r="C3820" t="str">
            <v>MOD;AF-3500-8X8-34-2A-35X70-P-6.2-B5</v>
          </cell>
          <cell r="I3820">
            <v>1</v>
          </cell>
          <cell r="J3820">
            <v>810</v>
          </cell>
        </row>
        <row r="3821">
          <cell r="B3821" t="str">
            <v>*NOTE* Please include pricing for intern to transport trailer to customer</v>
          </cell>
          <cell r="C3821" t="str">
            <v/>
          </cell>
          <cell r="I3821">
            <v>1</v>
          </cell>
          <cell r="J3821">
            <v>0</v>
          </cell>
        </row>
        <row r="3822">
          <cell r="B3822" t="str">
            <v>P1G5 - Key Accounts QSR One Year Platinum Service (AF-3550-64x160-16-RGB-2V)</v>
          </cell>
          <cell r="C3822" t="str">
            <v>Upgrade to Daktronics onsite labor for one year for one AF-3550-64x160-16-RGB-2V.  Includes normal business hours labor.</v>
          </cell>
          <cell r="I3822">
            <v>1</v>
          </cell>
          <cell r="J3822">
            <v>1430</v>
          </cell>
        </row>
        <row r="3823">
          <cell r="B3823" t="str">
            <v>P1G5 - Key Accounts QSR One Year Platinum Service (AF-3550-64x160-16-RGB-SF)</v>
          </cell>
          <cell r="C3823" t="str">
            <v>Upgrade to Daktronics onsite labor for one year for one AF-3550-64x160-16-RGB-SF.  Includes normal business hours labor.</v>
          </cell>
          <cell r="I3823">
            <v>1</v>
          </cell>
          <cell r="J3823">
            <v>945</v>
          </cell>
        </row>
        <row r="3824">
          <cell r="B3824" t="str">
            <v>SERVICE 0A-1356-0678</v>
          </cell>
          <cell r="C3824" t="str">
            <v>HARNESS, ADAPT 1/4" FO TO 3PIN MNL</v>
          </cell>
          <cell r="I3824">
            <v>1</v>
          </cell>
          <cell r="J3824">
            <v>50</v>
          </cell>
        </row>
        <row r="3825">
          <cell r="B3825" t="str">
            <v>*NOTE* Below are some optional components that may be ordered per job specification. Only select on quote if specifically requested. Some options are not available on certain control systems.</v>
          </cell>
          <cell r="C3825" t="str">
            <v/>
          </cell>
          <cell r="I3825">
            <v>1</v>
          </cell>
          <cell r="J3825">
            <v>0</v>
          </cell>
        </row>
        <row r="3826">
          <cell r="B3826" t="str">
            <v>SERVICE 0P-1301-1008</v>
          </cell>
          <cell r="C3826" t="str">
            <v>D/D;AF-3200-8X16-34-2R-35X70-UV-2.1-B2,12/6CM</v>
          </cell>
          <cell r="I3826">
            <v>1</v>
          </cell>
          <cell r="J3826">
            <v>1010</v>
          </cell>
        </row>
        <row r="3827">
          <cell r="B3827" t="str">
            <v>SERVICE 0A-1248-5016</v>
          </cell>
          <cell r="C3827" t="str">
            <v>UPGRADE/REPLACEMENT, VFC-3000 LCD SCREEN</v>
          </cell>
          <cell r="I3827">
            <v>1</v>
          </cell>
          <cell r="J3827">
            <v>130</v>
          </cell>
        </row>
        <row r="3828">
          <cell r="B3828" t="str">
            <v>Catalog - Retail 1 Animations &amp; Stills for MONO or RGB</v>
          </cell>
          <cell r="C3828" t="str">
            <v>Professional precreated content pieces you can customize with your own message.  Catalogs may be viewed at Daktronics.com/creativeservices.</v>
          </cell>
          <cell r="I3828">
            <v>1</v>
          </cell>
          <cell r="J3828">
            <v>99</v>
          </cell>
        </row>
        <row r="3829">
          <cell r="B3829" t="str">
            <v>Catalog - Retail 2 Animations &amp; Stills for MONO or RGB</v>
          </cell>
          <cell r="C3829" t="str">
            <v>Professional precreated content pieces you can customize with your own message.  Catalogs may be viewed at Daktronics.com/creativeservices.</v>
          </cell>
          <cell r="I3829">
            <v>1</v>
          </cell>
          <cell r="J3829">
            <v>99</v>
          </cell>
        </row>
        <row r="3830">
          <cell r="B3830" t="str">
            <v>Catalog - Canadian Charitable Offerings Animations &amp; Stills for MONO or RGB</v>
          </cell>
          <cell r="C3830" t="str">
            <v>Professional precreated content pieces you can customize with your own message.  Catalogs may be viewed at Daktronics.com/creativeservices.</v>
          </cell>
          <cell r="I3830">
            <v>1</v>
          </cell>
          <cell r="J3830">
            <v>99</v>
          </cell>
        </row>
        <row r="3831">
          <cell r="B3831" t="str">
            <v>Labor; Field Technician, Audio System</v>
          </cell>
          <cell r="C3831" t="str">
            <v>Regional Field Service Technician Labor which includes final termination of audio cables, audio system commissioning, and customer operation training</v>
          </cell>
          <cell r="I3831">
            <v>1</v>
          </cell>
          <cell r="J3831">
            <v>1000</v>
          </cell>
        </row>
        <row r="3832">
          <cell r="B3832" t="str">
            <v>SERVICE 0P-1332-4956</v>
          </cell>
          <cell r="C3832" t="str">
            <v>MOD IV; VAN-SB-N+1-9X5-66-2AX2-15X15-C-B3</v>
          </cell>
          <cell r="I3832">
            <v>1</v>
          </cell>
          <cell r="J3832">
            <v>465</v>
          </cell>
        </row>
        <row r="3833">
          <cell r="B3833" t="str">
            <v>Galaxy® AF-3200 8/12mm Outdoor Display Communication Kit</v>
          </cell>
          <cell r="C3833" t="str">
            <v>Choose One of the Following Communication Methods RS232, RS422, Wire Ethernet, or Fiber Ethernet.  Cable Not Included.</v>
          </cell>
          <cell r="I3833">
            <v>1</v>
          </cell>
          <cell r="J3833">
            <v>395</v>
          </cell>
        </row>
        <row r="3834">
          <cell r="B3834" t="str">
            <v xml:space="preserve"> SERVICE 0A-1415-0003</v>
          </cell>
          <cell r="C3834" t="str">
            <v>CNTRLR, M4, DMP-4060</v>
          </cell>
          <cell r="I3834">
            <v>1</v>
          </cell>
          <cell r="J3834">
            <v>4275</v>
          </cell>
        </row>
        <row r="3835">
          <cell r="B3835" t="str">
            <v>SERVICE EX-0A-1337-4551</v>
          </cell>
          <cell r="C3835" t="str">
            <v>INACTIVE MOD;AF-3400-24X16-12-1R1G1B-50X110-P-2.1</v>
          </cell>
          <cell r="I3835">
            <v>1</v>
          </cell>
          <cell r="J3835">
            <v>1125</v>
          </cell>
        </row>
        <row r="3836">
          <cell r="B3836" t="str">
            <v xml:space="preserve"> SERVICE A-2569</v>
          </cell>
          <cell r="C3836" t="str">
            <v>RE-2PRO WIRELESS HANDHELD; BAND A 648-676MH2</v>
          </cell>
          <cell r="I3836">
            <v>1</v>
          </cell>
          <cell r="J3836">
            <v>805</v>
          </cell>
        </row>
        <row r="3837">
          <cell r="B3837" t="str">
            <v>A-2221</v>
          </cell>
          <cell r="C3837" t="str">
            <v>USB TO SERIAL ADAPTER MOXA</v>
          </cell>
          <cell r="I3837">
            <v>1</v>
          </cell>
          <cell r="J3837">
            <v>84</v>
          </cell>
        </row>
        <row r="3838">
          <cell r="B3838" t="str">
            <v>SERVICE BT-1021</v>
          </cell>
          <cell r="C3838" t="str">
            <v>BATTERY; 12V; 7AH; SEALED LEAD ACID; W/ 4 PIN XLR</v>
          </cell>
          <cell r="I3838">
            <v>1</v>
          </cell>
          <cell r="J3838">
            <v>220</v>
          </cell>
        </row>
        <row r="3839">
          <cell r="B3839" t="str">
            <v>SERVICE EX-0A-1423-5241</v>
          </cell>
          <cell r="C3839" t="str">
            <v>ASSY; MLC4054 W/DRIP HOOD EXTENSION</v>
          </cell>
          <cell r="I3839">
            <v>1</v>
          </cell>
          <cell r="J3839">
            <v>1300</v>
          </cell>
        </row>
        <row r="3840">
          <cell r="B3840" t="str">
            <v>SERVICE 0A-1289-4012</v>
          </cell>
          <cell r="C3840" t="str">
            <v>PS W/HARN, (2, A-1620) CALIBRATED, FULL DEPTH</v>
          </cell>
          <cell r="I3840">
            <v>1</v>
          </cell>
          <cell r="J3840">
            <v>645</v>
          </cell>
        </row>
        <row r="3841">
          <cell r="B3841" t="str">
            <v>SERVICE EX-0A-1076-0059</v>
          </cell>
          <cell r="C3841" t="str">
            <v>OBSOLETE; VENUS A/B TRANS INTRFC WIRE</v>
          </cell>
          <cell r="I3841">
            <v>1</v>
          </cell>
          <cell r="J3841">
            <v>2390</v>
          </cell>
        </row>
        <row r="3842">
          <cell r="B3842" t="str">
            <v>SERVICE EX-0A-1520-1000</v>
          </cell>
          <cell r="C3842" t="str">
            <v>COMPUTER; LAMAR; 2RU, 1/2 RACK</v>
          </cell>
          <cell r="I3842">
            <v>1</v>
          </cell>
          <cell r="J3842">
            <v>4380</v>
          </cell>
        </row>
        <row r="3843">
          <cell r="B3843" t="str">
            <v>SERVICE EX-0P-1367-0004</v>
          </cell>
          <cell r="C3843" t="str">
            <v>VLINK 1500, DVI, PROLINK 4, COATED</v>
          </cell>
          <cell r="I3843">
            <v>1</v>
          </cell>
          <cell r="J3843">
            <v>4625</v>
          </cell>
        </row>
        <row r="3844">
          <cell r="B3844" t="str">
            <v>SERVICE EX-0P-1367-0005</v>
          </cell>
          <cell r="C3844" t="str">
            <v>VALOPLAY CONTROLLER, PROLINK 4, COATED</v>
          </cell>
          <cell r="I3844">
            <v>1</v>
          </cell>
          <cell r="J3844">
            <v>1730</v>
          </cell>
        </row>
        <row r="3845">
          <cell r="B3845" t="str">
            <v>TN-2501-A</v>
          </cell>
          <cell r="C3845" t="str">
            <v>Indoor Single Court Tennis Scoreboard; 3 Set; Scoreboard Color:_______________  Caption Color:______________</v>
          </cell>
          <cell r="I3845">
            <v>1</v>
          </cell>
          <cell r="J3845">
            <v>3075</v>
          </cell>
        </row>
        <row r="3846">
          <cell r="B3846" t="str">
            <v>TN-2503-R</v>
          </cell>
          <cell r="C3846" t="str">
            <v>Indoor Single Court Tennis Scoreboard; 3 Set; Scoreboard Color:_______________  Caption Color:______________</v>
          </cell>
          <cell r="I3846">
            <v>1</v>
          </cell>
          <cell r="J3846">
            <v>2985</v>
          </cell>
        </row>
        <row r="3847">
          <cell r="B3847" t="str">
            <v>TN-2504-R</v>
          </cell>
          <cell r="C3847" t="str">
            <v>Indoor Single Court Tennis Scoreboard; 3 Set; Game Score; Scoreboard Color:_______________  Caption Color:______________</v>
          </cell>
          <cell r="I3847">
            <v>1</v>
          </cell>
          <cell r="J3847">
            <v>4900</v>
          </cell>
        </row>
        <row r="3848">
          <cell r="B3848" t="str">
            <v>TN-2505-R</v>
          </cell>
          <cell r="C3848" t="str">
            <v>Indoor Single Court Tennis Scoreboard; Team Scores; Scoreboard Color:_______________  Caption Color:______________</v>
          </cell>
          <cell r="I3848">
            <v>1</v>
          </cell>
          <cell r="J3848">
            <v>2445</v>
          </cell>
        </row>
        <row r="3849">
          <cell r="B3849" t="str">
            <v>SERVICE EX-0A-1266-4002</v>
          </cell>
          <cell r="C3849" t="str">
            <v>INACTIVE MOD;AF-3400-16X16-20-1A-35X70-P-B2,U1702</v>
          </cell>
          <cell r="I3849">
            <v>1</v>
          </cell>
          <cell r="J3849">
            <v>1125</v>
          </cell>
        </row>
        <row r="3850">
          <cell r="B3850" t="str">
            <v>SERVICE 0A-1278-0042</v>
          </cell>
          <cell r="C3850" t="str">
            <v>ASSY; VIP4510, VXPORT 4500, 1U, SINGLE ASSY</v>
          </cell>
          <cell r="I3850">
            <v>1</v>
          </cell>
          <cell r="J3850">
            <v>5450</v>
          </cell>
        </row>
        <row r="3851">
          <cell r="B3851" t="str">
            <v>SERVICE A-1938</v>
          </cell>
          <cell r="C3851" t="str">
            <v>PERIPHERAL, NETGEAR 8 PORT VPN FIREWALL ROUTER</v>
          </cell>
          <cell r="I3851">
            <v>1</v>
          </cell>
          <cell r="J3851">
            <v>335</v>
          </cell>
        </row>
        <row r="3852">
          <cell r="B3852" t="str">
            <v>SERVICE A-2288</v>
          </cell>
          <cell r="C3852" t="str">
            <v>UPS; 1500 VA;RACKMOUNT; 2RU;120VAC IN, 120 VAC OUT</v>
          </cell>
          <cell r="I3852">
            <v>1</v>
          </cell>
          <cell r="J3852">
            <v>665</v>
          </cell>
        </row>
        <row r="3853">
          <cell r="B3853" t="str">
            <v>SERVICE A-2166</v>
          </cell>
          <cell r="C3853" t="str">
            <v>INACTIVE;AUDIO;POWERAMP USE A-2611 AS REPLACEMENT</v>
          </cell>
          <cell r="I3853">
            <v>1</v>
          </cell>
          <cell r="J3853">
            <v>1815</v>
          </cell>
        </row>
        <row r="3854">
          <cell r="B3854" t="str">
            <v>SERVICE A-2382</v>
          </cell>
          <cell r="C3854" t="str">
            <v>SINGLE MUFF MICROPHONE HEADSET WITH CONDENSER</v>
          </cell>
          <cell r="I3854">
            <v>1</v>
          </cell>
          <cell r="J3854">
            <v>615</v>
          </cell>
        </row>
        <row r="3855">
          <cell r="B3855" t="str">
            <v>SERVICE A-2504</v>
          </cell>
          <cell r="C3855" t="str">
            <v>ANTENNA; 1/4 WAVE BODYPACK C1 BAND</v>
          </cell>
          <cell r="I3855">
            <v>1</v>
          </cell>
          <cell r="J3855">
            <v>75</v>
          </cell>
        </row>
        <row r="3856">
          <cell r="B3856" t="str">
            <v>SERVICE S-1211</v>
          </cell>
          <cell r="C3856" t="str">
            <v>RSB-2 REFEREE SWITCH BOX BELTPACK TRANSMITTER</v>
          </cell>
          <cell r="I3856">
            <v>1</v>
          </cell>
          <cell r="J3856">
            <v>420</v>
          </cell>
        </row>
        <row r="3857">
          <cell r="B3857" t="str">
            <v>SERVICE 0P-1150-0217</v>
          </cell>
          <cell r="C3857" t="str">
            <v>DIGIT; B-BONUS INDICATOR, AMBER, DS-1365</v>
          </cell>
          <cell r="I3857">
            <v>1</v>
          </cell>
          <cell r="J3857">
            <v>75</v>
          </cell>
        </row>
        <row r="3858">
          <cell r="B3858" t="str">
            <v>SERVICE 0P-1150-0219</v>
          </cell>
          <cell r="C3858" t="str">
            <v>INACTIVE 18" 7 SEGMENT RED DISCRETE LED DIGIT</v>
          </cell>
          <cell r="I3858">
            <v>1</v>
          </cell>
          <cell r="J3858">
            <v>400</v>
          </cell>
        </row>
        <row r="3859">
          <cell r="B3859" t="str">
            <v>SERVICE 0P-1253-1503</v>
          </cell>
          <cell r="C3859" t="str">
            <v>INACTIVE DSP, VF-1100-9X5-18-10A-15X15-C</v>
          </cell>
          <cell r="I3859">
            <v>1</v>
          </cell>
          <cell r="J3859">
            <v>865</v>
          </cell>
        </row>
        <row r="3860">
          <cell r="B3860" t="str">
            <v>SERVICE 0A-1145-3130</v>
          </cell>
          <cell r="C3860" t="str">
            <v>ASSY; A-1779, FRT VERT.,STUD MTG, 0P-1227-4</v>
          </cell>
          <cell r="I3860">
            <v>1</v>
          </cell>
          <cell r="J3860">
            <v>2550</v>
          </cell>
        </row>
        <row r="3861">
          <cell r="B3861" t="str">
            <v>SERVICE 0A-1231-4030</v>
          </cell>
          <cell r="C3861" t="str">
            <v>MLC PWR SPLY W/FILTER &amp; MTG, 1 CARD, FRONT ACCESS</v>
          </cell>
          <cell r="I3861">
            <v>1</v>
          </cell>
          <cell r="J3861">
            <v>1010</v>
          </cell>
        </row>
        <row r="3862">
          <cell r="B3862" t="str">
            <v>SERVICE EN-2233</v>
          </cell>
          <cell r="C3862" t="str">
            <v>INACTIVE; NFD; FAN FILTER, 15.62"X19.62"X1.88"</v>
          </cell>
          <cell r="I3862">
            <v>1</v>
          </cell>
          <cell r="J3862">
            <v>50</v>
          </cell>
        </row>
        <row r="3863">
          <cell r="B3863" t="str">
            <v>SERVICE TB-1094</v>
          </cell>
          <cell r="C3863" t="str">
            <v>WAGO/CUTLER-HAMMER, TERMINAL BLOCK W 12 BREAKERS</v>
          </cell>
          <cell r="I3863">
            <v>1</v>
          </cell>
          <cell r="J3863">
            <v>415</v>
          </cell>
        </row>
        <row r="3864">
          <cell r="B3864" t="str">
            <v>SERVICE W-1478</v>
          </cell>
          <cell r="C3864" t="str">
            <v>CABLE; 2 CON, 22 AWG W/SH, 20FT, PHONE RT ANGLE</v>
          </cell>
          <cell r="I3864">
            <v>1</v>
          </cell>
          <cell r="J3864">
            <v>100</v>
          </cell>
        </row>
        <row r="3865">
          <cell r="B3865" t="str">
            <v>SERVICE W-1551</v>
          </cell>
          <cell r="C3865" t="str">
            <v>CABLE; 4 PAIR 24AWG STRANDED OUTDOOR CAT5E</v>
          </cell>
          <cell r="I3865">
            <v>1</v>
          </cell>
          <cell r="J3865">
            <v>5</v>
          </cell>
        </row>
        <row r="3866">
          <cell r="B3866" t="str">
            <v>SERVICE 0A-1237-1475</v>
          </cell>
          <cell r="C3866" t="str">
            <v>F. ASSY; BB-2114-13, STK BLK MDP (120V)</v>
          </cell>
          <cell r="I3866">
            <v>1</v>
          </cell>
          <cell r="J3866">
            <v>1400</v>
          </cell>
        </row>
        <row r="3867">
          <cell r="B3867" t="str">
            <v>SERVICE 0A-1382-0014</v>
          </cell>
          <cell r="C3867" t="str">
            <v>M3 CNTRLR II, 8 CONN,J1087,TV,COATED,HOLIDAY</v>
          </cell>
          <cell r="I3867">
            <v>1</v>
          </cell>
          <cell r="J3867">
            <v>1845</v>
          </cell>
        </row>
        <row r="3868">
          <cell r="B3868" t="str">
            <v>SERVICE 0P-1391-0002</v>
          </cell>
          <cell r="C3868" t="str">
            <v>DRIVER; BI-COLOR PARKING DRIVER III, ETHERNET</v>
          </cell>
          <cell r="I3868">
            <v>1</v>
          </cell>
          <cell r="J3868">
            <v>765</v>
          </cell>
        </row>
        <row r="3869">
          <cell r="B3869" t="str">
            <v>SERVICE 0A-1208-5005</v>
          </cell>
          <cell r="C3869" t="str">
            <v>MOD; AF-3500-8X8-34-1R-35X70-P-6.2-B3</v>
          </cell>
          <cell r="I3869">
            <v>1</v>
          </cell>
          <cell r="J3869">
            <v>810</v>
          </cell>
        </row>
        <row r="3870">
          <cell r="B3870" t="str">
            <v>Stand-Alone 120 VAC Trumpet Horn</v>
          </cell>
          <cell r="C3870" t="str">
            <v>Stand-Alone Trumpet Horn for use with Outdoor Video Displays</v>
          </cell>
          <cell r="I3870">
            <v>1</v>
          </cell>
          <cell r="J3870">
            <v>2025</v>
          </cell>
        </row>
        <row r="3871">
          <cell r="B3871" t="str">
            <v>SERVICE 0A-1569-5552</v>
          </cell>
          <cell r="C3871" t="str">
            <v>MOD; AF-3550-16X16-16.5-1R1G1B-45X90-6.2-P</v>
          </cell>
          <cell r="I3871">
            <v>1</v>
          </cell>
          <cell r="J3871">
            <v>810</v>
          </cell>
        </row>
        <row r="3872">
          <cell r="B3872" t="str">
            <v>SERVICE 0A-1478-4014</v>
          </cell>
          <cell r="C3872" t="str">
            <v>REPLACEMENT DIGIT, 7-SEG, FL-2X00-16-G</v>
          </cell>
          <cell r="I3872">
            <v>1</v>
          </cell>
          <cell r="J3872">
            <v>255</v>
          </cell>
        </row>
        <row r="3873">
          <cell r="B3873" t="str">
            <v>0A-1340-2038</v>
          </cell>
          <cell r="C3873" t="str">
            <v>Kit includes: Portable Display FM iDSP Receiver (216Mz) with Earphones. Receivers are rechargable</v>
          </cell>
          <cell r="I3873">
            <v>1</v>
          </cell>
          <cell r="J3873">
            <v>310</v>
          </cell>
        </row>
        <row r="3874">
          <cell r="B3874" t="str">
            <v>SERVICE 0P-1478-6007</v>
          </cell>
          <cell r="C3874" t="str">
            <v>DIGIT, 18", 7 SEG GRN, 14-PIN, NTL ACT</v>
          </cell>
          <cell r="I3874">
            <v>1</v>
          </cell>
          <cell r="J3874">
            <v>285</v>
          </cell>
        </row>
        <row r="3875">
          <cell r="B3875" t="str">
            <v>Daktronics One Year Standard Parts Only</v>
          </cell>
          <cell r="C3875" t="str">
            <v/>
          </cell>
          <cell r="I3875">
            <v>1</v>
          </cell>
          <cell r="J3875">
            <v>0</v>
          </cell>
        </row>
        <row r="3876">
          <cell r="B3876" t="str">
            <v>Subcontracting</v>
          </cell>
          <cell r="C3876" t="str">
            <v/>
          </cell>
          <cell r="I3876">
            <v>1</v>
          </cell>
          <cell r="J3876">
            <v>0</v>
          </cell>
        </row>
        <row r="3877">
          <cell r="B3877" t="str">
            <v>Daktronics One Year Standard Parts and Labor</v>
          </cell>
          <cell r="C3877" t="str">
            <v/>
          </cell>
          <cell r="I3877">
            <v>1</v>
          </cell>
          <cell r="J3877">
            <v>0</v>
          </cell>
        </row>
        <row r="3878">
          <cell r="B3878" t="str">
            <v>Commission</v>
          </cell>
          <cell r="C3878" t="str">
            <v/>
          </cell>
          <cell r="I3878">
            <v>1</v>
          </cell>
          <cell r="J3878">
            <v>0</v>
          </cell>
        </row>
        <row r="3879">
          <cell r="B3879" t="str">
            <v>SERVICE 0P-1572-1004</v>
          </cell>
          <cell r="C3879" t="str">
            <v>MOD; AF-6120-16X32-12-1A-60X60-C-BLK1</v>
          </cell>
          <cell r="I3879">
            <v>1</v>
          </cell>
          <cell r="J3879">
            <v>695</v>
          </cell>
        </row>
        <row r="3880">
          <cell r="B3880" t="str">
            <v>SERVICE 0A-1110-0053</v>
          </cell>
          <cell r="C3880" t="str">
            <v>RC-100 WIRELESS HANDHELD G2</v>
          </cell>
          <cell r="I3880">
            <v>1</v>
          </cell>
          <cell r="J3880">
            <v>435</v>
          </cell>
        </row>
        <row r="3881">
          <cell r="B3881" t="str">
            <v>SERVICE EX-0A-1266-5014</v>
          </cell>
          <cell r="C3881" t="str">
            <v>MOD; AF-3500-16X16-20-1R-35X70-P-6.2-B2, NA</v>
          </cell>
          <cell r="I3881">
            <v>1</v>
          </cell>
          <cell r="J3881">
            <v>605</v>
          </cell>
        </row>
        <row r="3882">
          <cell r="B3882" t="str">
            <v>SERVICE 0A-1478-4006</v>
          </cell>
          <cell r="C3882" t="str">
            <v>REPLACEMENT DIGIT, 7-SEG, FL-2X00-12-R</v>
          </cell>
          <cell r="I3882">
            <v>1</v>
          </cell>
          <cell r="J3882">
            <v>175</v>
          </cell>
        </row>
        <row r="3883">
          <cell r="B3883" t="str">
            <v>SERVICE 0A-1478-4007</v>
          </cell>
          <cell r="C3883" t="str">
            <v>REPLACEMENT DIGIT, 9/10, FL-2X00-12-R</v>
          </cell>
          <cell r="I3883">
            <v>1</v>
          </cell>
          <cell r="J3883">
            <v>210</v>
          </cell>
        </row>
        <row r="3884">
          <cell r="B3884" t="str">
            <v>SERVICE 0A-1478-4008</v>
          </cell>
          <cell r="C3884" t="str">
            <v>REPLACEMENT DIGIT, 7-SEG, FL-2X00-12-G</v>
          </cell>
          <cell r="I3884">
            <v>1</v>
          </cell>
          <cell r="J3884">
            <v>175</v>
          </cell>
        </row>
        <row r="3885">
          <cell r="B3885" t="str">
            <v>SERVICE 0A-1478-4009</v>
          </cell>
          <cell r="C3885" t="str">
            <v>REPLACEMENT DIGIT, 9/10, FL-2X00-12-G</v>
          </cell>
          <cell r="I3885">
            <v>1</v>
          </cell>
          <cell r="J3885">
            <v>210</v>
          </cell>
        </row>
        <row r="3886">
          <cell r="B3886" t="str">
            <v>SERVICE 0A-1478-4010</v>
          </cell>
          <cell r="C3886" t="str">
            <v>REPLACEMENT DIGIT, 7-SEG, FL-2X00-12-A</v>
          </cell>
          <cell r="I3886">
            <v>1</v>
          </cell>
          <cell r="J3886">
            <v>175</v>
          </cell>
        </row>
        <row r="3887">
          <cell r="B3887" t="str">
            <v>SERVICE 0A-1478-4011</v>
          </cell>
          <cell r="C3887" t="str">
            <v>REPLACEMENT DIGIT, 9/10, FL-2X00-12-A</v>
          </cell>
          <cell r="I3887">
            <v>1</v>
          </cell>
          <cell r="J3887">
            <v>230</v>
          </cell>
        </row>
        <row r="3888">
          <cell r="B3888" t="str">
            <v>First hour on-site technical service and total travel</v>
          </cell>
          <cell r="C3888" t="str">
            <v>First hour on-site technical service and total travel</v>
          </cell>
          <cell r="I3888">
            <v>1</v>
          </cell>
          <cell r="J3888">
            <v>0</v>
          </cell>
        </row>
        <row r="3889">
          <cell r="B3889" t="str">
            <v>SERVICE EX-0A-1438-5123</v>
          </cell>
          <cell r="C3889" t="str">
            <v>ASSY; MLC4054 W/ HK MOUNT, 0P-1273-0069</v>
          </cell>
          <cell r="I3889">
            <v>1</v>
          </cell>
          <cell r="J3889">
            <v>1300</v>
          </cell>
        </row>
        <row r="3890">
          <cell r="B3890" t="str">
            <v>Catalog - Auto Services Animations &amp; Stills for MONO or RGB</v>
          </cell>
          <cell r="C3890" t="str">
            <v>Professional precreated content pieces you can customize with your own message.  Catalogs may be viewed at Daktronics.com/creativeservices.</v>
          </cell>
          <cell r="I3890">
            <v>1</v>
          </cell>
          <cell r="J3890">
            <v>99</v>
          </cell>
        </row>
        <row r="3891">
          <cell r="B3891" t="str">
            <v>BB-2153-RA-PV</v>
          </cell>
          <cell r="C3891" t="str">
            <v>Tuff Sport® PanaView® Basketball/Volleyball/Wrestling Scoreboard with Electronic Captions; Scoreboard Color: __________; Caption Color: __________</v>
          </cell>
          <cell r="I3891">
            <v>1</v>
          </cell>
          <cell r="J3891">
            <v>7175</v>
          </cell>
        </row>
        <row r="3892">
          <cell r="B3892" t="str">
            <v>SERVICE 0A-1192-2234</v>
          </cell>
          <cell r="C3892" t="str">
            <v>DIGIT; 24"+1 AMB LED DIGIT, G3</v>
          </cell>
          <cell r="I3892">
            <v>1</v>
          </cell>
          <cell r="J3892">
            <v>1050</v>
          </cell>
        </row>
        <row r="3893">
          <cell r="B3893" t="str">
            <v>SERVICE EX-0A-1266-5550</v>
          </cell>
          <cell r="C3893" t="str">
            <v>MOD; AF-3500-16X16-20-1R1G1B-35X70-P-6.2-B1</v>
          </cell>
          <cell r="I3893">
            <v>1</v>
          </cell>
          <cell r="J3893">
            <v>765</v>
          </cell>
        </row>
        <row r="3894">
          <cell r="B3894" t="str">
            <v>SERVICE EX-0A-1569-5552</v>
          </cell>
          <cell r="C3894" t="str">
            <v>MOD; AF-3550-16X16-16.5-1R1G1B-45X90-6.2-P</v>
          </cell>
          <cell r="I3894">
            <v>1</v>
          </cell>
          <cell r="J3894">
            <v>605</v>
          </cell>
        </row>
        <row r="3895">
          <cell r="B3895" t="str">
            <v>SERVICE 0A-1478-4026</v>
          </cell>
          <cell r="C3895" t="str">
            <v>REPLACEMENT DIGIT, HORIZ SEG, FL-2X00-24-R</v>
          </cell>
          <cell r="I3895">
            <v>1</v>
          </cell>
          <cell r="J3895">
            <v>100</v>
          </cell>
        </row>
        <row r="3896">
          <cell r="B3896" t="str">
            <v>SERVICE 0A-1478-4027</v>
          </cell>
          <cell r="C3896" t="str">
            <v>REPLACEMENT DIGIT, VERT SEG, FL-2X00-24-R</v>
          </cell>
          <cell r="I3896">
            <v>1</v>
          </cell>
          <cell r="J3896">
            <v>100</v>
          </cell>
        </row>
        <row r="3897">
          <cell r="B3897" t="str">
            <v>I-Beam Mounting Method (A)</v>
          </cell>
          <cell r="C3897" t="str">
            <v>For 2 I-Beams</v>
          </cell>
          <cell r="I3897">
            <v>1</v>
          </cell>
          <cell r="J3897">
            <v>0</v>
          </cell>
        </row>
        <row r="3898">
          <cell r="B3898" t="str">
            <v>Angle Clamp Mounting Method (A)</v>
          </cell>
          <cell r="C3898" t="str">
            <v>For 2 Tubes</v>
          </cell>
          <cell r="I3898">
            <v>1</v>
          </cell>
          <cell r="J3898">
            <v>0</v>
          </cell>
        </row>
        <row r="3899">
          <cell r="B3899" t="str">
            <v>PSTx-502-13HD-HC 84x112 Display Panel</v>
          </cell>
          <cell r="C3899" t="str">
            <v>See attached specifications. Price includes the spare parts as listed below.</v>
          </cell>
          <cell r="I3899">
            <v>1</v>
          </cell>
          <cell r="J3899">
            <v>15000</v>
          </cell>
        </row>
        <row r="3900">
          <cell r="B3900" t="str">
            <v>Spare PSTx-502-13HD-HC Module</v>
          </cell>
          <cell r="C3900" t="str">
            <v/>
          </cell>
          <cell r="I3900">
            <v>1</v>
          </cell>
          <cell r="J3900">
            <v>660</v>
          </cell>
        </row>
        <row r="3901">
          <cell r="B3901" t="str">
            <v>PSTn-900-4MN-BN-MA 136x136 Display Panel</v>
          </cell>
          <cell r="C3901" t="str">
            <v>See attached specifications. Price includes the spare parts as listed below.</v>
          </cell>
          <cell r="I3901">
            <v>1</v>
          </cell>
          <cell r="J3901">
            <v>19430</v>
          </cell>
        </row>
        <row r="3902">
          <cell r="B3902" t="str">
            <v>Spare PSTn-900-4MN-BN-MA Module</v>
          </cell>
          <cell r="C3902" t="str">
            <v/>
          </cell>
          <cell r="I3902">
            <v>1</v>
          </cell>
          <cell r="J3902">
            <v>2230</v>
          </cell>
        </row>
        <row r="3903">
          <cell r="B3903" t="str">
            <v>PSTn-900-6MN-BN-MA 96x96 Display Panel</v>
          </cell>
          <cell r="C3903" t="str">
            <v>See attached specifications. Price includes the spare parts as listed below.</v>
          </cell>
          <cell r="I3903">
            <v>1</v>
          </cell>
          <cell r="J3903">
            <v>11215</v>
          </cell>
        </row>
        <row r="3904">
          <cell r="B3904" t="str">
            <v>PSTn-900-6MN-BN-MA 144x192 Display Panel</v>
          </cell>
          <cell r="C3904" t="str">
            <v>See attached specifications. Price includes the spare parts as listed below.</v>
          </cell>
          <cell r="I3904">
            <v>1</v>
          </cell>
          <cell r="J3904">
            <v>29150</v>
          </cell>
        </row>
        <row r="3905">
          <cell r="B3905" t="str">
            <v>Spare PSTn-900-6MN-BN-MA Module</v>
          </cell>
          <cell r="C3905" t="str">
            <v/>
          </cell>
          <cell r="I3905">
            <v>1</v>
          </cell>
          <cell r="J3905">
            <v>1175</v>
          </cell>
        </row>
        <row r="3906">
          <cell r="B3906" t="str">
            <v>PSTn-600-10MN-2000-WN-MA-64x64-FIBR Display Panel</v>
          </cell>
          <cell r="C3906" t="str">
            <v>See attached specifications. Price includes the spare parts as listed below.</v>
          </cell>
          <cell r="I3906">
            <v>1</v>
          </cell>
          <cell r="J3906">
            <v>6080</v>
          </cell>
        </row>
        <row r="3907">
          <cell r="B3907" t="str">
            <v>PSTn-600-10MN-2000-WN-MA-96x128-FIBR Display Panel</v>
          </cell>
          <cell r="C3907" t="str">
            <v>See attached specifications. Price includes the spare parts as listed below.</v>
          </cell>
          <cell r="I3907">
            <v>1</v>
          </cell>
          <cell r="J3907">
            <v>12715</v>
          </cell>
        </row>
        <row r="3908">
          <cell r="B3908" t="str">
            <v>Spare PSTn-600-10MN-2000-WN-MA-64x64 Module</v>
          </cell>
          <cell r="C3908" t="str">
            <v/>
          </cell>
          <cell r="I3908">
            <v>1</v>
          </cell>
          <cell r="J3908">
            <v>450</v>
          </cell>
        </row>
        <row r="3909">
          <cell r="B3909" t="str">
            <v>I-Beam Mounting Method (B)</v>
          </cell>
          <cell r="C3909" t="str">
            <v>For 3 I-Beams</v>
          </cell>
          <cell r="I3909">
            <v>1</v>
          </cell>
          <cell r="J3909">
            <v>0</v>
          </cell>
        </row>
        <row r="3910">
          <cell r="B3910" t="str">
            <v>Angle Clamp Mounting Method (B)</v>
          </cell>
          <cell r="C3910" t="str">
            <v>For 3 Tubes</v>
          </cell>
          <cell r="I3910">
            <v>1</v>
          </cell>
          <cell r="J3910">
            <v>0</v>
          </cell>
        </row>
        <row r="3911">
          <cell r="B3911" t="str">
            <v>I-Beam Mounting Method (C)</v>
          </cell>
          <cell r="C3911" t="str">
            <v>For 4 I-Beams</v>
          </cell>
          <cell r="I3911">
            <v>1</v>
          </cell>
          <cell r="J3911">
            <v>0</v>
          </cell>
        </row>
        <row r="3912">
          <cell r="B3912" t="str">
            <v>Angle Clamp Mounting Method (C)</v>
          </cell>
          <cell r="C3912" t="str">
            <v>For 4 Tubes</v>
          </cell>
          <cell r="I3912">
            <v>1</v>
          </cell>
          <cell r="J3912">
            <v>0</v>
          </cell>
        </row>
        <row r="3913">
          <cell r="B3913" t="str">
            <v>Kit; Outdoor Fiber Patch Panel</v>
          </cell>
          <cell r="C3913" t="str">
            <v>Kit, Outdoor Fiber Patch Panel. Fiber patch panel splices fiber optic cable at base of sign. Includes ST style fiber plugs.</v>
          </cell>
          <cell r="I3913">
            <v>1</v>
          </cell>
          <cell r="J3913">
            <v>865</v>
          </cell>
        </row>
        <row r="3914">
          <cell r="B3914" t="str">
            <v>W-1867</v>
          </cell>
          <cell r="C3914" t="str">
            <v>Fiber; 50' 50um 10GIG LC-ST Duplex Patch Cord</v>
          </cell>
          <cell r="I3914">
            <v>1</v>
          </cell>
          <cell r="J3914">
            <v>48</v>
          </cell>
        </row>
        <row r="3915">
          <cell r="B3915" t="str">
            <v>Rear Decoration for Sportsound 500HD</v>
          </cell>
          <cell r="C3915" t="str">
            <v>Kit; Rear decoration for Sportsound 500HD cabinet. Vinyl logo/ID applied directly to back of cabinet.</v>
          </cell>
          <cell r="I3915">
            <v>1</v>
          </cell>
          <cell r="J3915">
            <v>1040</v>
          </cell>
        </row>
        <row r="3916">
          <cell r="B3916" t="str">
            <v xml:space="preserve"> SERVICE A-1856R</v>
          </cell>
          <cell r="C3916" t="str">
            <v>POWER SUPPLY; 24V, 90-264VAC, 1000W, SSI CONNECTOR</v>
          </cell>
          <cell r="I3916">
            <v>1</v>
          </cell>
          <cell r="J3916">
            <v>605</v>
          </cell>
        </row>
        <row r="3917">
          <cell r="B3917" t="str">
            <v>System Startup</v>
          </cell>
          <cell r="C3917" t="str">
            <v>Final Commissioning of Equipment</v>
          </cell>
          <cell r="I3917">
            <v>1</v>
          </cell>
          <cell r="J3917">
            <v>1080</v>
          </cell>
        </row>
        <row r="3918">
          <cell r="B3918" t="str">
            <v>FL-3000-8-R-DI</v>
          </cell>
          <cell r="C3918" t="str">
            <v>Fuelight™ LED Petroleum Price Display - FL-3000 Series</v>
          </cell>
          <cell r="I3918">
            <v>1</v>
          </cell>
          <cell r="J3918">
            <v>1420</v>
          </cell>
        </row>
        <row r="3919">
          <cell r="B3919" t="str">
            <v>FL-3000-12-R-DI</v>
          </cell>
          <cell r="C3919" t="str">
            <v>Fuelight™ LED Petroleum Price Display - FL-3000 Series</v>
          </cell>
          <cell r="I3919">
            <v>1</v>
          </cell>
          <cell r="J3919">
            <v>1520</v>
          </cell>
        </row>
        <row r="3920">
          <cell r="B3920" t="str">
            <v>FL-3000-16-R-DI</v>
          </cell>
          <cell r="C3920" t="str">
            <v>Fuelight™ LED Petroleum Price Display - FL-3000 Series</v>
          </cell>
          <cell r="I3920">
            <v>1</v>
          </cell>
          <cell r="J3920">
            <v>1650</v>
          </cell>
        </row>
        <row r="3921">
          <cell r="B3921" t="str">
            <v>FL-3000-18-R-DI</v>
          </cell>
          <cell r="C3921" t="str">
            <v>Fuelight™ LED Petroleum Price Display - FL-3000 Series</v>
          </cell>
          <cell r="I3921">
            <v>1</v>
          </cell>
          <cell r="J3921">
            <v>1905</v>
          </cell>
        </row>
        <row r="3922">
          <cell r="B3922" t="str">
            <v>FL-3000-24-R-DI</v>
          </cell>
          <cell r="C3922" t="str">
            <v>Fuelight™ LED Petroleum Price Display - FL-3000 Series</v>
          </cell>
          <cell r="I3922">
            <v>1</v>
          </cell>
          <cell r="J3922">
            <v>2445</v>
          </cell>
        </row>
        <row r="3923">
          <cell r="B3923" t="str">
            <v>FL-3000-30-R-DI</v>
          </cell>
          <cell r="C3923" t="str">
            <v>Fuelight™ LED Petroleum Price Display - FL-3000 Series</v>
          </cell>
          <cell r="I3923">
            <v>1</v>
          </cell>
          <cell r="J3923">
            <v>3145</v>
          </cell>
        </row>
        <row r="3924">
          <cell r="B3924" t="str">
            <v>FL-3000-8-G-DI</v>
          </cell>
          <cell r="C3924" t="str">
            <v>Fuelight™ LED Petroleum Price Display - FL-3000 Series</v>
          </cell>
          <cell r="I3924">
            <v>1</v>
          </cell>
          <cell r="J3924">
            <v>1420</v>
          </cell>
        </row>
        <row r="3925">
          <cell r="B3925" t="str">
            <v>FL-3000-12-G-DI</v>
          </cell>
          <cell r="C3925" t="str">
            <v>Fuelight™ LED Petroleum Price Display - FL-3000 Series</v>
          </cell>
          <cell r="I3925">
            <v>1</v>
          </cell>
          <cell r="J3925">
            <v>1520</v>
          </cell>
        </row>
        <row r="3926">
          <cell r="B3926" t="str">
            <v>FL-3000-16-G-DI</v>
          </cell>
          <cell r="C3926" t="str">
            <v>Fuelight™ LED Petroleum Price Display - FL-3000 Series</v>
          </cell>
          <cell r="I3926">
            <v>1</v>
          </cell>
          <cell r="J3926">
            <v>1650</v>
          </cell>
        </row>
        <row r="3927">
          <cell r="B3927" t="str">
            <v>FL-3000-18-G-DI</v>
          </cell>
          <cell r="C3927" t="str">
            <v>Fuelight™ LED Petroleum Price Display - FL-3000 Series</v>
          </cell>
          <cell r="I3927">
            <v>1</v>
          </cell>
          <cell r="J3927">
            <v>1905</v>
          </cell>
        </row>
        <row r="3928">
          <cell r="B3928" t="str">
            <v>FL-3000-24-G-DI</v>
          </cell>
          <cell r="C3928" t="str">
            <v>Fuelight™ LED Petroleum Price Display - FL-3000 Series</v>
          </cell>
          <cell r="I3928">
            <v>1</v>
          </cell>
          <cell r="J3928">
            <v>2445</v>
          </cell>
        </row>
        <row r="3929">
          <cell r="B3929" t="str">
            <v>FL-3000-30-G-DI</v>
          </cell>
          <cell r="C3929" t="str">
            <v>Fuelight™ LED Petroleum Price Display - FL-3000 Series</v>
          </cell>
          <cell r="I3929">
            <v>1</v>
          </cell>
          <cell r="J3929">
            <v>3145</v>
          </cell>
        </row>
        <row r="3930">
          <cell r="B3930" t="str">
            <v>FL-3000-8-A-DI</v>
          </cell>
          <cell r="C3930" t="str">
            <v>Fuelight™ LED Petroleum Price Display - FL-3000 Series</v>
          </cell>
          <cell r="I3930">
            <v>1</v>
          </cell>
          <cell r="J3930">
            <v>1420</v>
          </cell>
        </row>
        <row r="3931">
          <cell r="B3931" t="str">
            <v>FL-3000-12-A-DI</v>
          </cell>
          <cell r="C3931" t="str">
            <v>Fuelight™ LED Petroleum Price Display - FL-3000 Series</v>
          </cell>
          <cell r="I3931">
            <v>1</v>
          </cell>
          <cell r="J3931">
            <v>1520</v>
          </cell>
        </row>
        <row r="3932">
          <cell r="B3932" t="str">
            <v>FL-3000-16-A-DI</v>
          </cell>
          <cell r="C3932" t="str">
            <v>Fuelight™ LED Petroleum Price Display - FL-3000 Series</v>
          </cell>
          <cell r="I3932">
            <v>1</v>
          </cell>
          <cell r="J3932">
            <v>1650</v>
          </cell>
        </row>
        <row r="3933">
          <cell r="B3933" t="str">
            <v>FL-3000-18-A-DI</v>
          </cell>
          <cell r="C3933" t="str">
            <v>Fuelight™ LED Petroleum Price Display - FL-3000 Series</v>
          </cell>
          <cell r="I3933">
            <v>1</v>
          </cell>
          <cell r="J3933">
            <v>1905</v>
          </cell>
        </row>
        <row r="3934">
          <cell r="B3934" t="str">
            <v>FL-3000-24-A-DI</v>
          </cell>
          <cell r="C3934" t="str">
            <v>Fuelight™ LED Petroleum Price Display - FL-3000 Series</v>
          </cell>
          <cell r="I3934">
            <v>1</v>
          </cell>
          <cell r="J3934">
            <v>2445</v>
          </cell>
        </row>
        <row r="3935">
          <cell r="B3935" t="str">
            <v>FL-3000-30-A-DI</v>
          </cell>
          <cell r="C3935" t="str">
            <v>Fuelight™ LED Petroleum Price Display - FL-3000 Series</v>
          </cell>
          <cell r="I3935">
            <v>1</v>
          </cell>
          <cell r="J3935">
            <v>3145</v>
          </cell>
        </row>
        <row r="3936">
          <cell r="B3936" t="str">
            <v>FL-4500-8-R-DI</v>
          </cell>
          <cell r="C3936" t="str">
            <v>Fuelight™ LED Petroleum Price Display - FL-4500 Series</v>
          </cell>
          <cell r="I3936">
            <v>1</v>
          </cell>
          <cell r="J3936">
            <v>1420</v>
          </cell>
        </row>
        <row r="3937">
          <cell r="B3937" t="str">
            <v>FL-4500-12-R-DI</v>
          </cell>
          <cell r="C3937" t="str">
            <v>Fuelight™ LED Petroleum Price Display - FL-4500 Series</v>
          </cell>
          <cell r="I3937">
            <v>1</v>
          </cell>
          <cell r="J3937">
            <v>1520</v>
          </cell>
        </row>
        <row r="3938">
          <cell r="B3938" t="str">
            <v>FL-4500-16-R-DI</v>
          </cell>
          <cell r="C3938" t="str">
            <v>Fuelight™ LED Petroleum Price Display - FL-4500 Series</v>
          </cell>
          <cell r="I3938">
            <v>1</v>
          </cell>
          <cell r="J3938">
            <v>1650</v>
          </cell>
        </row>
        <row r="3939">
          <cell r="B3939" t="str">
            <v>FL-4500-18-R-DI</v>
          </cell>
          <cell r="C3939" t="str">
            <v>Fuelight™ LED Petroleum Price Display - FL-4500 Series</v>
          </cell>
          <cell r="I3939">
            <v>1</v>
          </cell>
          <cell r="J3939">
            <v>1905</v>
          </cell>
        </row>
        <row r="3940">
          <cell r="B3940" t="str">
            <v>FL-4500-24-R-DI</v>
          </cell>
          <cell r="C3940" t="str">
            <v>Fuelight™ LED Petroleum Price Display - FL-4500 Series</v>
          </cell>
          <cell r="I3940">
            <v>1</v>
          </cell>
          <cell r="J3940">
            <v>2445</v>
          </cell>
        </row>
        <row r="3941">
          <cell r="B3941" t="str">
            <v>FL-4500-30-R-DI</v>
          </cell>
          <cell r="C3941" t="str">
            <v>Fuelight™ LED Petroleum Price Display - FL-4500 Series</v>
          </cell>
          <cell r="I3941">
            <v>1</v>
          </cell>
          <cell r="J3941">
            <v>3145</v>
          </cell>
        </row>
        <row r="3942">
          <cell r="B3942" t="str">
            <v>FL-4500-8-G-DI</v>
          </cell>
          <cell r="C3942" t="str">
            <v>Fuelight™ LED Petroleum Price Display - FL-4500 Series</v>
          </cell>
          <cell r="I3942">
            <v>1</v>
          </cell>
          <cell r="J3942">
            <v>1420</v>
          </cell>
        </row>
        <row r="3943">
          <cell r="B3943" t="str">
            <v>FL-4500-12-G-DI</v>
          </cell>
          <cell r="C3943" t="str">
            <v>Fuelight™ LED Petroleum Price Display - FL-4500 Series</v>
          </cell>
          <cell r="I3943">
            <v>1</v>
          </cell>
          <cell r="J3943">
            <v>1520</v>
          </cell>
        </row>
        <row r="3944">
          <cell r="B3944" t="str">
            <v>FL-4500-16-G-DI</v>
          </cell>
          <cell r="C3944" t="str">
            <v>Fuelight™ LED Petroleum Price Display - FL-4500 Series</v>
          </cell>
          <cell r="I3944">
            <v>1</v>
          </cell>
          <cell r="J3944">
            <v>1650</v>
          </cell>
        </row>
        <row r="3945">
          <cell r="B3945" t="str">
            <v>FL-4500-18-G-DI</v>
          </cell>
          <cell r="C3945" t="str">
            <v>Fuelight™ LED Petroleum Price Display - FL-4500 Series</v>
          </cell>
          <cell r="I3945">
            <v>1</v>
          </cell>
          <cell r="J3945">
            <v>1905</v>
          </cell>
        </row>
        <row r="3946">
          <cell r="B3946" t="str">
            <v>FL-4500-24-G-DI</v>
          </cell>
          <cell r="C3946" t="str">
            <v>Fuelight™ LED Petroleum Price Display - FL-4500 Series</v>
          </cell>
          <cell r="I3946">
            <v>1</v>
          </cell>
          <cell r="J3946">
            <v>2445</v>
          </cell>
        </row>
        <row r="3947">
          <cell r="B3947" t="str">
            <v>FL-4500-30-G-DI</v>
          </cell>
          <cell r="C3947" t="str">
            <v>Fuelight™ LED Petroleum Price Display - FL-4500 Series</v>
          </cell>
          <cell r="I3947">
            <v>1</v>
          </cell>
          <cell r="J3947">
            <v>3145</v>
          </cell>
        </row>
        <row r="3948">
          <cell r="B3948" t="str">
            <v>FL-4500-8-A-DI</v>
          </cell>
          <cell r="C3948" t="str">
            <v>Fuelight™ LED Petroleum Price Display - FL-4500 Series</v>
          </cell>
          <cell r="I3948">
            <v>1</v>
          </cell>
          <cell r="J3948">
            <v>1420</v>
          </cell>
        </row>
        <row r="3949">
          <cell r="B3949" t="str">
            <v>FL-4500-12-A-DI</v>
          </cell>
          <cell r="C3949" t="str">
            <v>Fuelight™ LED Petroleum Price Display - FL-4500 Series</v>
          </cell>
          <cell r="I3949">
            <v>1</v>
          </cell>
          <cell r="J3949">
            <v>1520</v>
          </cell>
        </row>
        <row r="3950">
          <cell r="B3950" t="str">
            <v>FL-4500-16-A-DI</v>
          </cell>
          <cell r="C3950" t="str">
            <v>Fuelight™ LED Petroleum Price Display - FL-4500 Series</v>
          </cell>
          <cell r="I3950">
            <v>1</v>
          </cell>
          <cell r="J3950">
            <v>1650</v>
          </cell>
        </row>
        <row r="3951">
          <cell r="B3951" t="str">
            <v>FL-4500-18-A-DI</v>
          </cell>
          <cell r="C3951" t="str">
            <v>Fuelight™ LED Petroleum Price Display - FL-4500 Series</v>
          </cell>
          <cell r="I3951">
            <v>1</v>
          </cell>
          <cell r="J3951">
            <v>1905</v>
          </cell>
        </row>
        <row r="3952">
          <cell r="B3952" t="str">
            <v>FL-4500-24-A-DI</v>
          </cell>
          <cell r="C3952" t="str">
            <v>Fuelight™ LED Petroleum Price Display - FL-4500 Series</v>
          </cell>
          <cell r="I3952">
            <v>1</v>
          </cell>
          <cell r="J3952">
            <v>2445</v>
          </cell>
        </row>
        <row r="3953">
          <cell r="B3953" t="str">
            <v>FL-4500-30-A-DI</v>
          </cell>
          <cell r="C3953" t="str">
            <v>Fuelight™ LED Petroleum Price Display - FL-4500 Series</v>
          </cell>
          <cell r="I3953">
            <v>1</v>
          </cell>
          <cell r="J3953">
            <v>3145</v>
          </cell>
        </row>
        <row r="3954">
          <cell r="B3954" t="str">
            <v>SERVICE EX-0A-1342-4552</v>
          </cell>
          <cell r="C3954" t="str">
            <v>MOD; AF-3400-8X8-46-3R3G3B-35X70,B3</v>
          </cell>
          <cell r="I3954">
            <v>1</v>
          </cell>
          <cell r="J3954">
            <v>1010</v>
          </cell>
        </row>
        <row r="3955">
          <cell r="B3955" t="str">
            <v>SERVICE 0A-1478-4000</v>
          </cell>
          <cell r="C3955" t="str">
            <v>REPLACEMENT DIGIT, 7-SEG, FL-2X00-10-R</v>
          </cell>
          <cell r="I3955">
            <v>1</v>
          </cell>
          <cell r="J3955">
            <v>155</v>
          </cell>
        </row>
        <row r="3956">
          <cell r="B3956" t="str">
            <v>SERVICE 0A-1478-4001</v>
          </cell>
          <cell r="C3956" t="str">
            <v>REPLACEMENT DIGIT, 9/10, FL-2X00-10-R</v>
          </cell>
          <cell r="I3956">
            <v>1</v>
          </cell>
          <cell r="J3956">
            <v>155</v>
          </cell>
        </row>
        <row r="3957">
          <cell r="B3957" t="str">
            <v>SERVICE 0A-1478-4002</v>
          </cell>
          <cell r="C3957" t="str">
            <v>REPLACEMENT DIGIT, 7-SEG, FL-2X00-10-G</v>
          </cell>
          <cell r="I3957">
            <v>1</v>
          </cell>
          <cell r="J3957">
            <v>155</v>
          </cell>
        </row>
        <row r="3958">
          <cell r="B3958" t="str">
            <v>SERVICE 0A-1478-4003</v>
          </cell>
          <cell r="C3958" t="str">
            <v>REPLACEMENT DIGIT, 9/10, FL-2X00-10-G</v>
          </cell>
          <cell r="I3958">
            <v>1</v>
          </cell>
          <cell r="J3958">
            <v>155</v>
          </cell>
        </row>
        <row r="3959">
          <cell r="B3959" t="str">
            <v>Standard Video All Sport® and DakStats RTD Input Kit</v>
          </cell>
          <cell r="C3959" t="str">
            <v>Displays Game-In-Progress and Requested Stats Information</v>
          </cell>
          <cell r="I3959">
            <v>1</v>
          </cell>
          <cell r="J3959">
            <v>2785</v>
          </cell>
        </row>
        <row r="3960">
          <cell r="B3960" t="str">
            <v>Standard Video All Sport® and Stat Crew RTD Input Kit</v>
          </cell>
          <cell r="C3960" t="str">
            <v>Displays Game-In-Progress and Requested Stats Information</v>
          </cell>
          <cell r="I3960">
            <v>1</v>
          </cell>
          <cell r="J3960">
            <v>3550</v>
          </cell>
        </row>
        <row r="3961">
          <cell r="B3961" t="str">
            <v>Standard Video All Sport® RTD Input Kit</v>
          </cell>
          <cell r="C3961" t="str">
            <v>Displays Game-In-Progress Information</v>
          </cell>
          <cell r="I3961">
            <v>1</v>
          </cell>
          <cell r="J3961">
            <v>1060</v>
          </cell>
        </row>
        <row r="3962">
          <cell r="B3962" t="str">
            <v>SERVICE 0A-1327-3516</v>
          </cell>
          <cell r="C3962" t="str">
            <v>KIT, DEFLECTOR PLATE, B-1053 FAN</v>
          </cell>
          <cell r="I3962">
            <v>1</v>
          </cell>
          <cell r="J3962">
            <v>65</v>
          </cell>
        </row>
        <row r="3963">
          <cell r="B3963" t="str">
            <v>SERVICE EX-0A-1478-0503</v>
          </cell>
          <cell r="C3963" t="str">
            <v>FLR-500 ADDITIONAL RECEIVER KIT</v>
          </cell>
          <cell r="I3963">
            <v>1</v>
          </cell>
          <cell r="J3963">
            <v>845</v>
          </cell>
        </row>
        <row r="3964">
          <cell r="B3964" t="str">
            <v>SERVICE 0A-1478-4004</v>
          </cell>
          <cell r="C3964" t="str">
            <v>REPLACEMENT DIGIT, 7-SEG, FL-2X00-10-A</v>
          </cell>
          <cell r="I3964">
            <v>1</v>
          </cell>
          <cell r="J3964">
            <v>155</v>
          </cell>
        </row>
        <row r="3965">
          <cell r="B3965" t="str">
            <v>SERVICE 0A-1478-4005</v>
          </cell>
          <cell r="C3965" t="str">
            <v>REPLACEMENT DIGIT, 9/10, FL-2X00-10-A</v>
          </cell>
          <cell r="I3965">
            <v>1</v>
          </cell>
          <cell r="J3965">
            <v>165</v>
          </cell>
        </row>
        <row r="3966">
          <cell r="B3966" t="str">
            <v>SERVICE 0A-1478-4012</v>
          </cell>
          <cell r="C3966" t="str">
            <v>REPLACEMENT DIGIT, 7-SEG, FL-2X00-16-R</v>
          </cell>
          <cell r="I3966">
            <v>1</v>
          </cell>
          <cell r="J3966">
            <v>255</v>
          </cell>
        </row>
        <row r="3967">
          <cell r="B3967" t="str">
            <v>SERVICE 0A-1478-4013</v>
          </cell>
          <cell r="C3967" t="str">
            <v>REPLACEMENT DIGIT, 9/10, FL-2X00-16-R</v>
          </cell>
          <cell r="I3967">
            <v>1</v>
          </cell>
          <cell r="J3967">
            <v>255</v>
          </cell>
        </row>
        <row r="3968">
          <cell r="B3968" t="str">
            <v>SERVICE 0A-1478-4015</v>
          </cell>
          <cell r="C3968" t="str">
            <v>REPLACEMENT DIGIT, 9/10, FL-2X00-16-G</v>
          </cell>
          <cell r="I3968">
            <v>1</v>
          </cell>
          <cell r="J3968">
            <v>315</v>
          </cell>
        </row>
        <row r="3969">
          <cell r="B3969" t="str">
            <v>SERVICE 0A-1478-4016</v>
          </cell>
          <cell r="C3969" t="str">
            <v>REPLACEMENT DIGIT, 7-SEG, FL-2X00-16-A</v>
          </cell>
          <cell r="I3969">
            <v>1</v>
          </cell>
          <cell r="J3969">
            <v>255</v>
          </cell>
        </row>
        <row r="3970">
          <cell r="B3970" t="str">
            <v>Key Account - Jones Sign Company P13N</v>
          </cell>
          <cell r="C3970" t="str">
            <v>13 months Platinum® (10 month extension) Service.</v>
          </cell>
          <cell r="I3970">
            <v>1</v>
          </cell>
          <cell r="J3970">
            <v>0</v>
          </cell>
        </row>
        <row r="3971">
          <cell r="B3971" t="str">
            <v>SERVICE 0A-1478-4017</v>
          </cell>
          <cell r="C3971" t="str">
            <v>REPLACEMENT DIGIT, 9/10, FL-2X00-16-A</v>
          </cell>
          <cell r="I3971">
            <v>1</v>
          </cell>
          <cell r="J3971">
            <v>255</v>
          </cell>
        </row>
        <row r="3972">
          <cell r="B3972" t="str">
            <v>SERVICE 0A-1478-4024</v>
          </cell>
          <cell r="C3972" t="str">
            <v>REPLACEMENT DIGIT, DIGIT, FL-2X00-24-R</v>
          </cell>
          <cell r="I3972">
            <v>1</v>
          </cell>
          <cell r="J3972">
            <v>365</v>
          </cell>
        </row>
        <row r="3973">
          <cell r="B3973" t="str">
            <v>SERVICE 0A-1478-4025</v>
          </cell>
          <cell r="C3973" t="str">
            <v>REPLACEMENT DIGIT, 9/10, FL-2X00-24-R</v>
          </cell>
          <cell r="I3973">
            <v>1</v>
          </cell>
          <cell r="J3973">
            <v>235</v>
          </cell>
        </row>
        <row r="3974">
          <cell r="B3974" t="str">
            <v>SERVICE 0A-1478-4028</v>
          </cell>
          <cell r="C3974" t="str">
            <v>REPLACEMENT DIGIT, DIGIT, FL-2X00-24-G</v>
          </cell>
          <cell r="I3974">
            <v>1</v>
          </cell>
          <cell r="J3974">
            <v>365</v>
          </cell>
        </row>
        <row r="3975">
          <cell r="B3975" t="str">
            <v>SERVICE 0A-1478-4029</v>
          </cell>
          <cell r="C3975" t="str">
            <v>REPLACEMENT DIGIT, 9/10, FL-2X00-24-G</v>
          </cell>
          <cell r="I3975">
            <v>1</v>
          </cell>
          <cell r="J3975">
            <v>235</v>
          </cell>
        </row>
        <row r="3976">
          <cell r="B3976" t="str">
            <v>SERVICE 0A-1478-4030</v>
          </cell>
          <cell r="C3976" t="str">
            <v>REPLACEMENT DIGIT, HORIZ SEG, FL-2X00-24-G</v>
          </cell>
          <cell r="I3976">
            <v>1</v>
          </cell>
          <cell r="J3976">
            <v>100</v>
          </cell>
        </row>
        <row r="3977">
          <cell r="B3977" t="str">
            <v>SERVICE 0A-1478-4031</v>
          </cell>
          <cell r="C3977" t="str">
            <v>REPLACEMENT DIGIT, VERT SEG, FL-2X00-24-G</v>
          </cell>
          <cell r="I3977">
            <v>1</v>
          </cell>
          <cell r="J3977">
            <v>100</v>
          </cell>
        </row>
        <row r="3978">
          <cell r="B3978" t="str">
            <v>SERVICE 0A-1478-4032</v>
          </cell>
          <cell r="C3978" t="str">
            <v>REPLACEMENT DIGIT, DIGIT, FL-2X00-24-A</v>
          </cell>
          <cell r="I3978">
            <v>1</v>
          </cell>
          <cell r="J3978">
            <v>480</v>
          </cell>
        </row>
        <row r="3979">
          <cell r="B3979" t="str">
            <v>SERVICE 0A-1478-4033</v>
          </cell>
          <cell r="C3979" t="str">
            <v>REPLACEMENT DIGIT, 9/10, FL-2X00-24-A</v>
          </cell>
          <cell r="I3979">
            <v>1</v>
          </cell>
          <cell r="J3979">
            <v>235</v>
          </cell>
        </row>
        <row r="3980">
          <cell r="B3980" t="str">
            <v>SERVICE 0A-1478-4034</v>
          </cell>
          <cell r="C3980" t="str">
            <v>REPLACEMENT DIGIT, HORIZ SEG, FL-2X00-24-A</v>
          </cell>
          <cell r="I3980">
            <v>1</v>
          </cell>
          <cell r="J3980">
            <v>150</v>
          </cell>
        </row>
        <row r="3981">
          <cell r="B3981" t="str">
            <v>SERVICE 0A-1478-4035</v>
          </cell>
          <cell r="C3981" t="str">
            <v>REPLACEMENT DIGIT, VERT SEG, FL-2X00-24-A</v>
          </cell>
          <cell r="I3981">
            <v>1</v>
          </cell>
          <cell r="J3981">
            <v>130</v>
          </cell>
        </row>
        <row r="3982">
          <cell r="B3982" t="str">
            <v>SERVICE A-2586</v>
          </cell>
          <cell r="C3982" t="str">
            <v>MICROPHONE; RE-2PRO WIRELESS HANDHELD; BAND G</v>
          </cell>
          <cell r="I3982">
            <v>1</v>
          </cell>
          <cell r="J3982">
            <v>805</v>
          </cell>
        </row>
        <row r="3983">
          <cell r="B3983" t="str">
            <v>SERVICE A-2734</v>
          </cell>
          <cell r="C3983" t="str">
            <v>RE-2PRO WIRELESS RECEIVER; BAND G 614-642MHZ</v>
          </cell>
          <cell r="I3983">
            <v>1</v>
          </cell>
          <cell r="J3983">
            <v>695</v>
          </cell>
        </row>
        <row r="3984">
          <cell r="B3984" t="str">
            <v>0A-1173-0012</v>
          </cell>
          <cell r="C3984" t="str">
            <v>Track request software users kit</v>
          </cell>
          <cell r="I3984">
            <v>1</v>
          </cell>
          <cell r="J3984">
            <v>590</v>
          </cell>
        </row>
        <row r="3985">
          <cell r="B3985" t="str">
            <v xml:space="preserve">SERVICE 0A-1173-0012 </v>
          </cell>
          <cell r="C3985" t="str">
            <v>REPL DIG, 7-SEG, FL-2000-27-R</v>
          </cell>
          <cell r="I3985">
            <v>1</v>
          </cell>
          <cell r="J3985">
            <v>1130</v>
          </cell>
        </row>
        <row r="3986">
          <cell r="B3986" t="str">
            <v>SERVICE 0A-1478-4037</v>
          </cell>
          <cell r="C3986" t="str">
            <v>REPL DIG, HOR SEG, FL-2000-27-R</v>
          </cell>
          <cell r="I3986">
            <v>1</v>
          </cell>
          <cell r="J3986">
            <v>110</v>
          </cell>
        </row>
        <row r="3987">
          <cell r="B3987" t="str">
            <v>SERVICE 0A-1478-4038</v>
          </cell>
          <cell r="C3987" t="str">
            <v>REPL DIG, VER SEG, FL-2000-27-R</v>
          </cell>
          <cell r="I3987">
            <v>1</v>
          </cell>
          <cell r="J3987">
            <v>110</v>
          </cell>
        </row>
        <row r="3988">
          <cell r="B3988" t="str">
            <v>SERVICE 0A-1478-4039</v>
          </cell>
          <cell r="C3988" t="str">
            <v>REPL DIG, 7-SEG, FL-2000-27-G</v>
          </cell>
          <cell r="I3988">
            <v>1</v>
          </cell>
          <cell r="J3988">
            <v>540</v>
          </cell>
        </row>
        <row r="3989">
          <cell r="B3989" t="str">
            <v>SERVICE 0A-1478-4041</v>
          </cell>
          <cell r="C3989" t="str">
            <v>REPL DIG, HOR SEG, FL-2000-27-G</v>
          </cell>
          <cell r="I3989">
            <v>1</v>
          </cell>
          <cell r="J3989">
            <v>135</v>
          </cell>
        </row>
        <row r="3990">
          <cell r="B3990" t="str">
            <v>SERVICE 0A-1478-4042</v>
          </cell>
          <cell r="C3990" t="str">
            <v>REPL DIG, VER SEG, FL-2000-27-G</v>
          </cell>
          <cell r="I3990">
            <v>1</v>
          </cell>
          <cell r="J3990">
            <v>110</v>
          </cell>
        </row>
        <row r="3991">
          <cell r="B3991" t="str">
            <v>SERVICE 0A-1478-4043</v>
          </cell>
          <cell r="C3991" t="str">
            <v>REPL DIG, 7-SEG, FL-2000-27-A</v>
          </cell>
          <cell r="I3991">
            <v>1</v>
          </cell>
          <cell r="J3991">
            <v>570</v>
          </cell>
        </row>
        <row r="3992">
          <cell r="B3992" t="str">
            <v>SERVICE 0A-1478-4044</v>
          </cell>
          <cell r="C3992" t="str">
            <v>REPL DIG, HOR SEG, FL-2000-27-A</v>
          </cell>
          <cell r="I3992">
            <v>1</v>
          </cell>
          <cell r="J3992">
            <v>150</v>
          </cell>
        </row>
        <row r="3993">
          <cell r="B3993" t="str">
            <v>SERVICE 0A-1478-4045</v>
          </cell>
          <cell r="C3993" t="str">
            <v>REPL DIG, VER SEG, FL-2000-27-A</v>
          </cell>
          <cell r="I3993">
            <v>1</v>
          </cell>
          <cell r="J3993">
            <v>110</v>
          </cell>
        </row>
        <row r="3994">
          <cell r="B3994" t="str">
            <v xml:space="preserve"> SERVICE 0P-1254-7044</v>
          </cell>
          <cell r="C3994" t="str">
            <v>MOD; PVAN-9X6-66-4A-30X30-C-B1</v>
          </cell>
          <cell r="I3994">
            <v>1</v>
          </cell>
          <cell r="J3994">
            <v>740</v>
          </cell>
        </row>
        <row r="3995">
          <cell r="B3995" t="str">
            <v>SERVICE W-1954</v>
          </cell>
          <cell r="C3995" t="str">
            <v>CABLE; ETHERNET/SERIAL,25', TAPED W-1484/W-1929</v>
          </cell>
          <cell r="I3995">
            <v>1</v>
          </cell>
          <cell r="J3995">
            <v>220</v>
          </cell>
        </row>
        <row r="3996">
          <cell r="B3996" t="str">
            <v>LED Win Lights</v>
          </cell>
          <cell r="C3996" t="str">
            <v>Includes a set of (2) lights</v>
          </cell>
          <cell r="I3996">
            <v>1</v>
          </cell>
          <cell r="J3996">
            <v>1910</v>
          </cell>
        </row>
        <row r="3997">
          <cell r="B3997" t="str">
            <v>SERVICE J-1474</v>
          </cell>
          <cell r="C3997" t="str">
            <v>JACK; 8 PIN FEM, RJ45, PANEL MOUNT ODVA, IP67</v>
          </cell>
          <cell r="I3997">
            <v>1</v>
          </cell>
          <cell r="J3997">
            <v>40</v>
          </cell>
        </row>
        <row r="3998">
          <cell r="B3998" t="str">
            <v>SERVICE 0A-1327-1015</v>
          </cell>
          <cell r="C3998" t="str">
            <v>QC INTERCONNECT PLATE, 31 PIN, PRIMARY, BUFFERED</v>
          </cell>
          <cell r="I3998">
            <v>1</v>
          </cell>
          <cell r="J3998">
            <v>615</v>
          </cell>
        </row>
        <row r="3999">
          <cell r="B3999" t="str">
            <v>SERVICE 0P-1572-1704</v>
          </cell>
          <cell r="C3999" t="str">
            <v>MOD; AF-6200-16X48-8-1RG-120X120-C-B1</v>
          </cell>
          <cell r="I3999">
            <v>1</v>
          </cell>
          <cell r="J3999">
            <v>695</v>
          </cell>
        </row>
        <row r="4000">
          <cell r="B4000" t="str">
            <v>SERVICE EX-0A-1266-2008</v>
          </cell>
          <cell r="C4000" t="str">
            <v>INACTIVE MOD; AF-3150-16X16-20-1R-30X70-P-2.1</v>
          </cell>
          <cell r="I4000">
            <v>1</v>
          </cell>
          <cell r="J4000">
            <v>1010</v>
          </cell>
        </row>
        <row r="4001">
          <cell r="B4001" t="str">
            <v>Key Account - Jones Sign Company PFG5</v>
          </cell>
          <cell r="C4001" t="str">
            <v>13 months Platinum® (10 month extension) and 47 months Gold® Service.</v>
          </cell>
          <cell r="I4001">
            <v>1</v>
          </cell>
          <cell r="J4001">
            <v>0</v>
          </cell>
        </row>
        <row r="4002">
          <cell r="B4002" t="str">
            <v>Graphics</v>
          </cell>
          <cell r="C4002" t="str">
            <v>Logo Redraw Fee</v>
          </cell>
          <cell r="I4002">
            <v>1</v>
          </cell>
          <cell r="J4002">
            <v>0</v>
          </cell>
        </row>
        <row r="4003">
          <cell r="B4003" t="str">
            <v>SERVICE 0P-1332-1930</v>
          </cell>
          <cell r="C4003" t="str">
            <v>CS MOD IV; VAN-SB-9X15-33-1R2G1B-30X30-C-B1</v>
          </cell>
          <cell r="I4003">
            <v>1</v>
          </cell>
          <cell r="J4003">
            <v>695</v>
          </cell>
        </row>
        <row r="4004">
          <cell r="B4004" t="str">
            <v>SERVICE 0A-1332-6455</v>
          </cell>
          <cell r="C4004" t="str">
            <v>MOD IV; VAN-8X8-34-3AX2-30X30-P-G-B3</v>
          </cell>
          <cell r="I4004">
            <v>1</v>
          </cell>
          <cell r="J4004">
            <v>1155</v>
          </cell>
        </row>
        <row r="4005">
          <cell r="B4005" t="str">
            <v>PSTn-300-15MN-WN-MA 60x80 Display Panel</v>
          </cell>
          <cell r="C4005" t="str">
            <v>See attached specifications. Price includes the spare parts as listed below.</v>
          </cell>
          <cell r="I4005">
            <v>1</v>
          </cell>
          <cell r="J4005">
            <v>14805</v>
          </cell>
        </row>
        <row r="4006">
          <cell r="B4006" t="str">
            <v>PSTn-300-20MN-WN-MA 48x64 Display Panel</v>
          </cell>
          <cell r="C4006" t="str">
            <v>See attached specifications. Price includes the spare parts as listed below.</v>
          </cell>
          <cell r="I4006">
            <v>1</v>
          </cell>
          <cell r="J4006">
            <v>14085</v>
          </cell>
        </row>
        <row r="4007">
          <cell r="B4007" t="str">
            <v>Spare PSTn-300-15MN-WN-MA Module</v>
          </cell>
          <cell r="C4007" t="str">
            <v/>
          </cell>
          <cell r="I4007">
            <v>1</v>
          </cell>
          <cell r="J4007">
            <v>420</v>
          </cell>
        </row>
        <row r="4008">
          <cell r="B4008" t="str">
            <v>Spare PSTn-300-20MN-WN-MA Module</v>
          </cell>
          <cell r="C4008" t="str">
            <v/>
          </cell>
          <cell r="I4008">
            <v>1</v>
          </cell>
          <cell r="J4008">
            <v>365</v>
          </cell>
        </row>
        <row r="4009">
          <cell r="B4009" t="str">
            <v>Daktronics Announcer's Interface</v>
          </cell>
          <cell r="C4009" t="str">
            <v xml:space="preserve">Daktronics Announcer's Interface to include: Announcer's push to talk Interface, 15' interface cable, power supply, dynamic SM58 vocal microphone with desk stand, and headphones. </v>
          </cell>
          <cell r="I4009">
            <v>1</v>
          </cell>
          <cell r="J4009">
            <v>1120</v>
          </cell>
        </row>
        <row r="4010">
          <cell r="B4010" t="str">
            <v>Duties</v>
          </cell>
          <cell r="C4010" t="str">
            <v/>
          </cell>
          <cell r="I4010">
            <v>1</v>
          </cell>
          <cell r="J4010">
            <v>0</v>
          </cell>
        </row>
        <row r="4011">
          <cell r="B4011" t="str">
            <v>SERVICE 0A-1478-4046</v>
          </cell>
          <cell r="C4011" t="str">
            <v>REPL DIG, 7-SEG, FL-2300-10-R</v>
          </cell>
          <cell r="I4011">
            <v>1</v>
          </cell>
          <cell r="J4011">
            <v>150</v>
          </cell>
        </row>
        <row r="4012">
          <cell r="B4012" t="str">
            <v>SERVICE 0A-1478-4048</v>
          </cell>
          <cell r="C4012" t="str">
            <v>REPL DIG, 7-SEG, FL-2300-10-G</v>
          </cell>
          <cell r="I4012">
            <v>1</v>
          </cell>
          <cell r="J4012">
            <v>150</v>
          </cell>
        </row>
        <row r="4013">
          <cell r="B4013" t="str">
            <v>SERVICE 0A-1478-4050</v>
          </cell>
          <cell r="C4013" t="str">
            <v>REPL DIG, 7-SEG, FL-2300-10-A</v>
          </cell>
          <cell r="I4013">
            <v>1</v>
          </cell>
          <cell r="J4013">
            <v>150</v>
          </cell>
        </row>
        <row r="4014">
          <cell r="B4014" t="str">
            <v>SERVICE 0A-1478-4052</v>
          </cell>
          <cell r="C4014" t="str">
            <v>REPL DIG, 7-SEG, FL-2300-13-R</v>
          </cell>
          <cell r="I4014">
            <v>1</v>
          </cell>
          <cell r="J4014">
            <v>235</v>
          </cell>
        </row>
        <row r="4015">
          <cell r="B4015" t="str">
            <v>SERVICE 0A-1478-4054</v>
          </cell>
          <cell r="C4015" t="str">
            <v>REPL DIG, 7-SEG, FL-2300-13-G</v>
          </cell>
          <cell r="I4015">
            <v>1</v>
          </cell>
          <cell r="J4015">
            <v>225</v>
          </cell>
        </row>
        <row r="4016">
          <cell r="B4016" t="str">
            <v>SERVICE 0A-1478-4056</v>
          </cell>
          <cell r="C4016" t="str">
            <v>REPL DIG, 7-SEG, FL-2300-13-A</v>
          </cell>
          <cell r="I4016">
            <v>1</v>
          </cell>
          <cell r="J4016">
            <v>235</v>
          </cell>
        </row>
        <row r="4017">
          <cell r="B4017" t="str">
            <v>SERVICE 0A-1478-4058</v>
          </cell>
          <cell r="C4017" t="str">
            <v>REPL DIG, 7-SEG, FL-2300-18-R</v>
          </cell>
          <cell r="I4017">
            <v>1</v>
          </cell>
          <cell r="J4017">
            <v>245</v>
          </cell>
        </row>
        <row r="4018">
          <cell r="B4018" t="str">
            <v>SERVICE 0A-1478-4060</v>
          </cell>
          <cell r="C4018" t="str">
            <v>REPL DIG, 7-SEG, FL-2300-18-G</v>
          </cell>
          <cell r="I4018">
            <v>1</v>
          </cell>
          <cell r="J4018">
            <v>245</v>
          </cell>
        </row>
        <row r="4019">
          <cell r="B4019" t="str">
            <v>SERVICE 0A-1478-4062</v>
          </cell>
          <cell r="C4019" t="str">
            <v>REPL DIG, 7-SEG, FL-2300-18-A</v>
          </cell>
          <cell r="I4019">
            <v>1</v>
          </cell>
          <cell r="J4019">
            <v>245</v>
          </cell>
        </row>
        <row r="4020">
          <cell r="B4020" t="str">
            <v>SERVICE 0A-1327-1124</v>
          </cell>
          <cell r="C4020" t="str">
            <v>COMM BOX, FIBER 10/100 Ethernet</v>
          </cell>
          <cell r="I4020">
            <v>1</v>
          </cell>
          <cell r="J4020">
            <v>1080</v>
          </cell>
        </row>
        <row r="4021">
          <cell r="B4021" t="str">
            <v>G2G2 - Gold Warranty for FL-3000, FL-4500, FL-5000, FLW-3000, and Cash Credit</v>
          </cell>
          <cell r="C4021" t="str">
            <v>Two (2) Year Gold Warranty for FL-3000, FL-4500, FLW-3000, and Cash Credit only</v>
          </cell>
          <cell r="I4021">
            <v>1</v>
          </cell>
          <cell r="J4021">
            <v>0</v>
          </cell>
        </row>
        <row r="4022">
          <cell r="B4022" t="str">
            <v>Fuelink™ Additional FLR3-100 Keyfob for FL-3000/FL-4500</v>
          </cell>
          <cell r="C4022" t="str">
            <v>Additional Keyfob controller (not a complete communication kit)</v>
          </cell>
          <cell r="I4022">
            <v>1</v>
          </cell>
          <cell r="J4022">
            <v>90</v>
          </cell>
        </row>
        <row r="4023">
          <cell r="B4023" t="str">
            <v>Fuelink™ FLD3-2000 Indoor/Outdoor Control Kit for FL-3000/FL-4500</v>
          </cell>
          <cell r="C4023" t="str">
            <v>Wired controller for Fuelight™ digit displays</v>
          </cell>
          <cell r="I4023">
            <v>1</v>
          </cell>
          <cell r="J4023">
            <v>1210</v>
          </cell>
        </row>
        <row r="4024">
          <cell r="B4024" t="str">
            <v>Fuelink™ FLR3-100 Wireless Keyfob Control Kit for FL-3000/FL-4500</v>
          </cell>
          <cell r="C4024" t="str">
            <v>Includes handheld keyfob transmitter and client receiver</v>
          </cell>
          <cell r="I4024">
            <v>1</v>
          </cell>
          <cell r="J4024">
            <v>320</v>
          </cell>
        </row>
        <row r="4025">
          <cell r="B4025" t="str">
            <v>Fuelink™ FLR3-1500 Fixed Mount Radio Control Kit for FL-3000/FL-4500</v>
          </cell>
          <cell r="C4025" t="str">
            <v>Includes handheld controller, transmitter, receiver, and installation hardware</v>
          </cell>
          <cell r="I4025">
            <v>1</v>
          </cell>
          <cell r="J4025">
            <v>1995</v>
          </cell>
        </row>
        <row r="4026">
          <cell r="B4026" t="str">
            <v>Fuelink™ POS Interface - Hard Wired for FL-3000/FL-4500</v>
          </cell>
          <cell r="C4026" t="str">
            <v>Kit includes handheld controller and interconnect cable; Available options: Verifone Sapphire, Gilbarco G-Site/Passport, Allied ANDI/NexGen, GE/Wayne Nucleus [Other Point of Sale Interface options may exist]</v>
          </cell>
          <cell r="I4026">
            <v>1</v>
          </cell>
          <cell r="J4026">
            <v>1425</v>
          </cell>
        </row>
        <row r="4027">
          <cell r="B4027" t="str">
            <v>Fuelink™ POS Interface - Wireless for FL-3000/FL-4500</v>
          </cell>
          <cell r="C4027" t="str">
            <v>Kit includes handheld controller, radio kit, and interconnect cable; Available options: Verifone Sapphire, Gilbarco G-Site/Passport, Allied ANDI/NexGen, GE/Wayne Nucleus [Other Point of Sale Interface options may exist]</v>
          </cell>
          <cell r="I4027">
            <v>1</v>
          </cell>
          <cell r="J4027">
            <v>2210</v>
          </cell>
        </row>
        <row r="4028">
          <cell r="B4028" t="str">
            <v>Fuelink™ Allied ANDI/NexGen POS Interface - Hard Wired for FL-3000/FL-4500</v>
          </cell>
          <cell r="C4028" t="str">
            <v>Point of Sale Interface kit includes handheld controller and interconnect cable</v>
          </cell>
          <cell r="I4028">
            <v>1</v>
          </cell>
          <cell r="J4028">
            <v>1425</v>
          </cell>
        </row>
        <row r="4029">
          <cell r="B4029" t="str">
            <v>Fuelink™ Allied ANDI/NexGen POS Interface - Wireless for FL-3000/FL-4500</v>
          </cell>
          <cell r="C4029" t="str">
            <v>Point of Sale Interface kit includes handheld controller, radio kit, and interconnect cable</v>
          </cell>
          <cell r="I4029">
            <v>1</v>
          </cell>
          <cell r="J4029">
            <v>2210</v>
          </cell>
        </row>
        <row r="4030">
          <cell r="B4030" t="str">
            <v>Fuelink™ Gilbarco G-Site/Passport POS Interface - Hard Wired for FL-3000/FL-4500</v>
          </cell>
          <cell r="C4030" t="str">
            <v>Point of Sale Interface kit includes handheld controller and interconnect cable</v>
          </cell>
          <cell r="I4030">
            <v>1</v>
          </cell>
          <cell r="J4030">
            <v>1425</v>
          </cell>
        </row>
        <row r="4031">
          <cell r="B4031" t="str">
            <v>Fuelink™ Gilbarco G-Site/Passport POS Interface - Wireless for FL-3000/FL-4500</v>
          </cell>
          <cell r="C4031" t="str">
            <v>Point of Sale Interface kit includes handheld controller, radio kit, and interconnect cable</v>
          </cell>
          <cell r="I4031">
            <v>1</v>
          </cell>
          <cell r="J4031">
            <v>2210</v>
          </cell>
        </row>
        <row r="4032">
          <cell r="B4032" t="str">
            <v>Fuelink™ Verifone Sapphire POS Interface - Hard Wired for FL-3000/FL-4500</v>
          </cell>
          <cell r="C4032" t="str">
            <v>Point of Sale Interface kit includes handheld controller and interconnect cable</v>
          </cell>
          <cell r="I4032">
            <v>1</v>
          </cell>
          <cell r="J4032">
            <v>1425</v>
          </cell>
        </row>
        <row r="4033">
          <cell r="B4033" t="str">
            <v>Fuelink™ Verifone Sapphire POS Interface - Wireless for FL-3000/FL-4500</v>
          </cell>
          <cell r="C4033" t="str">
            <v>Point of Sale Interface kit includes handheld controller, radio kit, and interconnect cable</v>
          </cell>
          <cell r="I4033">
            <v>1</v>
          </cell>
          <cell r="J4033">
            <v>2210</v>
          </cell>
        </row>
        <row r="4034">
          <cell r="B4034" t="str">
            <v>Fuelink™ Additional FLR3-1500 Receiver</v>
          </cell>
          <cell r="C4034" t="str">
            <v>Additional Client Radio for Fuelink™ FLR3-1500 kit</v>
          </cell>
          <cell r="I4034">
            <v>1</v>
          </cell>
          <cell r="J4034">
            <v>1120</v>
          </cell>
        </row>
        <row r="4035">
          <cell r="B4035" t="str">
            <v>Fuelink™ Direct Access Port Kit for FL-3000/FL-4500</v>
          </cell>
          <cell r="C4035" t="str">
            <v>Access port kit; signal input port for additional signs in multi pylon applications; also used as 'back up' direct wire access port, includes surge card.</v>
          </cell>
          <cell r="I4035">
            <v>1</v>
          </cell>
          <cell r="J4035">
            <v>535</v>
          </cell>
        </row>
        <row r="4036">
          <cell r="B4036" t="str">
            <v>Fuelight™ FL-3XXX/FL-4500 Spare Parts Kit (&lt;= 30")</v>
          </cell>
          <cell r="C4036" t="str">
            <v>Includes: LED driver, power supply, signal cable, power y-harness, decimal cable, and digit cable</v>
          </cell>
          <cell r="I4036">
            <v>1</v>
          </cell>
          <cell r="J4036">
            <v>535</v>
          </cell>
        </row>
        <row r="4037">
          <cell r="B4037" t="str">
            <v>Interconnect Cable 50' for FL-3000/FL-4500 - W-2900</v>
          </cell>
          <cell r="C4037" t="str">
            <v>Used for display to display connection</v>
          </cell>
          <cell r="I4037">
            <v>1</v>
          </cell>
          <cell r="J4037">
            <v>96</v>
          </cell>
        </row>
        <row r="4038">
          <cell r="B4038" t="str">
            <v>Interconnect Cable 100' for FL-3000/FL-4500 - W-2706</v>
          </cell>
          <cell r="C4038" t="str">
            <v>Used for display to display connection</v>
          </cell>
          <cell r="I4038">
            <v>1</v>
          </cell>
          <cell r="J4038">
            <v>160</v>
          </cell>
        </row>
        <row r="4039">
          <cell r="B4039" t="str">
            <v>W-1491</v>
          </cell>
          <cell r="C4039" t="str">
            <v>CABLE; COAXIAL RG-6/U TYPE 75 OHM, O.D. .274"</v>
          </cell>
          <cell r="I4039">
            <v>1</v>
          </cell>
          <cell r="J4039">
            <v>1.24</v>
          </cell>
        </row>
        <row r="4040">
          <cell r="B4040" t="str">
            <v>W-1614</v>
          </cell>
          <cell r="C4040" t="str">
            <v>Cable, Audio Signal, 2 pair shielded 22 AWG, 1000' spool</v>
          </cell>
          <cell r="I4040">
            <v>1000</v>
          </cell>
          <cell r="J4040">
            <v>1.3632299999999999</v>
          </cell>
        </row>
        <row r="4041">
          <cell r="B4041" t="str">
            <v>PAINTED BACKS FOR BACKLIT SPONSOR AND ID PANELS</v>
          </cell>
          <cell r="C4041" t="str">
            <v>Outdoor backlit sponsor panel backsheet paint. height x width</v>
          </cell>
          <cell r="I4041">
            <v>1</v>
          </cell>
          <cell r="J4041">
            <v>0</v>
          </cell>
        </row>
        <row r="4042">
          <cell r="B4042" t="str">
            <v>Fuelink™ Handheld Controller for use with Direct Access Port Kit for FL-3000/FL-4500</v>
          </cell>
          <cell r="C4042" t="str">
            <v>Provides handheld controller, for connection to the Direct Access Port Kit (not included) NOT A COMPLETE COMMUNICATION KIT</v>
          </cell>
          <cell r="I4042">
            <v>1</v>
          </cell>
          <cell r="J4042">
            <v>375</v>
          </cell>
        </row>
        <row r="4043">
          <cell r="B4043" t="str">
            <v>Control System (RS-1212 Add-on) - Modular</v>
          </cell>
          <cell r="C4043" t="str">
            <v>Includes: VIP-4060 Processor @ 2, VIP-4400 Processor @ 2, 6RU Mobile Rack, Interconnect Cables</v>
          </cell>
          <cell r="I4043">
            <v>1</v>
          </cell>
          <cell r="J4043">
            <v>28425</v>
          </cell>
        </row>
        <row r="4044">
          <cell r="B4044" t="str">
            <v>Daktronics System Electrical Drawings &lt;100</v>
          </cell>
          <cell r="C4044" t="str">
            <v>Power and control system drawings</v>
          </cell>
          <cell r="I4044">
            <v>1</v>
          </cell>
          <cell r="J4044">
            <v>500</v>
          </cell>
        </row>
        <row r="4045">
          <cell r="B4045" t="str">
            <v>Daktronics System Installation Drawings &lt;100</v>
          </cell>
          <cell r="C4045" t="str">
            <v>Attachment support system drawings</v>
          </cell>
          <cell r="I4045">
            <v>1</v>
          </cell>
          <cell r="J4045">
            <v>500</v>
          </cell>
        </row>
        <row r="4046">
          <cell r="B4046" t="str">
            <v>Spare PSTn Power and Signal Pod</v>
          </cell>
          <cell r="C4046" t="str">
            <v/>
          </cell>
          <cell r="I4046">
            <v>1</v>
          </cell>
          <cell r="J4046">
            <v>1815</v>
          </cell>
        </row>
        <row r="4047">
          <cell r="B4047" t="str">
            <v>SCS Software and Training - One-on-One webinar</v>
          </cell>
          <cell r="C4047" t="str">
            <v>Show Control Software for 1 License on 1 Computer with DVXMC, DVNMC/ST-3XXX Player Support, Includes customized training in a live, web-based, conference call format.</v>
          </cell>
          <cell r="I4047">
            <v>1</v>
          </cell>
          <cell r="J4047">
            <v>1500</v>
          </cell>
        </row>
        <row r="4048">
          <cell r="B4048" t="str">
            <v>SERVICE EX-0P-1248-0022</v>
          </cell>
          <cell r="C4048" t="str">
            <v>VANGUARD CONTROL BD; MULTI-MODE, 10-LINE, C</v>
          </cell>
          <cell r="I4048">
            <v>1</v>
          </cell>
          <cell r="J4048">
            <v>520</v>
          </cell>
        </row>
        <row r="4049">
          <cell r="B4049" t="str">
            <v>P1G5 - Key Accounts QSR One Year Platinum Service (AF-3550-16x160-20-RGB-2V)</v>
          </cell>
          <cell r="C4049" t="str">
            <v>Upgrade to Daktronics onsite labor for one year for one AF-3550-16x160-20-RGB-2V.  Includes normal business hours labor.</v>
          </cell>
          <cell r="I4049">
            <v>1</v>
          </cell>
          <cell r="J4049">
            <v>865</v>
          </cell>
        </row>
        <row r="4050">
          <cell r="B4050" t="str">
            <v>P1G5 - Key Accounts QSR One Year Platinum Service (AF-3550-32x112-20-RGB-2V)</v>
          </cell>
          <cell r="C4050" t="str">
            <v>Upgrade to Daktronics onsite labor for one year for one AF-3550-32x112-20-RGB-2V.  Includes normal business hours labor.</v>
          </cell>
          <cell r="I4050">
            <v>1</v>
          </cell>
          <cell r="J4050">
            <v>865</v>
          </cell>
        </row>
        <row r="4051">
          <cell r="B4051" t="str">
            <v>P1G5 - Key Accounts QSR One Year Platinum Service (AF-3550-32x128-20-RGB-2V)</v>
          </cell>
          <cell r="C4051" t="str">
            <v>Upgrade to Daktronics onsite labor for one year for one AF-3550-32x128-20-RGB-2V.  Includes normal business hours labor.</v>
          </cell>
          <cell r="I4051">
            <v>1</v>
          </cell>
          <cell r="J4051">
            <v>865</v>
          </cell>
        </row>
        <row r="4052">
          <cell r="B4052" t="str">
            <v>P1G5 - Key Accounts QSR One Year Platinum Service (AF-3550-32x128-20-RGB-SF)</v>
          </cell>
          <cell r="C4052" t="str">
            <v>Upgrade to Daktronics onsite labor for one year for one AF-3550-32x128-20-RGB-SF.  Includes normal business hours labor.</v>
          </cell>
          <cell r="I4052">
            <v>1</v>
          </cell>
          <cell r="J4052">
            <v>865</v>
          </cell>
        </row>
        <row r="4053">
          <cell r="B4053" t="str">
            <v>P1G5 - Key Accounts QSR One Year Platinum Service (AF-3550-32x176-20-RGB-2V)</v>
          </cell>
          <cell r="C4053" t="str">
            <v>Upgrade to Daktronics onsite labor for one year for one AF-3550-32x176-20-RGB-2V.  Includes normal business hours labor.</v>
          </cell>
          <cell r="I4053">
            <v>1</v>
          </cell>
          <cell r="J4053">
            <v>1005</v>
          </cell>
        </row>
        <row r="4054">
          <cell r="B4054" t="str">
            <v>P1G5 - Key Accounts QSR One Year Platinum Service (AF-3550-32x80-20-RGB-2V)</v>
          </cell>
          <cell r="C4054" t="str">
            <v>Upgrade to Daktronics onsite labor for one year for one AF-3550-32x80-20-RGB-2V.  Includes normal business hours labor.</v>
          </cell>
          <cell r="I4054">
            <v>1</v>
          </cell>
          <cell r="J4054">
            <v>865</v>
          </cell>
        </row>
        <row r="4055">
          <cell r="B4055" t="str">
            <v>P1G5 - Key Accounts QSR One Year Platinum Service (AF-3550-32x80-20-RGB-SF)</v>
          </cell>
          <cell r="C4055" t="str">
            <v>Upgrade to Daktronics onsite labor for one year for one AF-3550-32x80-20-RGB-SF.  Includes normal business hours labor.</v>
          </cell>
          <cell r="I4055">
            <v>1</v>
          </cell>
          <cell r="J4055">
            <v>865</v>
          </cell>
        </row>
        <row r="4056">
          <cell r="B4056" t="str">
            <v>P1G5 - Key Accounts QSR One Year Platinum Service (AF-3550-32x96-20-RGB-2V)</v>
          </cell>
          <cell r="C4056" t="str">
            <v>Upgrade to Daktronics onsite labor for one year for one AF-3550-32x96-20-RGB-2V.  Includes normal business hours labor.</v>
          </cell>
          <cell r="I4056">
            <v>1</v>
          </cell>
          <cell r="J4056">
            <v>865</v>
          </cell>
        </row>
        <row r="4057">
          <cell r="B4057" t="str">
            <v>P1G5 - Key Accounts QSR One Year Platinum Service (AF-3550-32x96-20-RGB-SF)</v>
          </cell>
          <cell r="C4057" t="str">
            <v>Upgrade to Daktronics onsite labor for one year for one AF-3550-32x96-20-RGB-SF.  Includes normal business hours labor.</v>
          </cell>
          <cell r="I4057">
            <v>1</v>
          </cell>
          <cell r="J4057">
            <v>865</v>
          </cell>
        </row>
        <row r="4058">
          <cell r="B4058" t="str">
            <v>P1G5 - Key Accounts QSR One Year Platinum Service (AF-3550-48x112-20-RGB-2V)</v>
          </cell>
          <cell r="C4058" t="str">
            <v>Upgrade to Daktronics onsite labor for one year for one AF-3550-48x112-20-RGB-2V.  Includes normal business hours labor.</v>
          </cell>
          <cell r="I4058">
            <v>1</v>
          </cell>
          <cell r="J4058">
            <v>990</v>
          </cell>
        </row>
        <row r="4059">
          <cell r="B4059" t="str">
            <v>P1G5 - Key Accounts QSR One Year Platinum Service (AF-3550-48x112-20-RGB-SF)</v>
          </cell>
          <cell r="C4059" t="str">
            <v>Upgrade to Daktronics onsite labor for one year for one AF-3550-48x112-20-RGB-SF.  Includes normal business hours labor.</v>
          </cell>
          <cell r="I4059">
            <v>1</v>
          </cell>
          <cell r="J4059">
            <v>865</v>
          </cell>
        </row>
        <row r="4060">
          <cell r="B4060" t="str">
            <v>P1G5 - Key Accounts QSR One Year Platinum Service (AF-3550-48x128-20-RGB-2V)</v>
          </cell>
          <cell r="C4060" t="str">
            <v>Upgrade to Daktronics onsite labor for one year for one AF-3550-48x128-20-RGB-2V.  Includes normal business hours labor.</v>
          </cell>
          <cell r="I4060">
            <v>1</v>
          </cell>
          <cell r="J4060">
            <v>1080</v>
          </cell>
        </row>
        <row r="4061">
          <cell r="B4061" t="str">
            <v>P1G5 - Key Accounts QSR One Year Platinum Service (AF-3550-48x128-20-RGB-SF)</v>
          </cell>
          <cell r="C4061" t="str">
            <v>Upgrade to Daktronics onsite labor for one year for one AF-3550-48x128-20-RGB-SF.  Includes normal business hours labor.</v>
          </cell>
          <cell r="I4061">
            <v>1</v>
          </cell>
          <cell r="J4061">
            <v>865</v>
          </cell>
        </row>
        <row r="4062">
          <cell r="B4062" t="str">
            <v>P1G5 - Key Accounts QSR One Year Platinum Service (AF-3550-48x144-20-RGB-2V)</v>
          </cell>
          <cell r="C4062" t="str">
            <v>Upgrade to Daktronics onsite labor for one year for one AF-3550-48x144-20-RGB-2V.  Includes normal business hours labor.</v>
          </cell>
          <cell r="I4062">
            <v>1</v>
          </cell>
          <cell r="J4062">
            <v>1070</v>
          </cell>
        </row>
        <row r="4063">
          <cell r="B4063" t="str">
            <v>P1G5 - Key Accounts QSR One Year Platinum Service (AF-3550-48x144-20-RGB-SF)</v>
          </cell>
          <cell r="C4063" t="str">
            <v>Upgrade to Daktronics onsite labor for one year for one AF-3550-48x144-20-RGB-SF.  Includes normal business hours labor.</v>
          </cell>
          <cell r="I4063">
            <v>1</v>
          </cell>
          <cell r="J4063">
            <v>865</v>
          </cell>
        </row>
        <row r="4064">
          <cell r="B4064" t="str">
            <v>P1G5 - Key Accounts QSR One Year Platinum Service (AF-3550-48x64-20-RGB-2V)</v>
          </cell>
          <cell r="C4064" t="str">
            <v>Upgrade to Daktronics onsite labor for one year for one AF-3550-48x64-20-RGB-2V.  Includes normal business hours labor.</v>
          </cell>
          <cell r="I4064">
            <v>1</v>
          </cell>
          <cell r="J4064">
            <v>865</v>
          </cell>
        </row>
        <row r="4065">
          <cell r="B4065" t="str">
            <v>P1G5 - Key Accounts QSR One Year Platinum Service (AF-3550-48x64-20-RGB-SF)</v>
          </cell>
          <cell r="C4065" t="str">
            <v>Upgrade to Daktronics onsite labor for one year for one AF-3550-48x64-20-RGB-SF.  Includes normal business hours labor.</v>
          </cell>
          <cell r="I4065">
            <v>1</v>
          </cell>
          <cell r="J4065">
            <v>865</v>
          </cell>
        </row>
        <row r="4066">
          <cell r="B4066" t="str">
            <v>P1G5 - Key Accounts QSR One Year Platinum Service (AF-3550-48x80-20-RGB-2V)</v>
          </cell>
          <cell r="C4066" t="str">
            <v>Upgrade to Daktronics onsite labor for one year for one AF-3550-48x80-20-RGB-2V.  Includes normal business hours labor.</v>
          </cell>
          <cell r="I4066">
            <v>1</v>
          </cell>
          <cell r="J4066">
            <v>865</v>
          </cell>
        </row>
        <row r="4067">
          <cell r="B4067" t="str">
            <v>P1G5 - Key Accounts QSR One Year Platinum Service (AF-3550-48x80-20-RGB-SF)</v>
          </cell>
          <cell r="C4067" t="str">
            <v>Upgrade to Daktronics onsite labor for one year for one AF-3550-48x80-20-RGB-SF.  Includes normal business hours labor.</v>
          </cell>
          <cell r="I4067">
            <v>1</v>
          </cell>
          <cell r="J4067">
            <v>865</v>
          </cell>
        </row>
        <row r="4068">
          <cell r="B4068" t="str">
            <v>P1G5 - Key Accounts QSR One Year Platinum Service (AF-3550-48x96-20-RGB-2V)</v>
          </cell>
          <cell r="C4068" t="str">
            <v>Upgrade to Daktronics onsite labor for one year for one AF-3550-48x96-20-RGB-2V.  Includes normal business hours labor.</v>
          </cell>
          <cell r="I4068">
            <v>1</v>
          </cell>
          <cell r="J4068">
            <v>870</v>
          </cell>
        </row>
        <row r="4069">
          <cell r="B4069" t="str">
            <v>P1G5 - Key Accounts QSR One Year Platinum Service (AF-3550-48x96-20-RGB-SF)</v>
          </cell>
          <cell r="C4069" t="str">
            <v>Upgrade to Daktronics onsite labor for one year for one AF-3550-48x96-20-RGB-SF.  Includes normal business hours labor.</v>
          </cell>
          <cell r="I4069">
            <v>1</v>
          </cell>
          <cell r="J4069">
            <v>865</v>
          </cell>
        </row>
        <row r="4070">
          <cell r="B4070" t="str">
            <v>P1G5 - Key Accounts QSR One Year Platinum Service (AF-3550-64x112-20-RGB-2V)</v>
          </cell>
          <cell r="C4070" t="str">
            <v>Upgrade to Daktronics onsite labor for one year for one AF-3550-64x112-20-RGB-2V.  Includes normal business hours labor.</v>
          </cell>
          <cell r="I4070">
            <v>1</v>
          </cell>
          <cell r="J4070">
            <v>1050</v>
          </cell>
        </row>
        <row r="4071">
          <cell r="B4071" t="str">
            <v>P1G5 - Key Accounts QSR One Year Platinum Service (AF-3550-64x112-20-RGB-SF)</v>
          </cell>
          <cell r="C4071" t="str">
            <v>Upgrade to Daktronics onsite labor for one year for one AF-3550-64x112-20-RGB-SF.  Includes normal business hours labor.</v>
          </cell>
          <cell r="I4071">
            <v>1</v>
          </cell>
          <cell r="J4071">
            <v>865</v>
          </cell>
        </row>
        <row r="4072">
          <cell r="B4072" t="str">
            <v>P1G5 - Key Accounts QSR One Year Platinum Service (AF-3550-64x128-20-RGB-2V)</v>
          </cell>
          <cell r="C4072" t="str">
            <v>Upgrade to Daktronics onsite labor for one year for one AF-3550-64x128-20-RGB-2V.  Includes normal business hours labor.</v>
          </cell>
          <cell r="I4072">
            <v>1</v>
          </cell>
          <cell r="J4072">
            <v>1295</v>
          </cell>
        </row>
        <row r="4073">
          <cell r="B4073" t="str">
            <v>P1G5 - Key Accounts QSR One Year Platinum Service (AF-3550-64x128-20-RGB-SF)</v>
          </cell>
          <cell r="C4073" t="str">
            <v>Upgrade to Daktronics onsite labor for one year for one AF-3550-64x128-20-RGB-SF.  Includes normal business hours labor.</v>
          </cell>
          <cell r="I4073">
            <v>1</v>
          </cell>
          <cell r="J4073">
            <v>865</v>
          </cell>
        </row>
        <row r="4074">
          <cell r="B4074" t="str">
            <v>P1G5 - Key Accounts QSR One Year Platinum Service (AF-3550-64x144-20-RGB-2V)</v>
          </cell>
          <cell r="C4074" t="str">
            <v>Upgrade to Daktronics onsite labor for one year for one AF-3550-64x144-20-RGB-2V.  Includes normal business hours labor.</v>
          </cell>
          <cell r="I4074">
            <v>1</v>
          </cell>
          <cell r="J4074">
            <v>1370</v>
          </cell>
        </row>
        <row r="4075">
          <cell r="B4075" t="str">
            <v>P1G5 - Key Accounts QSR One Year Platinum Service (AF-3550-64x144-20-RGB-SF )</v>
          </cell>
          <cell r="C4075" t="str">
            <v>Upgrade to Daktronics onsite labor for one year for one AF-3550-64x144-20-RGB-SF .  Includes normal business hours labor.</v>
          </cell>
          <cell r="I4075">
            <v>1</v>
          </cell>
          <cell r="J4075">
            <v>870</v>
          </cell>
        </row>
        <row r="4076">
          <cell r="B4076" t="str">
            <v>P1G5 - Key Accounts QSR One Year Platinum Service (AF-3550-64x160-20-RGB-2V)</v>
          </cell>
          <cell r="C4076" t="str">
            <v>Upgrade to Daktronics onsite labor for one year for one AF-3550-64x160-20-RGB-2V.  Includes normal business hours labor.</v>
          </cell>
          <cell r="I4076">
            <v>1</v>
          </cell>
          <cell r="J4076">
            <v>1430</v>
          </cell>
        </row>
        <row r="4077">
          <cell r="B4077" t="str">
            <v>P1G5 - Key Accounts QSR One Year Platinum Service (AF-3550-64x160-20-RGB-SF)</v>
          </cell>
          <cell r="C4077" t="str">
            <v>Upgrade to Daktronics onsite labor for one year for one AF-3550-64x160-20-RGB-SF.  Includes normal business hours labor.</v>
          </cell>
          <cell r="I4077">
            <v>1</v>
          </cell>
          <cell r="J4077">
            <v>945</v>
          </cell>
        </row>
        <row r="4078">
          <cell r="B4078" t="str">
            <v>P1G5 - Key Accounts QSR One Year Platinum Service (AF-3550-64x96-20-RGB-2V)</v>
          </cell>
          <cell r="C4078" t="str">
            <v>Upgrade to Daktronics onsite labor for one year for one AF-3550-64x96-20-RGB-2V.  Includes normal business hours labor.</v>
          </cell>
          <cell r="I4078">
            <v>1</v>
          </cell>
          <cell r="J4078">
            <v>1080</v>
          </cell>
        </row>
        <row r="4079">
          <cell r="B4079" t="str">
            <v>P1G5 - Key Accounts QSR One Year Platinum Service (AF-3550-80x112-20-RGB-2V)</v>
          </cell>
          <cell r="C4079" t="str">
            <v>Upgrade to Daktronics onsite labor for one year for one AF-3550-80x112-20-RGB-2V.  Includes normal business hours labor.</v>
          </cell>
          <cell r="I4079">
            <v>1</v>
          </cell>
          <cell r="J4079">
            <v>1350</v>
          </cell>
        </row>
        <row r="4080">
          <cell r="B4080" t="str">
            <v>P1G5 - Key Accounts QSR One Year Platinum Service (AF-3550-80x112-20-RGB-SF)</v>
          </cell>
          <cell r="C4080" t="str">
            <v>Upgrade to Daktronics onsite labor for one year for one AF-3550-80x112-20-RGB-SF.  Includes normal business hours labor.</v>
          </cell>
          <cell r="I4080">
            <v>1</v>
          </cell>
          <cell r="J4080">
            <v>865</v>
          </cell>
        </row>
        <row r="4081">
          <cell r="B4081" t="str">
            <v>P1G5 - Key Accounts QSR One Year Platinum Service (AF-3550-80x128-20-RGB-2V)</v>
          </cell>
          <cell r="C4081" t="str">
            <v>Upgrade to Daktronics onsite labor for one year for one AF-3550-80x128-20-RGB-2V.  Includes normal business hours labor.</v>
          </cell>
          <cell r="I4081">
            <v>1</v>
          </cell>
          <cell r="J4081">
            <v>1430</v>
          </cell>
        </row>
        <row r="4082">
          <cell r="B4082" t="str">
            <v>P1G5 - Key Accounts QSR One Year Platinum Service (AF-3550-80x128-20-RGB-SF)</v>
          </cell>
          <cell r="C4082" t="str">
            <v>Upgrade to Daktronics onsite labor for one year for one AF-3550-80x128-20-RGB-SF.  Includes normal business hours labor.</v>
          </cell>
          <cell r="I4082">
            <v>1</v>
          </cell>
          <cell r="J4082">
            <v>945</v>
          </cell>
        </row>
        <row r="4083">
          <cell r="B4083" t="str">
            <v>P1G5 - Key Accounts QSR One Year Platinum Service (AF-3550-80x144-20-RGB-2V)</v>
          </cell>
          <cell r="C4083" t="str">
            <v>Upgrade to Daktronics onsite labor for one year for one AF-3550-80x144-20-RGB-2V.  Includes normal business hours labor.</v>
          </cell>
          <cell r="I4083">
            <v>1</v>
          </cell>
          <cell r="J4083">
            <v>1475</v>
          </cell>
        </row>
        <row r="4084">
          <cell r="B4084" t="str">
            <v>P1G5 - Key Accounts QSR One Year Platinum Service (AF-3550-80x144-20-RGB-SF)</v>
          </cell>
          <cell r="C4084" t="str">
            <v>Upgrade to Daktronics onsite labor for one year for one AF-3550-80x144-20-RGB-SF.  Includes normal business hours labor.</v>
          </cell>
          <cell r="I4084">
            <v>1</v>
          </cell>
          <cell r="J4084">
            <v>1030</v>
          </cell>
        </row>
        <row r="4085">
          <cell r="B4085" t="str">
            <v>P1G5 - Key Accounts QSR One Year Platinum Service (AF-3550-80x160-20-RGB-2V)</v>
          </cell>
          <cell r="C4085" t="str">
            <v>Upgrade to Daktronics onsite labor for one year for one AF-3550-80x160-20-RGB-2V.  Includes normal business hours labor.</v>
          </cell>
          <cell r="I4085">
            <v>1</v>
          </cell>
          <cell r="J4085">
            <v>1500</v>
          </cell>
        </row>
        <row r="4086">
          <cell r="B4086" t="str">
            <v>P1G5 - Key Accounts QSR One Year Platinum Service (AF-3550-80x176-20-RGB-2V)</v>
          </cell>
          <cell r="C4086" t="str">
            <v>Upgrade to Daktronics onsite labor for one year for one AF-3550-80x176-20-RGB-2V.  Includes normal business hours labor.</v>
          </cell>
          <cell r="I4086">
            <v>1</v>
          </cell>
          <cell r="J4086">
            <v>1495</v>
          </cell>
        </row>
        <row r="4087">
          <cell r="B4087" t="str">
            <v>P1G5 - Key Accounts QSR One Year Platinum Service (AF-3550-80x176-20-RGB-SF)</v>
          </cell>
          <cell r="C4087" t="str">
            <v>Upgrade to Daktronics onsite labor for one year for one AF-3550-80x176-20-RGB-SF.  Includes normal business hours labor.</v>
          </cell>
          <cell r="I4087">
            <v>1</v>
          </cell>
          <cell r="J4087">
            <v>1180</v>
          </cell>
        </row>
        <row r="4088">
          <cell r="B4088" t="str">
            <v>P1G5 - Key Accounts QSR One Year Platinum Service (AF-3550-80x160-20-RGB-SF)</v>
          </cell>
          <cell r="C4088" t="str">
            <v>Upgrade to Daktronics onsite labor for one year for one AF-3550-80x160-20-RGB-SF.  Includes normal business hours labor.</v>
          </cell>
          <cell r="I4088">
            <v>1</v>
          </cell>
          <cell r="J4088">
            <v>1110</v>
          </cell>
        </row>
        <row r="4089">
          <cell r="B4089" t="str">
            <v>Shipping Trunk, Indoor PST 2x2</v>
          </cell>
          <cell r="C4089" t="str">
            <v/>
          </cell>
          <cell r="I4089">
            <v>1</v>
          </cell>
          <cell r="J4089">
            <v>1840</v>
          </cell>
        </row>
        <row r="4090">
          <cell r="B4090" t="str">
            <v>VF-2020-96x288-20-RGB</v>
          </cell>
          <cell r="C4090" t="str">
            <v>Budgetary Price- Vanguard® DMS 20mm 30-degree Full Color LED Matrix Display - VF-2020 Series</v>
          </cell>
          <cell r="I4090">
            <v>1</v>
          </cell>
          <cell r="J4090">
            <v>91460</v>
          </cell>
        </row>
        <row r="4091">
          <cell r="B4091" t="str">
            <v>VF-2020-96x304-20-RGB</v>
          </cell>
          <cell r="C4091" t="str">
            <v>Budgetary Price- Vanguard® DMS 20mm 30-degree Full Color LED Matrix Display - VF-2020 Series</v>
          </cell>
          <cell r="I4091">
            <v>1</v>
          </cell>
          <cell r="J4091">
            <v>96295</v>
          </cell>
        </row>
        <row r="4092">
          <cell r="B4092" t="str">
            <v>VF-2020-96x320-20-RGB</v>
          </cell>
          <cell r="C4092" t="str">
            <v>Budgetary Price- Vanguard® DMS 20mm 30-degree Full Color LED Matrix Display - VF-2020 Series</v>
          </cell>
          <cell r="I4092">
            <v>1</v>
          </cell>
          <cell r="J4092">
            <v>99980</v>
          </cell>
        </row>
        <row r="4093">
          <cell r="B4093" t="str">
            <v>VF-2020-96x336-20-RGB</v>
          </cell>
          <cell r="C4093" t="str">
            <v>Budgetary Price- Vanguard® DMS 20mm 30-degree Full Color LED Matrix Display - VF-2020 Series</v>
          </cell>
          <cell r="I4093">
            <v>1</v>
          </cell>
          <cell r="J4093">
            <v>103270</v>
          </cell>
        </row>
        <row r="4094">
          <cell r="B4094" t="str">
            <v>VF-2020-96x352-20-RGB</v>
          </cell>
          <cell r="C4094" t="str">
            <v>Budgetary Price- Vanguard® DMS 20mm 30-degree Full Color LED Matrix Display - VF-2020 Series</v>
          </cell>
          <cell r="I4094">
            <v>1</v>
          </cell>
          <cell r="J4094">
            <v>108175</v>
          </cell>
        </row>
        <row r="4095">
          <cell r="B4095" t="str">
            <v>VF-2020-96x368-20-RGB</v>
          </cell>
          <cell r="C4095" t="str">
            <v>Budgetary Price- Vanguard® DMS 20mm 30-degree Full Color LED Matrix Display - VF-2020 Series</v>
          </cell>
          <cell r="I4095">
            <v>1</v>
          </cell>
          <cell r="J4095">
            <v>112055</v>
          </cell>
        </row>
        <row r="4096">
          <cell r="B4096" t="str">
            <v>VF-2020-96x384-20-RGB</v>
          </cell>
          <cell r="C4096" t="str">
            <v>Budgetary Price- Vanguard® DMS 20mm 30-degree Full Color LED Matrix Display - VF-2020 Series</v>
          </cell>
          <cell r="I4096">
            <v>1</v>
          </cell>
          <cell r="J4096">
            <v>115930</v>
          </cell>
        </row>
        <row r="4097">
          <cell r="B4097" t="str">
            <v>VF-2020-96x400-20-RGB</v>
          </cell>
          <cell r="C4097" t="str">
            <v>Budgetary Price- Vanguard® DMS 20mm 30-degree Full Color LED Matrix Display - VF-2020 Series</v>
          </cell>
          <cell r="I4097">
            <v>1</v>
          </cell>
          <cell r="J4097">
            <v>120845</v>
          </cell>
        </row>
        <row r="4098">
          <cell r="B4098" t="str">
            <v>VF-2020-96x416-20-RGB</v>
          </cell>
          <cell r="C4098" t="str">
            <v>Budgetary Price- Vanguard® DMS 20mm 30-degree Full Color LED Matrix Display - VF-2020 Series</v>
          </cell>
          <cell r="I4098">
            <v>1</v>
          </cell>
          <cell r="J4098">
            <v>123665</v>
          </cell>
        </row>
        <row r="4099">
          <cell r="B4099" t="str">
            <v>VF-2020-96x432-20-RGB</v>
          </cell>
          <cell r="C4099" t="str">
            <v>Budgetary Price- Vanguard® DMS 20mm 30-degree Full Color LED Matrix Display - VF-2020 Series</v>
          </cell>
          <cell r="I4099">
            <v>1</v>
          </cell>
          <cell r="J4099">
            <v>127930</v>
          </cell>
        </row>
        <row r="4100">
          <cell r="B4100" t="str">
            <v>PST Pitch Accessory Kit, Outdoor 3x4</v>
          </cell>
          <cell r="C4100" t="str">
            <v/>
          </cell>
          <cell r="I4100">
            <v>1</v>
          </cell>
          <cell r="J4100">
            <v>400</v>
          </cell>
        </row>
        <row r="4101">
          <cell r="B4101" t="str">
            <v>PST Pitch Accessory Kit, Indoor 3x4</v>
          </cell>
          <cell r="C4101" t="str">
            <v/>
          </cell>
          <cell r="I4101">
            <v>1</v>
          </cell>
          <cell r="J4101">
            <v>400</v>
          </cell>
        </row>
        <row r="4102">
          <cell r="B4102" t="str">
            <v>PST Pitch Accessory Kit, 0912</v>
          </cell>
          <cell r="C4102" t="str">
            <v/>
          </cell>
          <cell r="I4102">
            <v>1</v>
          </cell>
          <cell r="J4102">
            <v>615</v>
          </cell>
        </row>
        <row r="4103">
          <cell r="B4103" t="str">
            <v>LED Digit Protective Screens for CR-2003</v>
          </cell>
          <cell r="C4103" t="str">
            <v>Protective screen for outdoor LED scoreboards digits</v>
          </cell>
          <cell r="I4103">
            <v>1</v>
          </cell>
          <cell r="J4103">
            <v>1300</v>
          </cell>
        </row>
        <row r="4104">
          <cell r="B4104" t="str">
            <v>SERVICE EX-0A-1342-4000</v>
          </cell>
          <cell r="C4104" t="str">
            <v>INACTIVE MOD;AF-3400-8X8-46-5A-35X70,B2,CM</v>
          </cell>
          <cell r="I4104">
            <v>1</v>
          </cell>
          <cell r="J4104">
            <v>1125</v>
          </cell>
        </row>
        <row r="4105">
          <cell r="B4105" t="str">
            <v>SERVICE EX-0A-1569-5650</v>
          </cell>
          <cell r="C4105" t="str">
            <v>MOD; AF-3550-16X16-16.5-1R1G1B-NSPX336A-6.2-P</v>
          </cell>
          <cell r="I4105">
            <v>1</v>
          </cell>
          <cell r="J4105">
            <v>605</v>
          </cell>
        </row>
        <row r="4106">
          <cell r="B4106" t="str">
            <v>Branded Animation</v>
          </cell>
          <cell r="C4106" t="str">
            <v/>
          </cell>
          <cell r="I4106">
            <v>1</v>
          </cell>
          <cell r="J4106">
            <v>350</v>
          </cell>
        </row>
        <row r="4107">
          <cell r="B4107" t="str">
            <v>Additional Sizes/Updates (1h)</v>
          </cell>
          <cell r="C4107" t="str">
            <v/>
          </cell>
          <cell r="I4107">
            <v>1</v>
          </cell>
          <cell r="J4107">
            <v>175</v>
          </cell>
        </row>
        <row r="4108">
          <cell r="B4108" t="str">
            <v>Additional Sizes/Updates (2h)</v>
          </cell>
          <cell r="C4108" t="str">
            <v/>
          </cell>
          <cell r="I4108">
            <v>1</v>
          </cell>
          <cell r="J4108">
            <v>350</v>
          </cell>
        </row>
        <row r="4109">
          <cell r="B4109" t="str">
            <v>Additional Sizes/Updates (3h)</v>
          </cell>
          <cell r="C4109" t="str">
            <v/>
          </cell>
          <cell r="I4109">
            <v>1</v>
          </cell>
          <cell r="J4109">
            <v>525</v>
          </cell>
        </row>
        <row r="4110">
          <cell r="B4110" t="str">
            <v>Additional Sizes/Updates (4h)</v>
          </cell>
          <cell r="C4110" t="str">
            <v/>
          </cell>
          <cell r="I4110">
            <v>1</v>
          </cell>
          <cell r="J4110">
            <v>700</v>
          </cell>
        </row>
        <row r="4111">
          <cell r="B4111" t="str">
            <v>Sponsor Animation - Basic</v>
          </cell>
          <cell r="C4111" t="str">
            <v/>
          </cell>
          <cell r="I4111">
            <v>1</v>
          </cell>
          <cell r="J4111">
            <v>1400</v>
          </cell>
        </row>
        <row r="4112">
          <cell r="B4112" t="str">
            <v>Sponsor Animation - Limited</v>
          </cell>
          <cell r="C4112" t="str">
            <v/>
          </cell>
          <cell r="I4112">
            <v>1</v>
          </cell>
          <cell r="J4112">
            <v>2800</v>
          </cell>
        </row>
        <row r="4113">
          <cell r="B4113" t="str">
            <v>Sponsor Animation - Advanced</v>
          </cell>
          <cell r="C4113" t="str">
            <v/>
          </cell>
          <cell r="I4113">
            <v>1</v>
          </cell>
          <cell r="J4113">
            <v>4200</v>
          </cell>
        </row>
        <row r="4114">
          <cell r="B4114" t="str">
            <v>Sponsore Feature Animation</v>
          </cell>
          <cell r="C4114" t="str">
            <v/>
          </cell>
          <cell r="I4114">
            <v>1</v>
          </cell>
          <cell r="J4114">
            <v>5600</v>
          </cell>
        </row>
        <row r="4115">
          <cell r="B4115" t="str">
            <v>Headshot Static Template</v>
          </cell>
          <cell r="C4115" t="str">
            <v/>
          </cell>
          <cell r="I4115">
            <v>1</v>
          </cell>
          <cell r="J4115">
            <v>2800</v>
          </cell>
        </row>
        <row r="4116">
          <cell r="B4116" t="str">
            <v>Games &amp; Races - Custom</v>
          </cell>
          <cell r="C4116" t="str">
            <v/>
          </cell>
          <cell r="I4116">
            <v>1</v>
          </cell>
          <cell r="J4116">
            <v>0</v>
          </cell>
        </row>
        <row r="4117">
          <cell r="B4117" t="str">
            <v>3D Character - Model &amp; Rig</v>
          </cell>
          <cell r="C4117" t="str">
            <v/>
          </cell>
          <cell r="I4117">
            <v>1</v>
          </cell>
          <cell r="J4117">
            <v>0</v>
          </cell>
        </row>
        <row r="4118">
          <cell r="B4118" t="str">
            <v>Standard Animation</v>
          </cell>
          <cell r="C4118" t="str">
            <v/>
          </cell>
          <cell r="I4118">
            <v>1</v>
          </cell>
          <cell r="J4118">
            <v>175</v>
          </cell>
        </row>
        <row r="4119">
          <cell r="B4119" t="str">
            <v>PSTx-802-10MN-WV 56x56 Display Panel</v>
          </cell>
          <cell r="C4119" t="str">
            <v>See attached specifications. Price includes the spare parts as listed below.</v>
          </cell>
          <cell r="I4119">
            <v>1</v>
          </cell>
          <cell r="J4119">
            <v>9105</v>
          </cell>
        </row>
        <row r="4120">
          <cell r="B4120" t="str">
            <v>Spare Signal Cable, 72 in. Neutrik OpticalCon</v>
          </cell>
          <cell r="C4120" t="str">
            <v/>
          </cell>
          <cell r="I4120">
            <v>1</v>
          </cell>
          <cell r="J4120">
            <v>590</v>
          </cell>
        </row>
        <row r="4121">
          <cell r="B4121" t="str">
            <v>Power Cable, 40 in., Neutrik PowerCon</v>
          </cell>
          <cell r="C4121" t="str">
            <v/>
          </cell>
          <cell r="I4121">
            <v>1</v>
          </cell>
          <cell r="J4121">
            <v>40</v>
          </cell>
        </row>
        <row r="4122">
          <cell r="B4122" t="str">
            <v>Signal Cable, 40 in., Neutrik OpticalCon</v>
          </cell>
          <cell r="C4122" t="str">
            <v/>
          </cell>
          <cell r="I4122">
            <v>1</v>
          </cell>
          <cell r="J4122">
            <v>590</v>
          </cell>
        </row>
        <row r="4123">
          <cell r="B4123" t="str">
            <v>Panel Inter-Connect Bracket, Universal</v>
          </cell>
          <cell r="C4123" t="str">
            <v/>
          </cell>
          <cell r="I4123">
            <v>1</v>
          </cell>
          <cell r="J4123">
            <v>106</v>
          </cell>
        </row>
        <row r="4124">
          <cell r="B4124" t="str">
            <v>Rigging Beam, 3 Panel, Indoor 2x2</v>
          </cell>
          <cell r="C4124" t="str">
            <v/>
          </cell>
          <cell r="I4124">
            <v>1</v>
          </cell>
          <cell r="J4124">
            <v>995</v>
          </cell>
        </row>
        <row r="4125">
          <cell r="B4125" t="str">
            <v>Power and Signal Distribution and Cabling - 0606</v>
          </cell>
          <cell r="C4125" t="str">
            <v>Includes the following items:</v>
          </cell>
          <cell r="I4125">
            <v>1</v>
          </cell>
          <cell r="J4125">
            <v>0</v>
          </cell>
        </row>
        <row r="4126">
          <cell r="B4126" t="str">
            <v>Spare Power Cable, 72 in., Neutrik PowerCon</v>
          </cell>
          <cell r="C4126" t="str">
            <v/>
          </cell>
          <cell r="I4126">
            <v>1</v>
          </cell>
          <cell r="J4126">
            <v>45</v>
          </cell>
        </row>
        <row r="4127">
          <cell r="B4127" t="str">
            <v>VF-2420-96x432-20-RGB</v>
          </cell>
          <cell r="C4127" t="str">
            <v>Budgetary Price- Vanguard® DMS 20mm 30-degree Full Color LED Matrix Display - VF-2420 Series</v>
          </cell>
          <cell r="I4127">
            <v>1</v>
          </cell>
          <cell r="J4127">
            <v>124285</v>
          </cell>
        </row>
        <row r="4128">
          <cell r="B4128" t="str">
            <v>0A-1149-2011</v>
          </cell>
          <cell r="C4128" t="str">
            <v>Press Row Monitor Software Download</v>
          </cell>
          <cell r="I4128">
            <v>1</v>
          </cell>
          <cell r="J4128">
            <v>180</v>
          </cell>
        </row>
        <row r="4129">
          <cell r="B4129" t="str">
            <v>VF-2420-96x416-20-RGB</v>
          </cell>
          <cell r="C4129" t="str">
            <v>Budgetary Price- Vanguard® DMS 20mm 30-degree Full Color LED Matrix Display - VF-2420 Series</v>
          </cell>
          <cell r="I4129">
            <v>1</v>
          </cell>
          <cell r="J4129">
            <v>121285</v>
          </cell>
        </row>
        <row r="4130">
          <cell r="B4130" t="str">
            <v>VF-2420-96x400-20-RGB</v>
          </cell>
          <cell r="C4130" t="str">
            <v>Budgetary Price- Vanguard® DMS 20mm 30-degree Full Color LED Matrix Display - VF-2420 Series</v>
          </cell>
          <cell r="I4130">
            <v>1</v>
          </cell>
          <cell r="J4130">
            <v>118280</v>
          </cell>
        </row>
        <row r="4131">
          <cell r="B4131" t="str">
            <v>VF-2420-96x384-20-RGB</v>
          </cell>
          <cell r="C4131" t="str">
            <v>Budgetary Price- Vanguard® DMS 20mm 30-degree Full Color LED Matrix Display - VF-2420 Series</v>
          </cell>
          <cell r="I4131">
            <v>1</v>
          </cell>
          <cell r="J4131">
            <v>111790</v>
          </cell>
        </row>
        <row r="4132">
          <cell r="B4132" t="str">
            <v>VF-2420-96x368-20-RGB</v>
          </cell>
          <cell r="C4132" t="str">
            <v>Budgetary Price- Vanguard® DMS 20mm 30-degree Full Color LED Matrix Display - VF-2420 Series</v>
          </cell>
          <cell r="I4132">
            <v>1</v>
          </cell>
          <cell r="J4132">
            <v>108785</v>
          </cell>
        </row>
        <row r="4133">
          <cell r="B4133" t="str">
            <v>VF-2420-96x352-20-RGB</v>
          </cell>
          <cell r="C4133" t="str">
            <v>Budgetary Price- Vanguard® DMS 20mm 30-degree Full Color LED Matrix Display - VF-2420 Series</v>
          </cell>
          <cell r="I4133">
            <v>1</v>
          </cell>
          <cell r="J4133">
            <v>105775</v>
          </cell>
        </row>
        <row r="4134">
          <cell r="B4134" t="str">
            <v>VF-2420-48x96-20-RGB</v>
          </cell>
          <cell r="C4134" t="str">
            <v>Budgetary Price- Vanguard® DMS 20mm 30-degree Full Color LED Matrix Display - VF-2420 Series</v>
          </cell>
          <cell r="I4134">
            <v>1</v>
          </cell>
          <cell r="J4134">
            <v>28800</v>
          </cell>
        </row>
        <row r="4135">
          <cell r="B4135" t="str">
            <v>VF-2420-96x336-20-RGB</v>
          </cell>
          <cell r="C4135" t="str">
            <v>Budgetary Price- Vanguard® DMS 20mm 30-degree Full Color LED Matrix Display - VF-2420 Series</v>
          </cell>
          <cell r="I4135">
            <v>1</v>
          </cell>
          <cell r="J4135">
            <v>99985</v>
          </cell>
        </row>
        <row r="4136">
          <cell r="B4136" t="str">
            <v>VF-2420-96x320-20-RGB</v>
          </cell>
          <cell r="C4136" t="str">
            <v>Budgetary Price- Vanguard® DMS 20mm 30-degree Full Color LED Matrix Display - VF-2420 Series</v>
          </cell>
          <cell r="I4136">
            <v>1</v>
          </cell>
          <cell r="J4136">
            <v>96970</v>
          </cell>
        </row>
        <row r="4137">
          <cell r="B4137" t="str">
            <v>VF-2420-96x304-20-RGB</v>
          </cell>
          <cell r="C4137" t="str">
            <v>Budgetary Price- Vanguard® DMS 20mm 30-degree Full Color LED Matrix Display - VF-2420 Series</v>
          </cell>
          <cell r="I4137">
            <v>1</v>
          </cell>
          <cell r="J4137">
            <v>93950</v>
          </cell>
        </row>
        <row r="4138">
          <cell r="B4138" t="str">
            <v>VF-2420-96x288-20-RGB</v>
          </cell>
          <cell r="C4138" t="str">
            <v>Budgetary Price- Vanguard® DMS 20mm 30-degree Full Color LED Matrix Display - VF-2420 Series</v>
          </cell>
          <cell r="I4138">
            <v>1</v>
          </cell>
          <cell r="J4138">
            <v>87450</v>
          </cell>
        </row>
        <row r="4139">
          <cell r="B4139" t="str">
            <v>VF-2420-96x272-20-RGB</v>
          </cell>
          <cell r="C4139" t="str">
            <v>Budgetary Price- Vanguard® DMS 20mm 30-degree Full Color LED Matrix Display - VF-2420 Series</v>
          </cell>
          <cell r="I4139">
            <v>1</v>
          </cell>
          <cell r="J4139">
            <v>84420</v>
          </cell>
        </row>
        <row r="4140">
          <cell r="B4140" t="str">
            <v>VF-2420-96x256-20-RGB</v>
          </cell>
          <cell r="C4140" t="str">
            <v>Budgetary Price- Vanguard® DMS 20mm 30-degree Full Color LED Matrix Display - VF-2420 Series</v>
          </cell>
          <cell r="I4140">
            <v>1</v>
          </cell>
          <cell r="J4140">
            <v>81320</v>
          </cell>
        </row>
        <row r="4141">
          <cell r="B4141" t="str">
            <v>VF-2420-48x128-20-RGB</v>
          </cell>
          <cell r="C4141" t="str">
            <v>Budgetary Price- Vanguard® DMS 20mm 30-degree Full Color LED Matrix Display - VF-2420 Series</v>
          </cell>
          <cell r="I4141">
            <v>1</v>
          </cell>
          <cell r="J4141">
            <v>33120</v>
          </cell>
        </row>
        <row r="4142">
          <cell r="B4142" t="str">
            <v>VF-2420-96x240-20-RGB</v>
          </cell>
          <cell r="C4142" t="str">
            <v>Budgetary Price- Vanguard® DMS 20mm 30-degree Full Color LED Matrix Display - VF-2420 Series</v>
          </cell>
          <cell r="I4142">
            <v>1</v>
          </cell>
          <cell r="J4142">
            <v>75560</v>
          </cell>
        </row>
        <row r="4143">
          <cell r="B4143" t="str">
            <v>VF-2420-96x224-20-RGB</v>
          </cell>
          <cell r="C4143" t="str">
            <v>Budgetary Price- Vanguard® DMS 20mm 30-degree Full Color LED Matrix Display - VF-2420 Series</v>
          </cell>
          <cell r="I4143">
            <v>1</v>
          </cell>
          <cell r="J4143">
            <v>72520</v>
          </cell>
        </row>
        <row r="4144">
          <cell r="B4144" t="str">
            <v>VF-2420-96x208-20-RGB</v>
          </cell>
          <cell r="C4144" t="str">
            <v>Budgetary Price- Vanguard® DMS 20mm 30-degree Full Color LED Matrix Display - VF-2420 Series</v>
          </cell>
          <cell r="I4144">
            <v>1</v>
          </cell>
          <cell r="J4144">
            <v>69480</v>
          </cell>
        </row>
        <row r="4145">
          <cell r="B4145" t="str">
            <v>VF-2420-96x192-20-RGB</v>
          </cell>
          <cell r="C4145" t="str">
            <v>Budgetary Price- Vanguard® DMS 20mm 30-degree Full Color LED Matrix Display - VF-2420 Series</v>
          </cell>
          <cell r="I4145">
            <v>1</v>
          </cell>
          <cell r="J4145">
            <v>62860</v>
          </cell>
        </row>
        <row r="4146">
          <cell r="B4146" t="str">
            <v>VF-2420-96x176-20-RGB</v>
          </cell>
          <cell r="C4146" t="str">
            <v>Budgetary Price- Vanguard® DMS 20mm 30-degree Full Color LED Matrix Display - VF-2420 Series</v>
          </cell>
          <cell r="I4146">
            <v>1</v>
          </cell>
          <cell r="J4146">
            <v>59810</v>
          </cell>
        </row>
        <row r="4147">
          <cell r="B4147" t="str">
            <v>VF-2420-96x160-20-RGB</v>
          </cell>
          <cell r="C4147" t="str">
            <v>Budgetary Price- Vanguard® DMS 20mm 30-degree Full Color LED Matrix Display - VF-2420 Series</v>
          </cell>
          <cell r="I4147">
            <v>1</v>
          </cell>
          <cell r="J4147">
            <v>56760</v>
          </cell>
        </row>
        <row r="4148">
          <cell r="B4148" t="str">
            <v>VF-2420-96x144-20-RGB</v>
          </cell>
          <cell r="C4148" t="str">
            <v>Budgetary Price- Vanguard® DMS 20mm 30-degree Full Color LED Matrix Display - VF-2420 Series</v>
          </cell>
          <cell r="I4148">
            <v>1</v>
          </cell>
          <cell r="J4148">
            <v>50980</v>
          </cell>
        </row>
        <row r="4149">
          <cell r="B4149" t="str">
            <v>VF-2420-96x128-20-RGB</v>
          </cell>
          <cell r="C4149" t="str">
            <v>Budgetary Price- Vanguard® DMS 20mm 30-degree Full Color LED Matrix Display - VF-2420 Series</v>
          </cell>
          <cell r="I4149">
            <v>1</v>
          </cell>
          <cell r="J4149">
            <v>47855</v>
          </cell>
        </row>
        <row r="4150">
          <cell r="B4150" t="str">
            <v>VF-2420-96x96-20-RGB</v>
          </cell>
          <cell r="C4150" t="str">
            <v>Budgetary Price- Vanguard® DMS 20mm 30-degree Full Color LED Matrix Display - VF-2420 Series</v>
          </cell>
          <cell r="I4150">
            <v>1</v>
          </cell>
          <cell r="J4150">
            <v>38535</v>
          </cell>
        </row>
        <row r="4151">
          <cell r="B4151" t="str">
            <v>VF-2420-48x144-20-RGB</v>
          </cell>
          <cell r="C4151" t="str">
            <v>Budgetary Price- Vanguard® DMS 20mm 30-degree Full Color LED Matrix Display - VF-2420 Series</v>
          </cell>
          <cell r="I4151">
            <v>1</v>
          </cell>
          <cell r="J4151">
            <v>36965</v>
          </cell>
        </row>
        <row r="4152">
          <cell r="B4152" t="str">
            <v>VF-2420-80x432-20-RGB</v>
          </cell>
          <cell r="C4152" t="str">
            <v>Budgetary Price- Vanguard® DMS 20mm 30-degree Full Color LED Matrix Display - VF-2420 Series</v>
          </cell>
          <cell r="I4152">
            <v>1</v>
          </cell>
          <cell r="J4152">
            <v>119615</v>
          </cell>
        </row>
        <row r="4153">
          <cell r="B4153" t="str">
            <v>VF-2420-80x416-20-RGB</v>
          </cell>
          <cell r="C4153" t="str">
            <v>Budgetary Price- Vanguard® DMS 20mm 30-degree Full Color LED Matrix Display - VF-2420 Series</v>
          </cell>
          <cell r="I4153">
            <v>1</v>
          </cell>
          <cell r="J4153">
            <v>117255</v>
          </cell>
        </row>
        <row r="4154">
          <cell r="B4154" t="str">
            <v>VF-2420-48x160-20-RGB</v>
          </cell>
          <cell r="C4154" t="str">
            <v>Budgetary Price- Vanguard® DMS 20mm 30-degree Full Color LED Matrix Display - VF-2420 Series</v>
          </cell>
          <cell r="I4154">
            <v>1</v>
          </cell>
          <cell r="J4154">
            <v>39800</v>
          </cell>
        </row>
        <row r="4155">
          <cell r="B4155" t="str">
            <v>VF-2420-80x400-20-RGB</v>
          </cell>
          <cell r="C4155" t="str">
            <v>Budgetary Price- Vanguard® DMS 20mm 30-degree Full Color LED Matrix Display - VF-2420 Series</v>
          </cell>
          <cell r="I4155">
            <v>1</v>
          </cell>
          <cell r="J4155">
            <v>114240</v>
          </cell>
        </row>
        <row r="4156">
          <cell r="B4156" t="str">
            <v>VF-2420-48x176-20-RGB</v>
          </cell>
          <cell r="C4156" t="str">
            <v>Budgetary Price- Vanguard® DMS 20mm 30-degree Full Color LED Matrix Display - VF-2420 Series</v>
          </cell>
          <cell r="I4156">
            <v>1</v>
          </cell>
          <cell r="J4156">
            <v>41520</v>
          </cell>
        </row>
        <row r="4157">
          <cell r="B4157" t="str">
            <v>VF-2420-48x192-20-RGB</v>
          </cell>
          <cell r="C4157" t="str">
            <v>Budgetary Price- Vanguard® DMS 20mm 30-degree Full Color LED Matrix Display - VF-2420 Series</v>
          </cell>
          <cell r="I4157">
            <v>1</v>
          </cell>
          <cell r="J4157">
            <v>43235</v>
          </cell>
        </row>
        <row r="4158">
          <cell r="B4158" t="str">
            <v>VF-2420-48x208-20-RGB</v>
          </cell>
          <cell r="C4158" t="str">
            <v>Budgetary Price- Vanguard® DMS 20mm 30-degree Full Color LED Matrix Display - VF-2420 Series</v>
          </cell>
          <cell r="I4158">
            <v>1</v>
          </cell>
          <cell r="J4158">
            <v>47475</v>
          </cell>
        </row>
        <row r="4159">
          <cell r="B4159" t="str">
            <v>VF-2420-48x224-20-RGB</v>
          </cell>
          <cell r="C4159" t="str">
            <v>Budgetary Price- Vanguard® DMS 20mm 30-degree Full Color LED Matrix Display - VF-2420 Series</v>
          </cell>
          <cell r="I4159">
            <v>1</v>
          </cell>
          <cell r="J4159">
            <v>49190</v>
          </cell>
        </row>
        <row r="4160">
          <cell r="B4160" t="str">
            <v>VF-2420-48x240-20-RGB</v>
          </cell>
          <cell r="C4160" t="str">
            <v>Budgetary Price- Vanguard® DMS 20mm 30-degree Full Color LED Matrix Display - VF-2420 Series</v>
          </cell>
          <cell r="I4160">
            <v>1</v>
          </cell>
          <cell r="J4160">
            <v>50900</v>
          </cell>
        </row>
        <row r="4161">
          <cell r="B4161" t="str">
            <v>VF-2420-48x256-20-RGB</v>
          </cell>
          <cell r="C4161" t="str">
            <v>Budgetary Price- Vanguard® DMS 20mm 30-degree Full Color LED Matrix Display - VF-2420 Series</v>
          </cell>
          <cell r="I4161">
            <v>1</v>
          </cell>
          <cell r="J4161">
            <v>53725</v>
          </cell>
        </row>
        <row r="4162">
          <cell r="B4162" t="str">
            <v>VF-2420-48x272-20-RGB</v>
          </cell>
          <cell r="C4162" t="str">
            <v>Budgetary Price- Vanguard® DMS 20mm 30-degree Full Color LED Matrix Display - VF-2420 Series</v>
          </cell>
          <cell r="I4162">
            <v>1</v>
          </cell>
          <cell r="J4162">
            <v>57660</v>
          </cell>
        </row>
        <row r="4163">
          <cell r="B4163" t="str">
            <v>VF-2420-48x288-20-RGB</v>
          </cell>
          <cell r="C4163" t="str">
            <v>Budgetary Price- Vanguard® DMS 20mm 30-degree Full Color LED Matrix Display - VF-2420 Series</v>
          </cell>
          <cell r="I4163">
            <v>1</v>
          </cell>
          <cell r="J4163">
            <v>59365</v>
          </cell>
        </row>
        <row r="4164">
          <cell r="B4164" t="str">
            <v>VF-2420-48x304-20-RGB</v>
          </cell>
          <cell r="C4164" t="str">
            <v>Budgetary Price- Vanguard® DMS 20mm 30-degree Full Color LED Matrix Display - VF-2420 Series</v>
          </cell>
          <cell r="I4164">
            <v>1</v>
          </cell>
          <cell r="J4164">
            <v>62185</v>
          </cell>
        </row>
        <row r="4165">
          <cell r="B4165" t="str">
            <v>VF-2420-48x320-20-RGB</v>
          </cell>
          <cell r="C4165" t="str">
            <v>Budgetary Price- Vanguard® DMS 20mm 30-degree Full Color LED Matrix Display - VF-2420 Series</v>
          </cell>
          <cell r="I4165">
            <v>1</v>
          </cell>
          <cell r="J4165">
            <v>63885</v>
          </cell>
        </row>
        <row r="4166">
          <cell r="B4166" t="str">
            <v>VF-2420-48x336-20-RGB</v>
          </cell>
          <cell r="C4166" t="str">
            <v>Budgetary Price- Vanguard® DMS 20mm 30-degree Full Color LED Matrix Display - VF-2420 Series</v>
          </cell>
          <cell r="I4166">
            <v>1</v>
          </cell>
          <cell r="J4166">
            <v>66940</v>
          </cell>
        </row>
        <row r="4167">
          <cell r="B4167" t="str">
            <v>VF-2420-48x352-20-RGB</v>
          </cell>
          <cell r="C4167" t="str">
            <v>Budgetary Price- Vanguard® DMS 20mm 30-degree Full Color LED Matrix Display - VF-2420 Series</v>
          </cell>
          <cell r="I4167">
            <v>1</v>
          </cell>
          <cell r="J4167">
            <v>69805</v>
          </cell>
        </row>
        <row r="4168">
          <cell r="B4168" t="str">
            <v>VF-2420-48x368-20-RGB</v>
          </cell>
          <cell r="C4168" t="str">
            <v>Budgetary Price- Vanguard® DMS 20mm 30-degree Full Color LED Matrix Display - VF-2420 Series</v>
          </cell>
          <cell r="I4168">
            <v>1</v>
          </cell>
          <cell r="J4168">
            <v>71500</v>
          </cell>
        </row>
        <row r="4169">
          <cell r="B4169" t="str">
            <v>VF-2420-48x384-20-RGB</v>
          </cell>
          <cell r="C4169" t="str">
            <v>Budgetary Price- Vanguard® DMS 20mm 30-degree Full Color LED Matrix Display - VF-2420 Series</v>
          </cell>
          <cell r="I4169">
            <v>1</v>
          </cell>
          <cell r="J4169">
            <v>73190</v>
          </cell>
        </row>
        <row r="4170">
          <cell r="B4170" t="str">
            <v>VF-2420-48x400-20-RGB</v>
          </cell>
          <cell r="C4170" t="str">
            <v>Budgetary Price- Vanguard® DMS 20mm 30-degree Full Color LED Matrix Display - VF-2420 Series</v>
          </cell>
          <cell r="I4170">
            <v>1</v>
          </cell>
          <cell r="J4170">
            <v>78110</v>
          </cell>
        </row>
        <row r="4171">
          <cell r="B4171" t="str">
            <v>VF-2420-48x416-20-RGB</v>
          </cell>
          <cell r="C4171" t="str">
            <v>Budgetary Price- Vanguard® DMS 20mm 30-degree Full Color LED Matrix Display - VF-2420 Series</v>
          </cell>
          <cell r="I4171">
            <v>1</v>
          </cell>
          <cell r="J4171">
            <v>79800</v>
          </cell>
        </row>
        <row r="4172">
          <cell r="B4172" t="str">
            <v>VF-2420-48x432-20-RGB</v>
          </cell>
          <cell r="C4172" t="str">
            <v>Budgetary Price- Vanguard® DMS 20mm 30-degree Full Color LED Matrix Display - VF-2420 Series</v>
          </cell>
          <cell r="I4172">
            <v>1</v>
          </cell>
          <cell r="J4172">
            <v>81485</v>
          </cell>
        </row>
        <row r="4173">
          <cell r="B4173" t="str">
            <v>VF-2420-64x96-20-RGB</v>
          </cell>
          <cell r="C4173" t="str">
            <v>Budgetary Price- Vanguard® DMS 20mm 30-degree Full Color LED Matrix Display - VF-2420 Series</v>
          </cell>
          <cell r="I4173">
            <v>1</v>
          </cell>
          <cell r="J4173">
            <v>33235</v>
          </cell>
        </row>
        <row r="4174">
          <cell r="B4174" t="str">
            <v>VF-2420-64x128-20-RGB</v>
          </cell>
          <cell r="C4174" t="str">
            <v>Budgetary Price- Vanguard® DMS 20mm 30-degree Full Color LED Matrix Display - VF-2420 Series</v>
          </cell>
          <cell r="I4174">
            <v>1</v>
          </cell>
          <cell r="J4174">
            <v>41655</v>
          </cell>
        </row>
        <row r="4175">
          <cell r="B4175" t="str">
            <v>VF-2420-64x144-20-RGB</v>
          </cell>
          <cell r="C4175" t="str">
            <v>Budgetary Price- Vanguard® DMS 20mm 30-degree Full Color LED Matrix Display - VF-2420 Series</v>
          </cell>
          <cell r="I4175">
            <v>1</v>
          </cell>
          <cell r="J4175">
            <v>43610</v>
          </cell>
        </row>
        <row r="4176">
          <cell r="B4176" t="str">
            <v>VF-2420-64x160-20-RGB</v>
          </cell>
          <cell r="C4176" t="str">
            <v>Budgetary Price- Vanguard® DMS 20mm 30-degree Full Color LED Matrix Display - VF-2420 Series</v>
          </cell>
          <cell r="I4176">
            <v>1</v>
          </cell>
          <cell r="J4176">
            <v>49540</v>
          </cell>
        </row>
        <row r="4177">
          <cell r="B4177" t="str">
            <v>VF-2420-64x176-20-RGB</v>
          </cell>
          <cell r="C4177" t="str">
            <v>Budgetary Price- Vanguard® DMS 20mm 30-degree Full Color LED Matrix Display - VF-2420 Series</v>
          </cell>
          <cell r="I4177">
            <v>1</v>
          </cell>
          <cell r="J4177">
            <v>51495</v>
          </cell>
        </row>
        <row r="4178">
          <cell r="B4178" t="str">
            <v>VF-2420-64x192-20-RGB</v>
          </cell>
          <cell r="C4178" t="str">
            <v>Budgetary Price- Vanguard® DMS 20mm 30-degree Full Color LED Matrix Display - VF-2420 Series</v>
          </cell>
          <cell r="I4178">
            <v>1</v>
          </cell>
          <cell r="J4178">
            <v>53445</v>
          </cell>
        </row>
        <row r="4179">
          <cell r="B4179" t="str">
            <v>VF-2420-64x208-20-RGB</v>
          </cell>
          <cell r="C4179" t="str">
            <v>Budgetary Price- Vanguard® DMS 20mm 30-degree Full Color LED Matrix Display - VF-2420 Series</v>
          </cell>
          <cell r="I4179">
            <v>1</v>
          </cell>
          <cell r="J4179">
            <v>60295</v>
          </cell>
        </row>
        <row r="4180">
          <cell r="B4180" t="str">
            <v>VF-2420-64x224-20-RGB</v>
          </cell>
          <cell r="C4180" t="str">
            <v>Budgetary Price- Vanguard® DMS 20mm 30-degree Full Color LED Matrix Display - VF-2420 Series</v>
          </cell>
          <cell r="I4180">
            <v>1</v>
          </cell>
          <cell r="J4180">
            <v>62245</v>
          </cell>
        </row>
        <row r="4181">
          <cell r="B4181" t="str">
            <v>VF-2420-64x240-20-RGB</v>
          </cell>
          <cell r="C4181" t="str">
            <v>Budgetary Price- Vanguard® DMS 20mm 30-degree Full Color LED Matrix Display - VF-2420 Series</v>
          </cell>
          <cell r="I4181">
            <v>1</v>
          </cell>
          <cell r="J4181">
            <v>64190</v>
          </cell>
        </row>
        <row r="4182">
          <cell r="B4182" t="str">
            <v>VF-2420-64x256-20-RGB</v>
          </cell>
          <cell r="C4182" t="str">
            <v>Budgetary Price- Vanguard® DMS 20mm 30-degree Full Color LED Matrix Display - VF-2420 Series</v>
          </cell>
          <cell r="I4182">
            <v>1</v>
          </cell>
          <cell r="J4182">
            <v>70110</v>
          </cell>
        </row>
        <row r="4183">
          <cell r="B4183" t="str">
            <v>VF-2420-64x272-20-RGB</v>
          </cell>
          <cell r="C4183" t="str">
            <v>Budgetary Price- Vanguard® DMS 20mm 30-degree Full Color LED Matrix Display - VF-2420 Series</v>
          </cell>
          <cell r="I4183">
            <v>1</v>
          </cell>
          <cell r="J4183">
            <v>72050</v>
          </cell>
        </row>
        <row r="4184">
          <cell r="B4184" t="str">
            <v>VF-2420-64x288-20-RGB</v>
          </cell>
          <cell r="C4184" t="str">
            <v>Budgetary Price- Vanguard® DMS 20mm 30-degree Full Color LED Matrix Display - VF-2420 Series</v>
          </cell>
          <cell r="I4184">
            <v>1</v>
          </cell>
          <cell r="J4184">
            <v>73990</v>
          </cell>
        </row>
        <row r="4185">
          <cell r="B4185" t="str">
            <v>VF-2420-64x304-20-RGB</v>
          </cell>
          <cell r="C4185" t="str">
            <v>Budgetary Price- Vanguard® DMS 20mm 30-degree Full Color LED Matrix Display - VF-2420 Series</v>
          </cell>
          <cell r="I4185">
            <v>1</v>
          </cell>
          <cell r="J4185">
            <v>80655</v>
          </cell>
        </row>
        <row r="4186">
          <cell r="B4186" t="str">
            <v>VF-2420-64x320-20-RGB</v>
          </cell>
          <cell r="C4186" t="str">
            <v>Budgetary Price- Vanguard® DMS 20mm 30-degree Full Color LED Matrix Display - VF-2420 Series</v>
          </cell>
          <cell r="I4186">
            <v>1</v>
          </cell>
          <cell r="J4186">
            <v>82590</v>
          </cell>
        </row>
        <row r="4187">
          <cell r="B4187" t="str">
            <v>VF-2420-64x336-20-RGB</v>
          </cell>
          <cell r="C4187" t="str">
            <v>Budgetary Price- Vanguard® DMS 20mm 30-degree Full Color LED Matrix Display - VF-2420 Series</v>
          </cell>
          <cell r="I4187">
            <v>1</v>
          </cell>
          <cell r="J4187">
            <v>84525</v>
          </cell>
        </row>
        <row r="4188">
          <cell r="B4188" t="str">
            <v>VF-2420-64x352-20-RGB</v>
          </cell>
          <cell r="C4188" t="str">
            <v>Budgetary Price- Vanguard® DMS 20mm 30-degree Full Color LED Matrix Display - VF-2420 Series</v>
          </cell>
          <cell r="I4188">
            <v>1</v>
          </cell>
          <cell r="J4188">
            <v>90485</v>
          </cell>
        </row>
        <row r="4189">
          <cell r="B4189" t="str">
            <v>VF-2420-64x368-20-RGB</v>
          </cell>
          <cell r="C4189" t="str">
            <v>Budgetary Price- Vanguard® DMS 20mm 30-degree Full Color LED Matrix Display - VF-2420 Series</v>
          </cell>
          <cell r="I4189">
            <v>1</v>
          </cell>
          <cell r="J4189">
            <v>92415</v>
          </cell>
        </row>
        <row r="4190">
          <cell r="B4190" t="str">
            <v>VF-2420-64x384-20-RGB</v>
          </cell>
          <cell r="C4190" t="str">
            <v>Budgetary Price- Vanguard® DMS 20mm 30-degree Full Color LED Matrix Display - VF-2420 Series</v>
          </cell>
          <cell r="I4190">
            <v>1</v>
          </cell>
          <cell r="J4190">
            <v>94345</v>
          </cell>
        </row>
        <row r="4191">
          <cell r="B4191" t="str">
            <v>VF-2420-64x400-20-RGB</v>
          </cell>
          <cell r="C4191" t="str">
            <v>Budgetary Price- Vanguard® DMS 20mm 30-degree Full Color LED Matrix Display - VF-2420 Series</v>
          </cell>
          <cell r="I4191">
            <v>1</v>
          </cell>
          <cell r="J4191">
            <v>101010</v>
          </cell>
        </row>
        <row r="4192">
          <cell r="B4192" t="str">
            <v>VF-2420-64x416-20-RGB</v>
          </cell>
          <cell r="C4192" t="str">
            <v>Budgetary Price- Vanguard® DMS 20mm 30-degree Full Color LED Matrix Display - VF-2420 Series</v>
          </cell>
          <cell r="I4192">
            <v>1</v>
          </cell>
          <cell r="J4192">
            <v>103015</v>
          </cell>
        </row>
        <row r="4193">
          <cell r="B4193" t="str">
            <v>VF-2420-64x432-20-RGB</v>
          </cell>
          <cell r="C4193" t="str">
            <v>Budgetary Price- Vanguard® DMS 20mm 30-degree Full Color LED Matrix Display - VF-2420 Series</v>
          </cell>
          <cell r="I4193">
            <v>1</v>
          </cell>
          <cell r="J4193">
            <v>109305</v>
          </cell>
        </row>
        <row r="4194">
          <cell r="B4194" t="str">
            <v>VF-2420-80x64-20-RGB</v>
          </cell>
          <cell r="C4194" t="str">
            <v>Budgetary Price- Vanguard® DMS 20mm 30-degree Full Color LED Matrix Display - VF-2420 Series</v>
          </cell>
          <cell r="I4194">
            <v>1</v>
          </cell>
          <cell r="J4194">
            <v>30685</v>
          </cell>
        </row>
        <row r="4195">
          <cell r="B4195" t="str">
            <v>VF-2420-80x80-20-RGB</v>
          </cell>
          <cell r="C4195" t="str">
            <v>Budgetary Price- Vanguard® DMS 20mm 30-degree Full Color LED Matrix Display - VF-2420 Series</v>
          </cell>
          <cell r="I4195">
            <v>1</v>
          </cell>
          <cell r="J4195">
            <v>34635</v>
          </cell>
        </row>
        <row r="4196">
          <cell r="B4196" t="str">
            <v>VF-2420-80x96-20-RGB</v>
          </cell>
          <cell r="C4196" t="str">
            <v>Budgetary Price- Vanguard® DMS 20mm 30-degree Full Color LED Matrix Display - VF-2420 Series</v>
          </cell>
          <cell r="I4196">
            <v>1</v>
          </cell>
          <cell r="J4196">
            <v>37980</v>
          </cell>
        </row>
        <row r="4197">
          <cell r="B4197" t="str">
            <v>VF-2420-80x128-20-RGB</v>
          </cell>
          <cell r="C4197" t="str">
            <v>Budgetary Price- Vanguard® DMS 20mm 30-degree Full Color LED Matrix Display - VF-2420 Series</v>
          </cell>
          <cell r="I4197">
            <v>1</v>
          </cell>
          <cell r="J4197">
            <v>46155</v>
          </cell>
        </row>
        <row r="4198">
          <cell r="B4198" t="str">
            <v>VF-2420-80x144-20-RGB</v>
          </cell>
          <cell r="C4198" t="str">
            <v>Budgetary Price- Vanguard® DMS 20mm 30-degree Full Color LED Matrix Display - VF-2420 Series</v>
          </cell>
          <cell r="I4198">
            <v>1</v>
          </cell>
          <cell r="J4198">
            <v>48505</v>
          </cell>
        </row>
        <row r="4199">
          <cell r="B4199" t="str">
            <v>VF-2420-80x160-20-RGB</v>
          </cell>
          <cell r="C4199" t="str">
            <v>Budgetary Price- Vanguard® DMS 20mm 30-degree Full Color LED Matrix Display - VF-2420 Series</v>
          </cell>
          <cell r="I4199">
            <v>1</v>
          </cell>
          <cell r="J4199">
            <v>54615</v>
          </cell>
        </row>
        <row r="4200">
          <cell r="B4200" t="str">
            <v>VF-2420-80x176-20-RGB</v>
          </cell>
          <cell r="C4200" t="str">
            <v>Budgetary Price- Vanguard® DMS 20mm 30-degree Full Color LED Matrix Display - VF-2420 Series</v>
          </cell>
          <cell r="I4200">
            <v>1</v>
          </cell>
          <cell r="J4200">
            <v>57880</v>
          </cell>
        </row>
        <row r="4201">
          <cell r="B4201" t="str">
            <v>VF-2420-80x192-20-RGB</v>
          </cell>
          <cell r="C4201" t="str">
            <v>Budgetary Price- Vanguard® DMS 20mm 30-degree Full Color LED Matrix Display - VF-2420 Series</v>
          </cell>
          <cell r="I4201">
            <v>1</v>
          </cell>
          <cell r="J4201">
            <v>60705</v>
          </cell>
        </row>
        <row r="4202">
          <cell r="B4202" t="str">
            <v>VF-2420-80x208-20-RGB</v>
          </cell>
          <cell r="C4202" t="str">
            <v>Budgetary Price- Vanguard® DMS 20mm 30-degree Full Color LED Matrix Display - VF-2420 Series</v>
          </cell>
          <cell r="I4202">
            <v>1</v>
          </cell>
          <cell r="J4202">
            <v>66405</v>
          </cell>
        </row>
        <row r="4203">
          <cell r="B4203" t="str">
            <v>VF-2420-80x224-20-RGB</v>
          </cell>
          <cell r="C4203" t="str">
            <v>Budgetary Price- Vanguard® DMS 20mm 30-degree Full Color LED Matrix Display - VF-2420 Series</v>
          </cell>
          <cell r="I4203">
            <v>1</v>
          </cell>
          <cell r="J4203">
            <v>69565</v>
          </cell>
        </row>
        <row r="4204">
          <cell r="B4204" t="str">
            <v>VF-2420-80x240-20-RGB</v>
          </cell>
          <cell r="C4204" t="str">
            <v>Budgetary Price- Vanguard® DMS 20mm 30-degree Full Color LED Matrix Display - VF-2420 Series</v>
          </cell>
          <cell r="I4204">
            <v>1</v>
          </cell>
          <cell r="J4204">
            <v>71960</v>
          </cell>
        </row>
        <row r="4205">
          <cell r="B4205" t="str">
            <v>VF-2420-80x256-20-RGB</v>
          </cell>
          <cell r="C4205" t="str">
            <v>Budgetary Price- Vanguard® DMS 20mm 30-degree Full Color LED Matrix Display - VF-2420 Series</v>
          </cell>
          <cell r="I4205">
            <v>1</v>
          </cell>
          <cell r="J4205">
            <v>78055</v>
          </cell>
        </row>
        <row r="4206">
          <cell r="B4206" t="str">
            <v>VF-2420-80x272-20-RGB</v>
          </cell>
          <cell r="C4206" t="str">
            <v>Budgetary Price- Vanguard® DMS 20mm 30-degree Full Color LED Matrix Display - VF-2420 Series</v>
          </cell>
          <cell r="I4206">
            <v>1</v>
          </cell>
          <cell r="J4206">
            <v>81240</v>
          </cell>
        </row>
        <row r="4207">
          <cell r="B4207" t="str">
            <v>VF-2420-80x288-20-RGB</v>
          </cell>
          <cell r="C4207" t="str">
            <v>Budgetary Price- Vanguard® DMS 20mm 30-degree Full Color LED Matrix Display - VF-2420 Series</v>
          </cell>
          <cell r="I4207">
            <v>1</v>
          </cell>
          <cell r="J4207">
            <v>83620</v>
          </cell>
        </row>
        <row r="4208">
          <cell r="B4208" t="str">
            <v>VF-2420-80x304-20-RGB</v>
          </cell>
          <cell r="C4208" t="str">
            <v>Budgetary Price- Vanguard® DMS 20mm 30-degree Full Color LED Matrix Display - VF-2420 Series</v>
          </cell>
          <cell r="I4208">
            <v>1</v>
          </cell>
          <cell r="J4208">
            <v>89705</v>
          </cell>
        </row>
        <row r="4209">
          <cell r="B4209" t="str">
            <v>VF-2420-80x320-20-RGB</v>
          </cell>
          <cell r="C4209" t="str">
            <v>Budgetary Price- Vanguard® DMS 20mm 30-degree Full Color LED Matrix Display - VF-2420 Series</v>
          </cell>
          <cell r="I4209">
            <v>1</v>
          </cell>
          <cell r="J4209">
            <v>92850</v>
          </cell>
        </row>
        <row r="4210">
          <cell r="B4210" t="str">
            <v>VF-2420-80x336-20-RGB</v>
          </cell>
          <cell r="C4210" t="str">
            <v>Budgetary Price- Vanguard® DMS 20mm 30-degree Full Color LED Matrix Display - VF-2420 Series</v>
          </cell>
          <cell r="I4210">
            <v>1</v>
          </cell>
          <cell r="J4210">
            <v>95300</v>
          </cell>
        </row>
        <row r="4211">
          <cell r="B4211" t="str">
            <v>VF-2420-80x352-20-RGB</v>
          </cell>
          <cell r="C4211" t="str">
            <v>Budgetary Price- Vanguard® DMS 20mm 30-degree Full Color LED Matrix Display - VF-2420 Series</v>
          </cell>
          <cell r="I4211">
            <v>1</v>
          </cell>
          <cell r="J4211">
            <v>101425</v>
          </cell>
        </row>
        <row r="4212">
          <cell r="B4212" t="str">
            <v>VF-2420-80x368-20-RGB</v>
          </cell>
          <cell r="C4212" t="str">
            <v>Budgetary Price- Vanguard® DMS 20mm 30-degree Full Color LED Matrix Display - VF-2420 Series</v>
          </cell>
          <cell r="I4212">
            <v>1</v>
          </cell>
          <cell r="J4212">
            <v>105810</v>
          </cell>
        </row>
        <row r="4213">
          <cell r="B4213" t="str">
            <v>VF-2420-80x384-20-RGB</v>
          </cell>
          <cell r="C4213" t="str">
            <v>Budgetary Price- Vanguard® DMS 20mm 30-degree Full Color LED Matrix Display - VF-2420 Series</v>
          </cell>
          <cell r="I4213">
            <v>1</v>
          </cell>
          <cell r="J4213">
            <v>108175</v>
          </cell>
        </row>
        <row r="4214">
          <cell r="B4214" t="str">
            <v>Fabrication of Peripheral Equipment</v>
          </cell>
          <cell r="C4214" t="str">
            <v>Please Contact Project Manager for Dimensions and Quantities</v>
          </cell>
          <cell r="I4214">
            <v>1</v>
          </cell>
          <cell r="J4214">
            <v>0</v>
          </cell>
        </row>
        <row r="4215">
          <cell r="B4215" t="str">
            <v>DVNMC Indoor Display Communication Kit</v>
          </cell>
          <cell r="C4215" t="str">
            <v>Choose One of the Following Communication Methods Wire Ethernet or Fiber Ethernet.  Cable Not Included.</v>
          </cell>
          <cell r="I4215">
            <v>1</v>
          </cell>
          <cell r="J4215">
            <v>1340</v>
          </cell>
        </row>
        <row r="4216">
          <cell r="B4216" t="str">
            <v>Wireless Microphone Handheld Package</v>
          </cell>
          <cell r="C4216" t="str">
            <v xml:space="preserve">Wireless microphone handheld package includes: wireless receiver, handheld transmitter w/ SM58 mic, power supply, 1/2 wave antennas, rack mount kit, zippered accessory bag, and AA alkaline batteries </v>
          </cell>
          <cell r="I4216">
            <v>1</v>
          </cell>
          <cell r="J4216">
            <v>1695</v>
          </cell>
        </row>
        <row r="4217">
          <cell r="B4217" t="str">
            <v>*NOTE* If enhanced rack is picked, include enhanced rack commissioning line</v>
          </cell>
          <cell r="C4217" t="str">
            <v/>
          </cell>
          <cell r="I4217">
            <v>1</v>
          </cell>
          <cell r="J4217">
            <v>0</v>
          </cell>
        </row>
        <row r="4218">
          <cell r="B4218" t="str">
            <v>SERVICE EX-0A-1192-0223</v>
          </cell>
          <cell r="C4218" t="str">
            <v>ALL SPORT 5100R6 120V</v>
          </cell>
          <cell r="I4218">
            <v>1</v>
          </cell>
          <cell r="J4218">
            <v>925</v>
          </cell>
        </row>
        <row r="4219">
          <cell r="B4219" t="str">
            <v>Fuelink™ Additional FLR3-400 Keyfob for FL-3000/FL-4500</v>
          </cell>
          <cell r="C4219" t="str">
            <v>Additional Keyfob controller (not a complete communication kit)</v>
          </cell>
          <cell r="I4219">
            <v>1</v>
          </cell>
          <cell r="J4219">
            <v>86</v>
          </cell>
        </row>
        <row r="4220">
          <cell r="B4220" t="str">
            <v>Fuelink™ FLR3-400 Wireless Keyfob Control Kit for FL-3000/FL-4500</v>
          </cell>
          <cell r="C4220" t="str">
            <v>Includes handheld keyfob transmitter and client receiver</v>
          </cell>
          <cell r="I4220">
            <v>1</v>
          </cell>
          <cell r="J4220">
            <v>590</v>
          </cell>
        </row>
        <row r="4221">
          <cell r="B4221" t="str">
            <v>SERVICE EX-0A-1196-0223</v>
          </cell>
          <cell r="C4221" t="str">
            <v>ALL SPORT 5100R6 120V</v>
          </cell>
          <cell r="I4221">
            <v>1</v>
          </cell>
          <cell r="J4221">
            <v>1925</v>
          </cell>
        </row>
        <row r="4222">
          <cell r="B4222" t="str">
            <v>SW-2003-13</v>
          </cell>
          <cell r="C4222" t="str">
            <v>MULTISPORT - PORTABLE, 1-Line Vertical Display, 120 VAC; Digit Color (Red or Amber):__________; Scoreboard Color:__________; Caption Color:__________</v>
          </cell>
          <cell r="I4222">
            <v>1</v>
          </cell>
          <cell r="J4222">
            <v>3155</v>
          </cell>
        </row>
        <row r="4223">
          <cell r="B4223" t="str">
            <v>Graphic Design Labor</v>
          </cell>
          <cell r="C4223" t="str">
            <v>Graphic Design</v>
          </cell>
          <cell r="I4223">
            <v>1</v>
          </cell>
          <cell r="J4223">
            <v>75</v>
          </cell>
        </row>
        <row r="4224">
          <cell r="B4224" t="str">
            <v>SERVICE EX-0A-1146-0018</v>
          </cell>
          <cell r="C4224" t="str">
            <v>SWITCH INTERFACE, 32 INPUT</v>
          </cell>
          <cell r="I4224">
            <v>1</v>
          </cell>
          <cell r="J4224">
            <v>1915</v>
          </cell>
        </row>
        <row r="4225">
          <cell r="B4225" t="str">
            <v>SERVICE EX-0A-1541-5009</v>
          </cell>
          <cell r="C4225" t="str">
            <v>MOD; AF-3500-8X8-46-2A-35X70-P-6.2-B2, NO BLANKING</v>
          </cell>
          <cell r="I4225">
            <v>1</v>
          </cell>
          <cell r="J4225">
            <v>605</v>
          </cell>
        </row>
        <row r="4226">
          <cell r="B4226" t="str">
            <v>A-3122 R01</v>
          </cell>
          <cell r="C4226" t="str">
            <v>Daktronics Referee Mute Switch, In-Line.  For Referee Bodypack systems - Used on Shure Wireless Microphone Systems Only</v>
          </cell>
          <cell r="I4226">
            <v>1</v>
          </cell>
          <cell r="J4226">
            <v>180</v>
          </cell>
        </row>
        <row r="4227">
          <cell r="B4227" t="str">
            <v>SERVICE 0P-1247-0010</v>
          </cell>
          <cell r="C4227" t="str">
            <v>CAN DC I/O; 2-IN/1-OUT,5V</v>
          </cell>
          <cell r="I4227">
            <v>1</v>
          </cell>
          <cell r="J4227">
            <v>350</v>
          </cell>
        </row>
        <row r="4228">
          <cell r="B4228" t="str">
            <v>SERVICE 0P-1247-0016</v>
          </cell>
          <cell r="C4228" t="str">
            <v>INACTIVE CAN DC I/O; 2-IN/1-OUT,REG</v>
          </cell>
          <cell r="I4228">
            <v>1</v>
          </cell>
          <cell r="J4228">
            <v>350</v>
          </cell>
        </row>
        <row r="4229">
          <cell r="B4229" t="str">
            <v>SERVICE 0P-1247-0028</v>
          </cell>
          <cell r="C4229" t="str">
            <v>CAN DC I/O; 2-IN/1-OUT,5V, AE-3111 CUSTOM</v>
          </cell>
          <cell r="I4229">
            <v>1</v>
          </cell>
          <cell r="J4229">
            <v>350</v>
          </cell>
        </row>
        <row r="4230">
          <cell r="B4230" t="str">
            <v>SERVICE 0P-1248-0021</v>
          </cell>
          <cell r="C4230" t="str">
            <v>VANGUARD CONTROL BD; MULTI-MODE, 5-LINE, C</v>
          </cell>
          <cell r="I4230">
            <v>1</v>
          </cell>
          <cell r="J4230">
            <v>690</v>
          </cell>
        </row>
        <row r="4231">
          <cell r="B4231" t="str">
            <v>SERVICE 0P-1248-0020</v>
          </cell>
          <cell r="C4231" t="str">
            <v>VANGUARD CONTROL BD; SINGLE-MODE, 10-LINE, C</v>
          </cell>
          <cell r="I4231">
            <v>1</v>
          </cell>
          <cell r="J4231">
            <v>690</v>
          </cell>
        </row>
        <row r="4232">
          <cell r="B4232" t="str">
            <v>SERVICE 0P-1248-0019</v>
          </cell>
          <cell r="C4232" t="str">
            <v>VANGUARD CONTROL BD; SINGLE-MODE, 5-LINE,C</v>
          </cell>
          <cell r="I4232">
            <v>1</v>
          </cell>
          <cell r="J4232">
            <v>690</v>
          </cell>
        </row>
        <row r="4233">
          <cell r="B4233" t="str">
            <v>SERVICE 0P-1248-2012</v>
          </cell>
          <cell r="C4233" t="str">
            <v>CAN DIST BD;CAN 1-5, REG, COATED, CR1105</v>
          </cell>
          <cell r="I4233">
            <v>1</v>
          </cell>
          <cell r="J4233">
            <v>725</v>
          </cell>
        </row>
        <row r="4234">
          <cell r="B4234" t="str">
            <v>SERVICE 0P-1248-0018</v>
          </cell>
          <cell r="C4234" t="str">
            <v>CAN DISTRIB BD; VM SERIES, SINGLE-MODE FBR, COATED</v>
          </cell>
          <cell r="I4234">
            <v>1</v>
          </cell>
          <cell r="J4234">
            <v>725</v>
          </cell>
        </row>
        <row r="4235">
          <cell r="B4235" t="str">
            <v>SERVICE 0P-1248-0017</v>
          </cell>
          <cell r="C4235" t="str">
            <v>CAN DISTRIB BD; VM SERIES, MULTI-MODE FBR, COATED</v>
          </cell>
          <cell r="I4235">
            <v>1</v>
          </cell>
          <cell r="J4235">
            <v>725</v>
          </cell>
        </row>
        <row r="4236">
          <cell r="B4236" t="str">
            <v>SERVICE 0P-1248-0010</v>
          </cell>
          <cell r="C4236" t="str">
            <v>INACTIVE CAN DIST BD;CAN 1-5, REG, CR1105</v>
          </cell>
          <cell r="I4236">
            <v>1</v>
          </cell>
          <cell r="J4236">
            <v>725</v>
          </cell>
        </row>
        <row r="4237">
          <cell r="B4237" t="str">
            <v>SERVICE  0P-1248-0009</v>
          </cell>
          <cell r="C4237" t="str">
            <v>INACTIVE CAN DIST BD;CAN 1-10, REG, CR1105</v>
          </cell>
          <cell r="I4237">
            <v>1</v>
          </cell>
          <cell r="J4237">
            <v>725</v>
          </cell>
        </row>
        <row r="4238">
          <cell r="B4238" t="str">
            <v>SERVICE 0P-1247-0029</v>
          </cell>
          <cell r="C4238" t="str">
            <v>CAN DC I/O; 2-IN/1-OUT,5V, AE-3111 CUSTOM, COATED</v>
          </cell>
          <cell r="I4238">
            <v>1</v>
          </cell>
          <cell r="J4238">
            <v>350</v>
          </cell>
        </row>
        <row r="4239">
          <cell r="B4239" t="str">
            <v>SERVICE 0P-1247-0031</v>
          </cell>
          <cell r="C4239" t="str">
            <v>CAN DC I/O; 2-24V IN/1-5V OUT, 5V, COATED</v>
          </cell>
          <cell r="I4239">
            <v>1</v>
          </cell>
          <cell r="J4239">
            <v>350</v>
          </cell>
        </row>
        <row r="4240">
          <cell r="B4240" t="str">
            <v>SERVICE 0P-1247-0037</v>
          </cell>
          <cell r="C4240" t="str">
            <v>CAN DC I/O; 2-IN/1-OUT,REG,800K,COATED</v>
          </cell>
          <cell r="I4240">
            <v>1</v>
          </cell>
          <cell r="J4240">
            <v>350</v>
          </cell>
        </row>
        <row r="4241">
          <cell r="B4241" t="str">
            <v>SERVICE 0P-1247-4006</v>
          </cell>
          <cell r="C4241" t="str">
            <v>INACTIVE CAN DC I/O; 24 INPUT,REG</v>
          </cell>
          <cell r="I4241">
            <v>1</v>
          </cell>
          <cell r="J4241">
            <v>350</v>
          </cell>
        </row>
        <row r="4242">
          <cell r="B4242" t="str">
            <v>SERVICE 0P-1248-0001</v>
          </cell>
          <cell r="C4242" t="str">
            <v>INACTIVE CAN DIST BD;CAN 1-10, 5V, CR1105</v>
          </cell>
          <cell r="I4242">
            <v>1</v>
          </cell>
          <cell r="J4242">
            <v>725</v>
          </cell>
        </row>
        <row r="4243">
          <cell r="B4243" t="str">
            <v>SERVICE 0P-1248-0003</v>
          </cell>
          <cell r="C4243" t="str">
            <v>INACTIVE CAN DIST BD;CAN 1-5, 5V, CR1105</v>
          </cell>
          <cell r="I4243">
            <v>1</v>
          </cell>
          <cell r="J4243">
            <v>725</v>
          </cell>
        </row>
        <row r="4244">
          <cell r="B4244" t="str">
            <v>DVNMC Spare Parts Kit</v>
          </cell>
          <cell r="C4244" t="str">
            <v>Includes one Power Supply, PLR, and SATA cable.</v>
          </cell>
          <cell r="I4244">
            <v>1</v>
          </cell>
          <cell r="J4244">
            <v>540</v>
          </cell>
        </row>
        <row r="4245">
          <cell r="B4245" t="str">
            <v>AR-2407-R</v>
          </cell>
          <cell r="C4245" t="str">
            <v>Add on Section to make an AR-2402 into and AR-2406; Oval Horizontal Track Pos 6-10 with 24 in Red Outdoor LED Digits; No Control Equipment is included</v>
          </cell>
          <cell r="I4245">
            <v>1</v>
          </cell>
          <cell r="J4245">
            <v>9990</v>
          </cell>
        </row>
        <row r="4246">
          <cell r="B4246" t="str">
            <v>AR-2407-A</v>
          </cell>
          <cell r="C4246" t="str">
            <v>Add on Section to make an AR-2402 into and AR-2406; Oval Horizontal Track Pos 6-10 with 24 in Amber Outdoor LED Digits; No Control Equipment is included</v>
          </cell>
          <cell r="I4246">
            <v>1</v>
          </cell>
          <cell r="J4246">
            <v>9990</v>
          </cell>
        </row>
        <row r="4247">
          <cell r="B4247" t="str">
            <v>SERVICE 0P-1200-0020</v>
          </cell>
          <cell r="C4247" t="str">
            <v>DISTRIBUTION; ROAL/NAO, 4 PIN, W/ FAN CONTROL</v>
          </cell>
          <cell r="I4247">
            <v>1</v>
          </cell>
          <cell r="J4247">
            <v>550</v>
          </cell>
        </row>
        <row r="4248">
          <cell r="B4248" t="str">
            <v>SERVICE EX-0A-1382-0003</v>
          </cell>
          <cell r="C4248" t="str">
            <v>M3 CNTRLR, VSLS,8CONN,J1087,TB,COATED, NTCIP V1</v>
          </cell>
          <cell r="I4248">
            <v>1</v>
          </cell>
          <cell r="J4248">
            <v>1385</v>
          </cell>
        </row>
        <row r="4249">
          <cell r="B4249" t="str">
            <v>Galaxy/GP4 Paint Backsheet</v>
          </cell>
          <cell r="C4249" t="str">
            <v>Galaxy/GP4 Paint Backsheet - Semi-Gloss Black Only (per square foot)</v>
          </cell>
          <cell r="I4249">
            <v>1</v>
          </cell>
          <cell r="J4249">
            <v>27</v>
          </cell>
        </row>
        <row r="4250">
          <cell r="B4250" t="str">
            <v>BB-2155-RA-PV</v>
          </cell>
          <cell r="C4250" t="str">
            <v>Tuff Sport® PanaView® Basketball/Volleyball/Wrestling Scoreboard with Electronic Captions; Scoreboard Color: __________; Caption Color: __________</v>
          </cell>
          <cell r="I4250">
            <v>1</v>
          </cell>
          <cell r="J4250">
            <v>7585</v>
          </cell>
        </row>
        <row r="4251">
          <cell r="B4251" t="str">
            <v>SERVICE EX-0A-1240-0074</v>
          </cell>
          <cell r="C4251" t="str">
            <v>OMNISPORT 2000R6</v>
          </cell>
          <cell r="I4251">
            <v>1</v>
          </cell>
          <cell r="J4251">
            <v>2185</v>
          </cell>
        </row>
        <row r="4252">
          <cell r="B4252" t="str">
            <v>SERVICE EX-0A-1520-1004</v>
          </cell>
          <cell r="C4252" t="str">
            <v>COMPUTER; CCO ONLY STANDARD VNET - NO SPOTCHAR</v>
          </cell>
          <cell r="I4252">
            <v>1</v>
          </cell>
          <cell r="J4252">
            <v>2940</v>
          </cell>
        </row>
        <row r="4253">
          <cell r="B4253" t="str">
            <v>SERVICE EX-0A-1314-0006</v>
          </cell>
          <cell r="C4253" t="str">
            <v>ALL SPORT (R) CG W/ RADIO GEN VI</v>
          </cell>
          <cell r="I4253">
            <v>1</v>
          </cell>
          <cell r="J4253">
            <v>1110</v>
          </cell>
        </row>
        <row r="4254">
          <cell r="B4254" t="str">
            <v>SERVICE EX-0A-1146-0061</v>
          </cell>
          <cell r="C4254" t="str">
            <v>MDC OUTDOOR LED TNMC</v>
          </cell>
          <cell r="I4254">
            <v>1</v>
          </cell>
          <cell r="J4254">
            <v>1040</v>
          </cell>
        </row>
        <row r="4255">
          <cell r="B4255" t="str">
            <v>SERVICE EX-0A-1196-0214</v>
          </cell>
          <cell r="C4255" t="str">
            <v>ALL SPORT 5010R6 120V</v>
          </cell>
          <cell r="I4255">
            <v>1</v>
          </cell>
          <cell r="J4255">
            <v>865</v>
          </cell>
        </row>
        <row r="4256">
          <cell r="B4256" t="str">
            <v>SERVICE EX-0A-1196-0217</v>
          </cell>
          <cell r="C4256" t="str">
            <v>ALL SPORT 5012R6 12V</v>
          </cell>
          <cell r="I4256">
            <v>1</v>
          </cell>
          <cell r="J4256">
            <v>865</v>
          </cell>
        </row>
        <row r="4257">
          <cell r="B4257" t="str">
            <v>SERVICE EX-0A-1196-0227</v>
          </cell>
          <cell r="C4257" t="str">
            <v>ALL SPORT 5510R6 120V</v>
          </cell>
          <cell r="I4257">
            <v>1</v>
          </cell>
          <cell r="J4257">
            <v>1925</v>
          </cell>
        </row>
        <row r="4258">
          <cell r="B4258" t="str">
            <v>SERVICE EX-0A-1196-0231</v>
          </cell>
          <cell r="C4258" t="str">
            <v>ALL SPORT 1600R6 120V</v>
          </cell>
          <cell r="I4258">
            <v>1</v>
          </cell>
          <cell r="J4258">
            <v>740</v>
          </cell>
        </row>
        <row r="4259">
          <cell r="B4259" t="str">
            <v>SERVICE EX-0A-1196-0233</v>
          </cell>
          <cell r="C4259" t="str">
            <v>ALL SPORT 1610R6 12V</v>
          </cell>
          <cell r="I4259">
            <v>1</v>
          </cell>
          <cell r="J4259">
            <v>740</v>
          </cell>
        </row>
        <row r="4260">
          <cell r="B4260" t="str">
            <v>SERVICE EX-0A-1208-4000</v>
          </cell>
          <cell r="C4260" t="str">
            <v>INACTIVE MOD; AF-3400-8X8-34-2R-35X70-P-2.1-B1</v>
          </cell>
          <cell r="I4260">
            <v>1</v>
          </cell>
          <cell r="J4260">
            <v>1125</v>
          </cell>
        </row>
        <row r="4261">
          <cell r="B4261" t="str">
            <v>SERVICE EX-0A-1266-4000</v>
          </cell>
          <cell r="C4261" t="str">
            <v>INACTIVE MOD;AF-3400-16X16-20-1R-35X70-P-B1,U1702</v>
          </cell>
          <cell r="I4261">
            <v>1</v>
          </cell>
          <cell r="J4261">
            <v>1125</v>
          </cell>
        </row>
        <row r="4262">
          <cell r="B4262" t="str">
            <v>SERVICE EX-0A-1327-0301</v>
          </cell>
          <cell r="C4262" t="str">
            <v>DMP-8060, ENCL ASSY</v>
          </cell>
          <cell r="I4262">
            <v>1</v>
          </cell>
          <cell r="J4262">
            <v>4955</v>
          </cell>
        </row>
        <row r="4263">
          <cell r="B4263" t="str">
            <v>SERVICE EX-0A-1484-5105</v>
          </cell>
          <cell r="C4263" t="str">
            <v>ASSY; MLC4052 W/UNIVERSAL HK MTG PLATE, J-1480</v>
          </cell>
          <cell r="I4263">
            <v>1</v>
          </cell>
          <cell r="J4263">
            <v>1300</v>
          </cell>
        </row>
        <row r="4264">
          <cell r="B4264" t="str">
            <v>SERVICE EX-0A-1576-7001</v>
          </cell>
          <cell r="C4264" t="str">
            <v>MOD-PL50.04PAV0KT03-16.62MT-RGB-22X22;45X90;PS;NF</v>
          </cell>
          <cell r="I4264">
            <v>1</v>
          </cell>
          <cell r="J4264">
            <v>765</v>
          </cell>
        </row>
        <row r="4265">
          <cell r="B4265" t="str">
            <v>SERVICE EX-0A-1621-7001</v>
          </cell>
          <cell r="C4265" t="str">
            <v>MOD-PL50.04PAV0KT03-16.62MT-RGB-22X22;45X90;PS;NF</v>
          </cell>
          <cell r="I4265">
            <v>1</v>
          </cell>
          <cell r="J4265">
            <v>765</v>
          </cell>
        </row>
        <row r="4266">
          <cell r="B4266" t="str">
            <v>SERVICE EX-0P-1186-0104</v>
          </cell>
          <cell r="C4266" t="str">
            <v>DRV/DISP, 816-7 AMBER 12VDC</v>
          </cell>
          <cell r="I4266">
            <v>1</v>
          </cell>
          <cell r="J4266">
            <v>765</v>
          </cell>
        </row>
        <row r="4267">
          <cell r="B4267" t="str">
            <v>SERVICE EX-0P-1279-0003</v>
          </cell>
          <cell r="C4267" t="str">
            <v>SIG. CONV.; 232-422 W/ MODEM; COATED</v>
          </cell>
          <cell r="I4267">
            <v>1</v>
          </cell>
          <cell r="J4267">
            <v>470</v>
          </cell>
        </row>
        <row r="4268">
          <cell r="B4268" t="str">
            <v>Fiber patch panels</v>
          </cell>
          <cell r="C4268" t="str">
            <v>Control room and display fiber patch panels; 6 fiber</v>
          </cell>
          <cell r="I4268">
            <v>1</v>
          </cell>
          <cell r="J4268">
            <v>1445</v>
          </cell>
        </row>
        <row r="4269">
          <cell r="B4269" t="str">
            <v>SERVICE 0P-1397-6503</v>
          </cell>
          <cell r="C4269" t="str">
            <v>INACTIVE; DSP/DRV; AF-6120-16X48-8-1A-30X30-C-BO1</v>
          </cell>
          <cell r="I4269">
            <v>1</v>
          </cell>
          <cell r="J4269">
            <v>695</v>
          </cell>
        </row>
        <row r="4270">
          <cell r="B4270" t="str">
            <v>SERVICE EX-0A-1603-3200</v>
          </cell>
          <cell r="C4270" t="str">
            <v>DMP-8065; MARKET BB CONFIGURATION</v>
          </cell>
          <cell r="I4270">
            <v>1</v>
          </cell>
          <cell r="J4270">
            <v>3675</v>
          </cell>
        </row>
        <row r="4271">
          <cell r="B4271" t="str">
            <v>SERVICE EX-0A-1603-3201</v>
          </cell>
          <cell r="C4271" t="str">
            <v>DMP-8065; LAMAR BB CONFIGURATION</v>
          </cell>
          <cell r="I4271">
            <v>1</v>
          </cell>
          <cell r="J4271">
            <v>3455</v>
          </cell>
        </row>
        <row r="4272">
          <cell r="B4272" t="str">
            <v>SERVICE 0A-1247-4003</v>
          </cell>
          <cell r="C4272" t="str">
            <v>ASSY, VARISTOR, RELAY ENCLOSURE</v>
          </cell>
          <cell r="I4272">
            <v>1</v>
          </cell>
          <cell r="J4272">
            <v>130</v>
          </cell>
        </row>
        <row r="4273">
          <cell r="B4273" t="str">
            <v>SERVICE 0P-1230-0069</v>
          </cell>
          <cell r="C4273" t="str">
            <v>AMB 1 POSITION COLON LED</v>
          </cell>
          <cell r="I4273">
            <v>1</v>
          </cell>
          <cell r="J4273">
            <v>50</v>
          </cell>
        </row>
        <row r="4274">
          <cell r="B4274" t="str">
            <v>Mesh Replacement Kit - SS1000</v>
          </cell>
          <cell r="C4274" t="str">
            <v>Kit, Speaker Mesh Replacement, Sportsound 1000</v>
          </cell>
          <cell r="I4274">
            <v>1</v>
          </cell>
          <cell r="J4274">
            <v>840</v>
          </cell>
        </row>
        <row r="4275">
          <cell r="B4275" t="str">
            <v>Mesh Replacement Kit - SS1500HD</v>
          </cell>
          <cell r="C4275" t="str">
            <v>Kit, Speaker Mesh Replacement, Sportsound 1500HD</v>
          </cell>
          <cell r="I4275">
            <v>1</v>
          </cell>
          <cell r="J4275">
            <v>1015</v>
          </cell>
        </row>
        <row r="4276">
          <cell r="B4276" t="str">
            <v>Mesh Replacement Kit - SS500HD</v>
          </cell>
          <cell r="C4276" t="str">
            <v>Kit, Speaker Mesh Replacement, Sportsound 500HD</v>
          </cell>
          <cell r="I4276">
            <v>1</v>
          </cell>
          <cell r="J4276">
            <v>825</v>
          </cell>
        </row>
        <row r="4277">
          <cell r="B4277" t="str">
            <v>Mesh Replacement Kit - SS2000HD - GENII</v>
          </cell>
          <cell r="C4277" t="str">
            <v>Kit, Speaker Mesh Replacement, Sportsound 2000HD - GenII Cabinets</v>
          </cell>
          <cell r="I4277">
            <v>1</v>
          </cell>
          <cell r="J4277">
            <v>1760</v>
          </cell>
        </row>
        <row r="4278">
          <cell r="B4278" t="str">
            <v>*NOTE* Please choose one of the following options:</v>
          </cell>
          <cell r="C4278" t="str">
            <v/>
          </cell>
          <cell r="I4278">
            <v>1</v>
          </cell>
          <cell r="J4278">
            <v>0</v>
          </cell>
        </row>
        <row r="4279">
          <cell r="B4279" t="str">
            <v>SERVICE 0P-1322-0003</v>
          </cell>
          <cell r="C4279" t="str">
            <v>7", 2 DIGIT, DUAL SIDED, NBA DIGIT, RED</v>
          </cell>
          <cell r="I4279">
            <v>1</v>
          </cell>
          <cell r="J4279">
            <v>1195</v>
          </cell>
        </row>
        <row r="4280">
          <cell r="B4280" t="str">
            <v>SERVICE 0P-1322-0004</v>
          </cell>
          <cell r="C4280" t="str">
            <v>5", 4 DIGIT W/COLON, DUAL SIDED, NBA DIGIT, AMB</v>
          </cell>
          <cell r="I4280">
            <v>1</v>
          </cell>
          <cell r="J4280">
            <v>835</v>
          </cell>
        </row>
        <row r="4281">
          <cell r="B4281" t="str">
            <v>SERVICE 0P-1322-0007</v>
          </cell>
          <cell r="C4281" t="str">
            <v>7", 2 DIGIT PLUS TENTHS, DUAL SIDED, NBA DIGIT</v>
          </cell>
          <cell r="I4281">
            <v>1</v>
          </cell>
          <cell r="J4281">
            <v>905</v>
          </cell>
        </row>
        <row r="4282">
          <cell r="B4282" t="str">
            <v>SERVICE 0P-1322-0008</v>
          </cell>
          <cell r="C4282" t="str">
            <v>13", PLUS TENTHS, DUAL SIDED, NBA DIGIT</v>
          </cell>
          <cell r="I4282">
            <v>1</v>
          </cell>
          <cell r="J4282">
            <v>780</v>
          </cell>
        </row>
        <row r="4283">
          <cell r="B4283" t="str">
            <v>SERVICE 0A-1230-0132</v>
          </cell>
          <cell r="C4283" t="str">
            <v>INACTIVE HARNESS; SHOT CLOCK HORN HARNESS</v>
          </cell>
          <cell r="I4283">
            <v>1</v>
          </cell>
          <cell r="J4283">
            <v>165</v>
          </cell>
        </row>
        <row r="4284">
          <cell r="B4284" t="str">
            <v>SERVICE 0P-1301-1009</v>
          </cell>
          <cell r="C4284" t="str">
            <v>D/D;AF-3200-8X16-34-3A-35X70-UV-2.1-B4,12/6CM</v>
          </cell>
          <cell r="I4284">
            <v>1</v>
          </cell>
          <cell r="J4284">
            <v>1010</v>
          </cell>
        </row>
        <row r="4285">
          <cell r="B4285" t="str">
            <v>Shipping Crate, 6 panels each, Indoor PST 2x2</v>
          </cell>
          <cell r="C4285" t="str">
            <v/>
          </cell>
          <cell r="I4285">
            <v>1</v>
          </cell>
          <cell r="J4285">
            <v>795</v>
          </cell>
        </row>
        <row r="4286">
          <cell r="B4286" t="str">
            <v>Additional Sizes/Updates (5h)</v>
          </cell>
          <cell r="C4286" t="str">
            <v/>
          </cell>
          <cell r="I4286">
            <v>1</v>
          </cell>
          <cell r="J4286">
            <v>875</v>
          </cell>
        </row>
        <row r="4287">
          <cell r="B4287" t="str">
            <v>Additional Sizes/Updates (6h)</v>
          </cell>
          <cell r="C4287" t="str">
            <v/>
          </cell>
          <cell r="I4287">
            <v>1</v>
          </cell>
          <cell r="J4287">
            <v>1050</v>
          </cell>
        </row>
        <row r="4288">
          <cell r="B4288" t="str">
            <v>Signal Cable, 144 in. Neutrik OpticalCon</v>
          </cell>
          <cell r="C4288" t="str">
            <v/>
          </cell>
          <cell r="I4288">
            <v>1</v>
          </cell>
          <cell r="J4288">
            <v>600</v>
          </cell>
        </row>
        <row r="4289">
          <cell r="B4289" t="str">
            <v>Custom Backlit Filler Panels to go beside Outdoor Message Centers/Video Displays</v>
          </cell>
          <cell r="C4289" t="str">
            <v>Backlit custom filler panel height x width</v>
          </cell>
          <cell r="I4289">
            <v>1</v>
          </cell>
          <cell r="J4289">
            <v>0</v>
          </cell>
        </row>
        <row r="4290">
          <cell r="B4290" t="str">
            <v>Backup Referee Bodypack Kit, Shure QLXD System</v>
          </cell>
          <cell r="C4290" t="str">
            <v>Shure QLXD Bodypack Transmitter with Black Pouch , Shure WL185-TQG Lavalier Microphone with Clip, Windscreen, and Case, Headworn Microphone, and Daktronics In-Line Referee Mute Switch.</v>
          </cell>
          <cell r="I4290">
            <v>1</v>
          </cell>
          <cell r="J4290">
            <v>1425</v>
          </cell>
        </row>
        <row r="4291">
          <cell r="B4291" t="str">
            <v>Catalog - Social Media - Animations &amp; Stills for MONO or RGB</v>
          </cell>
          <cell r="C4291" t="str">
            <v>Professional precreated content pieces you can customize with your own message.  Catalogs may be viewed at Daktronics.com/creativeservices.</v>
          </cell>
          <cell r="I4291">
            <v>1</v>
          </cell>
          <cell r="J4291">
            <v>0</v>
          </cell>
        </row>
        <row r="4292">
          <cell r="B4292" t="str">
            <v>Catalog - New Year Winter Wonderland - Animations &amp; Stills for MONO or RGB</v>
          </cell>
          <cell r="C4292" t="str">
            <v>Professional precreated content pieces you can customize with your own message.  Catalogs may be viewed at Daktronics.com/creativeservices.</v>
          </cell>
          <cell r="I4292">
            <v>1</v>
          </cell>
          <cell r="J4292">
            <v>0</v>
          </cell>
        </row>
        <row r="4293">
          <cell r="B4293" t="str">
            <v>Catalog - Hardware 1 Animations &amp; Stills for MONO or RGB</v>
          </cell>
          <cell r="C4293" t="str">
            <v>Professional precreated content pieces you can customize with your own message.  Catalogs may be viewed at Daktronics.com/creativeservices.</v>
          </cell>
          <cell r="I4293">
            <v>1</v>
          </cell>
          <cell r="J4293">
            <v>99</v>
          </cell>
        </row>
        <row r="4294">
          <cell r="B4294" t="str">
            <v>Catalog - Characters of Christmas Animations &amp; Stills for MONO or RGB</v>
          </cell>
          <cell r="C4294" t="str">
            <v>Professional precreated content pieces you can customize with your own message.  Catalogs may be viewed at Daktronics.com/creativeservices.</v>
          </cell>
          <cell r="I4294">
            <v>1</v>
          </cell>
          <cell r="J4294">
            <v>99</v>
          </cell>
        </row>
        <row r="4295">
          <cell r="B4295" t="str">
            <v>Catalog - Holiday Fun Animations &amp; Stills for MONO or RGB</v>
          </cell>
          <cell r="C4295" t="str">
            <v>Professional precreated content pieces you can customize with your own message.  Catalogs may be viewed at Daktronics.com/creativeservices.</v>
          </cell>
          <cell r="I4295">
            <v>1</v>
          </cell>
          <cell r="J4295">
            <v>99</v>
          </cell>
        </row>
        <row r="4296">
          <cell r="B4296" t="str">
            <v>Catalog - Spiritual Celebration Animations &amp; Stills for MONO or RGB</v>
          </cell>
          <cell r="C4296" t="str">
            <v>Professional precreated content pieces you can customize with your own message.  Catalogs may be viewed at Daktronics.com/creativeservices.</v>
          </cell>
          <cell r="I4296">
            <v>1</v>
          </cell>
          <cell r="J4296">
            <v>99</v>
          </cell>
        </row>
        <row r="4297">
          <cell r="B4297" t="str">
            <v>Fiber Termination Box, Neutrik OpticalCon</v>
          </cell>
          <cell r="C4297" t="str">
            <v/>
          </cell>
          <cell r="I4297">
            <v>1</v>
          </cell>
          <cell r="J4297">
            <v>760</v>
          </cell>
        </row>
        <row r="4298">
          <cell r="B4298" t="str">
            <v>1/4 in. Pins</v>
          </cell>
          <cell r="C4298" t="str">
            <v/>
          </cell>
          <cell r="I4298">
            <v>1</v>
          </cell>
          <cell r="J4298">
            <v>17</v>
          </cell>
        </row>
        <row r="4299">
          <cell r="B4299" t="str">
            <v>RBD-ACC: Steel interface frame for display height active area &lt;=35"</v>
          </cell>
          <cell r="C4299" t="str">
            <v/>
          </cell>
          <cell r="I4299">
            <v>1</v>
          </cell>
          <cell r="J4299">
            <v>0</v>
          </cell>
        </row>
        <row r="4300">
          <cell r="B4300" t="str">
            <v>RBD-ACC: Steel interface frame for display height active area &gt;35"</v>
          </cell>
          <cell r="C4300" t="str">
            <v/>
          </cell>
          <cell r="I4300">
            <v>1</v>
          </cell>
          <cell r="J4300">
            <v>0</v>
          </cell>
        </row>
        <row r="4301">
          <cell r="B4301" t="str">
            <v>RBD-ACC: Steel Flat Bar Attachment - Primed</v>
          </cell>
          <cell r="C4301" t="str">
            <v/>
          </cell>
          <cell r="I4301">
            <v>1</v>
          </cell>
          <cell r="J4301">
            <v>0</v>
          </cell>
        </row>
        <row r="4302">
          <cell r="B4302" t="str">
            <v>RBD-ACC: Steel Flat Bar Attachment - Galvanized</v>
          </cell>
          <cell r="C4302" t="str">
            <v/>
          </cell>
          <cell r="I4302">
            <v>1</v>
          </cell>
          <cell r="J4302">
            <v>0</v>
          </cell>
        </row>
        <row r="4303">
          <cell r="B4303" t="str">
            <v>RBD-ACC: Railing - Metal Rail</v>
          </cell>
          <cell r="C4303" t="str">
            <v/>
          </cell>
          <cell r="I4303">
            <v>1</v>
          </cell>
          <cell r="J4303">
            <v>0</v>
          </cell>
        </row>
        <row r="4304">
          <cell r="B4304" t="str">
            <v>RBD-ACC: Glass Retainer (Shoe)</v>
          </cell>
          <cell r="C4304" t="str">
            <v/>
          </cell>
          <cell r="I4304">
            <v>1</v>
          </cell>
          <cell r="J4304">
            <v>0</v>
          </cell>
        </row>
        <row r="4305">
          <cell r="B4305" t="str">
            <v>SERVICE EX-0A-1240-0082</v>
          </cell>
          <cell r="C4305" t="str">
            <v>OMNISPORT 2000 W/ENET</v>
          </cell>
          <cell r="I4305">
            <v>1</v>
          </cell>
          <cell r="J4305">
            <v>1815</v>
          </cell>
        </row>
        <row r="4306">
          <cell r="B4306" t="str">
            <v>SERVICE EX-0A-1240-0084</v>
          </cell>
          <cell r="C4306" t="str">
            <v>OMNISPORT 2000R6 W/ENET</v>
          </cell>
          <cell r="I4306">
            <v>1</v>
          </cell>
          <cell r="J4306">
            <v>2185</v>
          </cell>
        </row>
        <row r="4307">
          <cell r="B4307" t="str">
            <v>TN-2560-A</v>
          </cell>
          <cell r="C4307" t="str">
            <v>Indoor 6 Court Tennis Scoreboard; 3 Set; Team Scores; Scoreboard Color:_______________  Caption Color:______________</v>
          </cell>
          <cell r="I4307">
            <v>1</v>
          </cell>
          <cell r="J4307">
            <v>22585</v>
          </cell>
        </row>
        <row r="4308">
          <cell r="B4308" t="str">
            <v>TN-2560-R</v>
          </cell>
          <cell r="C4308" t="str">
            <v>Indoor 6 Court Tennis Scoreboard; 3 Set; Team Scores; Scoreboard Color:_______________  Caption Color:______________</v>
          </cell>
          <cell r="I4308">
            <v>1</v>
          </cell>
          <cell r="J4308">
            <v>22585</v>
          </cell>
        </row>
        <row r="4309">
          <cell r="B4309" t="str">
            <v>TN-2561-A</v>
          </cell>
          <cell r="C4309" t="str">
            <v>Indoor 6 Court Tennis Scoreboard; 3 Set; Game Score; Team Score; Scoreboard Color:_______________  Caption Color:______________</v>
          </cell>
          <cell r="I4309">
            <v>1</v>
          </cell>
          <cell r="J4309">
            <v>25235</v>
          </cell>
        </row>
        <row r="4310">
          <cell r="B4310" t="str">
            <v>TN-2561-R</v>
          </cell>
          <cell r="C4310" t="str">
            <v>Indoor 6 Court Tennis Scoreboard; 3 Set; Game Score; Team Score; Scoreboard Color:_______________  Caption Color:______________</v>
          </cell>
          <cell r="I4310">
            <v>1</v>
          </cell>
          <cell r="J4310">
            <v>25235</v>
          </cell>
        </row>
        <row r="4311">
          <cell r="B4311" t="str">
            <v>TN-2562-A</v>
          </cell>
          <cell r="C4311" t="str">
            <v>Indoor 6 Court Tennis Scoreboard; 3 Set; Team Score; Scoreboard Color:_______________  Caption Color:______________</v>
          </cell>
          <cell r="I4311">
            <v>1</v>
          </cell>
          <cell r="J4311">
            <v>22585</v>
          </cell>
        </row>
        <row r="4312">
          <cell r="B4312" t="str">
            <v>TN-2562-R</v>
          </cell>
          <cell r="C4312" t="str">
            <v>Indoor 6 Court Tennis Scoreboard; 3 Set; Team Score; Scoreboard Color:_______________  Caption Color:______________</v>
          </cell>
          <cell r="I4312">
            <v>1</v>
          </cell>
          <cell r="J4312">
            <v>22585</v>
          </cell>
        </row>
        <row r="4313">
          <cell r="B4313" t="str">
            <v>TN-2563-A</v>
          </cell>
          <cell r="C4313" t="str">
            <v>Indoor 6 Court Tennis Scoreboard; 3 Set; Game Score; Team Score; Scoreboard Color:_______________  Caption Color:______________</v>
          </cell>
          <cell r="I4313">
            <v>1</v>
          </cell>
          <cell r="J4313">
            <v>24530</v>
          </cell>
        </row>
        <row r="4314">
          <cell r="B4314" t="str">
            <v>TN-2563-R</v>
          </cell>
          <cell r="C4314" t="str">
            <v>Indoor 6 Court Tennis Scoreboard; 3 Set; Game Score; Team Score; Scoreboard Color:_______________  Caption Color:______________</v>
          </cell>
          <cell r="I4314">
            <v>1</v>
          </cell>
          <cell r="J4314">
            <v>24530</v>
          </cell>
        </row>
        <row r="4315">
          <cell r="B4315" t="str">
            <v>Time of Day Adder (Indoor Tennis)</v>
          </cell>
          <cell r="C4315" t="str">
            <v xml:space="preserve">Time of Day adder for all standard indoor multi-court tennis scoreboards. </v>
          </cell>
          <cell r="I4315">
            <v>1</v>
          </cell>
          <cell r="J4315">
            <v>795</v>
          </cell>
        </row>
        <row r="4316">
          <cell r="B4316" t="str">
            <v>Microphone Cable, 300', with Cable Reel</v>
          </cell>
          <cell r="C4316" t="str">
            <v>Microphone Cable, 300', 1pair 22awg SO jacketed touring cable. Includes steel cable reel</v>
          </cell>
          <cell r="I4316">
            <v>1</v>
          </cell>
          <cell r="J4316">
            <v>475</v>
          </cell>
        </row>
        <row r="4317">
          <cell r="B4317" t="str">
            <v>SERVICE 0A-1152-0750</v>
          </cell>
          <cell r="C4317" t="str">
            <v>ASSY, GOAL LIGHT, PRO MODEL</v>
          </cell>
          <cell r="I4317">
            <v>1</v>
          </cell>
          <cell r="J4317">
            <v>2605</v>
          </cell>
        </row>
        <row r="4318">
          <cell r="B4318" t="str">
            <v>SERVICE 0P-1230-0080</v>
          </cell>
          <cell r="C4318" t="str">
            <v>INACTIVE 16.625" VERT. LED LIGHT STRIP</v>
          </cell>
          <cell r="I4318">
            <v>1</v>
          </cell>
          <cell r="J4318">
            <v>160</v>
          </cell>
        </row>
        <row r="4319">
          <cell r="B4319" t="str">
            <v>SERVICE 0P-1301-1003</v>
          </cell>
          <cell r="C4319" t="str">
            <v>INACTIVE; CS REPLACEMENT MODULE IS 0P-1301-1007</v>
          </cell>
          <cell r="I4319">
            <v>1</v>
          </cell>
          <cell r="J4319">
            <v>1010</v>
          </cell>
        </row>
        <row r="4320">
          <cell r="B4320" t="str">
            <v>Stripe; 0A-1192-4370</v>
          </cell>
          <cell r="C4320" t="str">
            <v>Stripe for TI-2003/TI-2203</v>
          </cell>
          <cell r="I4320">
            <v>1</v>
          </cell>
          <cell r="J4320">
            <v>0</v>
          </cell>
        </row>
        <row r="4321">
          <cell r="B4321" t="str">
            <v>SERVICE EX-0A-1366-2021</v>
          </cell>
          <cell r="C4321" t="str">
            <v>L30 ASSY; MOD PS, 2021R, HK MTG W/O Z-FLTR</v>
          </cell>
          <cell r="I4321">
            <v>1</v>
          </cell>
          <cell r="J4321">
            <v>1520</v>
          </cell>
        </row>
        <row r="4322">
          <cell r="B4322" t="str">
            <v>BB-2154-RA-PV</v>
          </cell>
          <cell r="C4322" t="str">
            <v>Tuff Sport® PanaView® Basketball/Volleyball/Wrestling Scoreboard (Four Sides of BB-2153) with Electronic Captions; Scoreboard Color: __________; Caption Color: __________</v>
          </cell>
          <cell r="I4322">
            <v>1</v>
          </cell>
          <cell r="J4322">
            <v>33880</v>
          </cell>
        </row>
        <row r="4323">
          <cell r="B4323" t="str">
            <v>BA-2030-R-PV-F</v>
          </cell>
          <cell r="C4323" t="str">
            <v>PanaView® Baseball/Softball Scoreboard; Scoreboard Color: __________; Caption Color: __________</v>
          </cell>
          <cell r="I4323">
            <v>1</v>
          </cell>
          <cell r="J4323">
            <v>12375</v>
          </cell>
        </row>
        <row r="4324">
          <cell r="B4324" t="str">
            <v>BA-2030-A-PV-F</v>
          </cell>
          <cell r="C4324" t="str">
            <v>PanaView® Baseball/Softball Scoreboard; Scoreboard Color: __________; Caption Color: __________</v>
          </cell>
          <cell r="I4324">
            <v>1</v>
          </cell>
          <cell r="J4324">
            <v>12375</v>
          </cell>
        </row>
        <row r="4325">
          <cell r="B4325" t="str">
            <v>BA-2030-AR-PV-F</v>
          </cell>
          <cell r="C4325" t="str">
            <v>PanaView® Baseball/Softball Scoreboard; Scoreboard Color: __________; Caption Color: __________</v>
          </cell>
          <cell r="I4325">
            <v>1</v>
          </cell>
          <cell r="J4325">
            <v>12375</v>
          </cell>
        </row>
        <row r="4326">
          <cell r="B4326" t="str">
            <v>BA-2030-RA-PV-F</v>
          </cell>
          <cell r="C4326" t="str">
            <v>PanaView® Baseball/Softball Scoreboard; Scoreboard Color: __________; Caption Color: __________</v>
          </cell>
          <cell r="I4326">
            <v>1</v>
          </cell>
          <cell r="J4326">
            <v>12375</v>
          </cell>
        </row>
        <row r="4327">
          <cell r="B4327" t="str">
            <v>BB-2101-RA-PV-JP19V</v>
          </cell>
          <cell r="C4327" t="str">
            <v>Tuff Sport® Basketball Scoreboard; Scoreboard Color: __________; Caption Color: __________</v>
          </cell>
          <cell r="I4327">
            <v>1</v>
          </cell>
          <cell r="J4327">
            <v>3945</v>
          </cell>
        </row>
        <row r="4328">
          <cell r="B4328" t="str">
            <v>BB-2103-RA-PV-JP19V</v>
          </cell>
          <cell r="C4328" t="str">
            <v>Tuff Sport® Basketball/Volleyball/Wrestling Scoreboard; Scoreboard Color: __________; Caption Color: __________</v>
          </cell>
          <cell r="I4328">
            <v>1</v>
          </cell>
          <cell r="J4328">
            <v>5885</v>
          </cell>
        </row>
        <row r="4329">
          <cell r="B4329" t="str">
            <v>BB-2105-RA-PV-JP19V</v>
          </cell>
          <cell r="C4329" t="str">
            <v>Tuff Sport® Basketball Scoreboard; Scoreboard Color: __________; Caption Color: __________</v>
          </cell>
          <cell r="I4329">
            <v>1</v>
          </cell>
          <cell r="J4329">
            <v>4090</v>
          </cell>
        </row>
        <row r="4330">
          <cell r="B4330" t="str">
            <v>BB-2107-RA-PV-JP19V</v>
          </cell>
          <cell r="C4330" t="str">
            <v>Tuff Sport® Basketball/Volleyball/Wrestling Scoreboard; Scoreboard Color: __________; Caption Color: __________</v>
          </cell>
          <cell r="I4330">
            <v>1</v>
          </cell>
          <cell r="J4330">
            <v>5405</v>
          </cell>
        </row>
        <row r="4331">
          <cell r="B4331" t="str">
            <v>BB-2121-RA-PV-JP19V</v>
          </cell>
          <cell r="C4331" t="str">
            <v>Tuff Sport® Basketball Scoreboard; Scoreboard Color: __________; Caption Color: __________</v>
          </cell>
          <cell r="I4331">
            <v>1</v>
          </cell>
          <cell r="J4331">
            <v>4865</v>
          </cell>
        </row>
        <row r="4332">
          <cell r="B4332" t="str">
            <v>BB-2122-RA-PV-JP19V</v>
          </cell>
          <cell r="C4332" t="str">
            <v>Tuff Sport® Indoor Portable Basketball Scoreboard; Scoreboard Color: __________; Caption Color: __________</v>
          </cell>
          <cell r="I4332">
            <v>1</v>
          </cell>
          <cell r="J4332">
            <v>2885</v>
          </cell>
        </row>
        <row r="4333">
          <cell r="B4333" t="str">
            <v>BB-2123-RA-PV-JP19V</v>
          </cell>
          <cell r="C4333" t="str">
            <v>Tuff Sport® Basketball/Volleyball/Wrestling Scoreboard; Scoreboard Color: __________; Caption Color: __________</v>
          </cell>
          <cell r="I4333">
            <v>1</v>
          </cell>
          <cell r="J4333">
            <v>6595</v>
          </cell>
        </row>
        <row r="4334">
          <cell r="B4334" t="str">
            <v>BB-2142-RA-PV-JP19V</v>
          </cell>
          <cell r="C4334" t="str">
            <v>Tuff Sport® Basketball Scoreboard; Scoreboard Color: __________; Caption Color: __________</v>
          </cell>
          <cell r="I4334">
            <v>1</v>
          </cell>
          <cell r="J4334">
            <v>3205</v>
          </cell>
        </row>
        <row r="4335">
          <cell r="B4335" t="str">
            <v>BB-2114-RA-PV-JP19V</v>
          </cell>
          <cell r="C4335" t="str">
            <v>Tuff Sport® Shot Timer; 2 Displays; Permanent Mount; Start/Stop/Reset Switch; 120 V; Daktronics does not supply mounting brackets - contact backstop manufacturer.</v>
          </cell>
          <cell r="I4335">
            <v>1</v>
          </cell>
          <cell r="J4335">
            <v>3875</v>
          </cell>
        </row>
        <row r="4336">
          <cell r="B4336" t="str">
            <v>BB-2115-RA-PV-JP19V</v>
          </cell>
          <cell r="C4336" t="str">
            <v>Tuff Sport® Game Clock / Shot Timer; 2 Displays; Scoreboard Color:____________; Daktronics does not supply mounting brackets - contact backstop manufacturer.</v>
          </cell>
          <cell r="I4336">
            <v>1</v>
          </cell>
          <cell r="J4336">
            <v>5315</v>
          </cell>
        </row>
        <row r="4337">
          <cell r="B4337" t="str">
            <v>BB-2111-RA-PV-JP19V</v>
          </cell>
          <cell r="C4337" t="str">
            <v xml:space="preserve">Tuff Sport® Three-sided Game Clock / Shot Timer; 2 Displays; Scoreboard Color:____________; Caption Color:___________; Daktronics does not supply mounting brackets - contact backstop manufacturer. </v>
          </cell>
          <cell r="I4337">
            <v>1</v>
          </cell>
          <cell r="J4337">
            <v>11505</v>
          </cell>
        </row>
        <row r="4338">
          <cell r="B4338" t="str">
            <v>BB-2102-RA-PV-JP19V</v>
          </cell>
          <cell r="C4338" t="str">
            <v>Tuff Sport® Basketball Scoreboard (Four-sides of BB-2101); Scoreboard Color: __________; Caption Color: __________</v>
          </cell>
          <cell r="I4338">
            <v>1</v>
          </cell>
          <cell r="J4338">
            <v>22140</v>
          </cell>
        </row>
        <row r="4339">
          <cell r="B4339" t="str">
            <v>BB-2104-RA-PV-JP19V</v>
          </cell>
          <cell r="C4339" t="str">
            <v>Tuff Sport® Basketball/Volleyball/Wrestling Scoreboard (Four-sides of BB-2103); Scoreboard Color: __________; Caption Color: __________</v>
          </cell>
          <cell r="I4339">
            <v>1</v>
          </cell>
          <cell r="J4339">
            <v>25405</v>
          </cell>
        </row>
        <row r="4340">
          <cell r="B4340" t="str">
            <v>BB-2106-RA-PV-JP19V</v>
          </cell>
          <cell r="C4340" t="str">
            <v>Tuff Sport® Basketball Scoreboard (Four-sides of BB-2105); Scoreboard Color: __________; Caption Color: __________</v>
          </cell>
          <cell r="I4340">
            <v>1</v>
          </cell>
          <cell r="J4340">
            <v>23330</v>
          </cell>
        </row>
        <row r="4341">
          <cell r="B4341" t="str">
            <v>BB-2108-RA-PV-JP19V</v>
          </cell>
          <cell r="C4341" t="str">
            <v>Tuff Sport® Basketball/Volleyball/Wrestling Scoreboard (Four-sides of BB-2107); Scoreboard Color: __________; Caption Color: __________</v>
          </cell>
          <cell r="I4341">
            <v>1</v>
          </cell>
          <cell r="J4341">
            <v>27315</v>
          </cell>
        </row>
        <row r="4342">
          <cell r="B4342" t="str">
            <v>BB-2124-RA-PV-JP19V</v>
          </cell>
          <cell r="C4342" t="str">
            <v>Tuff Sport® Basketball/Volleyball/Wrestling Scoreboard (Four-sides of BB-2123); Scoreboard Color: __________; Caption Color: __________</v>
          </cell>
          <cell r="I4342">
            <v>1</v>
          </cell>
          <cell r="J4342">
            <v>30345</v>
          </cell>
        </row>
        <row r="4343">
          <cell r="B4343" t="str">
            <v>SD-2101-RA-PV-JP19V</v>
          </cell>
          <cell r="C4343" t="str">
            <v>Tuff Sport® 5 player stats display, 5 digits per player, set of two; Includes cable to connect directly to a Baketball Scoreboard</v>
          </cell>
          <cell r="I4343">
            <v>1</v>
          </cell>
          <cell r="J4343">
            <v>9100</v>
          </cell>
        </row>
        <row r="4344">
          <cell r="B4344" t="str">
            <v>SD-2102-RA-PV-JP19V</v>
          </cell>
          <cell r="C4344" t="str">
            <v>Tuff Sport® 6 Player Stats Display, 5 digits per player - Set of two; Includes cable to connect directly to a Basketball Scoreboard</v>
          </cell>
          <cell r="I4344">
            <v>1</v>
          </cell>
          <cell r="J4344">
            <v>9840</v>
          </cell>
        </row>
        <row r="4345">
          <cell r="B4345" t="str">
            <v>SD-2103-RA-PV-JP19V</v>
          </cell>
          <cell r="C4345" t="str">
            <v>Tuff Sport® 6 Player Stats Display, 6 digits per player - Set of two; Includes cable to connect directly to Basketball Scoreboard</v>
          </cell>
          <cell r="I4345">
            <v>1</v>
          </cell>
          <cell r="J4345">
            <v>12520</v>
          </cell>
        </row>
        <row r="4346">
          <cell r="B4346" t="str">
            <v>SERVICE 0A-1199-3130</v>
          </cell>
          <cell r="C4346" t="str">
            <v>LATCH GEAR SEALING REWORK ASSEMBLY</v>
          </cell>
          <cell r="I4346">
            <v>1</v>
          </cell>
          <cell r="J4346">
            <v>170</v>
          </cell>
        </row>
        <row r="4347">
          <cell r="B4347" t="str">
            <v>Customer Pickup/Third Party Shipping</v>
          </cell>
          <cell r="C4347" t="str">
            <v/>
          </cell>
          <cell r="I4347">
            <v>1</v>
          </cell>
          <cell r="J4347">
            <v>150</v>
          </cell>
        </row>
        <row r="4348">
          <cell r="B4348" t="str">
            <v>PSTn-900-6MN-BN-MC 96x96 Display Panel</v>
          </cell>
          <cell r="C4348" t="str">
            <v>See attached specifications. Price includes the spare parts as listed below.</v>
          </cell>
          <cell r="I4348">
            <v>1</v>
          </cell>
          <cell r="J4348">
            <v>11770</v>
          </cell>
        </row>
        <row r="4349">
          <cell r="B4349" t="str">
            <v>Spare PSTn-900-6MN-BN-MC Module</v>
          </cell>
          <cell r="C4349" t="str">
            <v/>
          </cell>
          <cell r="I4349">
            <v>1</v>
          </cell>
          <cell r="J4349">
            <v>1815</v>
          </cell>
        </row>
        <row r="4350">
          <cell r="B4350" t="str">
            <v>PSTn-600-10MN-2000-WN-MC-64x64-FIBR Display Panel</v>
          </cell>
          <cell r="C4350" t="str">
            <v>See attached specifications. Price includes the spare parts as listed below.</v>
          </cell>
          <cell r="I4350">
            <v>1</v>
          </cell>
          <cell r="J4350">
            <v>6550</v>
          </cell>
        </row>
        <row r="4351">
          <cell r="B4351" t="str">
            <v>Spare PSTn-600-10MN-2000-WN-MC-64x64 Module</v>
          </cell>
          <cell r="C4351" t="str">
            <v/>
          </cell>
          <cell r="I4351">
            <v>1</v>
          </cell>
          <cell r="J4351">
            <v>590</v>
          </cell>
        </row>
        <row r="4352">
          <cell r="B4352" t="str">
            <v>PSTn-600-10MN-2000-WN-MC-96x128-FIBR Display Panel</v>
          </cell>
          <cell r="C4352" t="str">
            <v>See attached specifications. Price includes the spare parts as listed below.</v>
          </cell>
          <cell r="I4352">
            <v>1</v>
          </cell>
          <cell r="J4352">
            <v>14245</v>
          </cell>
        </row>
        <row r="4353">
          <cell r="B4353" t="str">
            <v>PSTn-300-15MN-WN-MC 60x80 Display Panel</v>
          </cell>
          <cell r="C4353" t="str">
            <v>See attached specifications. Price includes the spare parts as listed below.</v>
          </cell>
          <cell r="I4353">
            <v>1</v>
          </cell>
          <cell r="J4353">
            <v>16475</v>
          </cell>
        </row>
        <row r="4354">
          <cell r="B4354" t="str">
            <v>Spare PSTn-300-15MN-WN-MC Module</v>
          </cell>
          <cell r="C4354" t="str">
            <v/>
          </cell>
          <cell r="I4354">
            <v>1</v>
          </cell>
          <cell r="J4354">
            <v>560</v>
          </cell>
        </row>
        <row r="4355">
          <cell r="B4355" t="str">
            <v>PSTn-300-20MN-WN-MC 48x64 Display Panel</v>
          </cell>
          <cell r="C4355" t="str">
            <v>See attached specifications. Price includes the spare parts as listed below.</v>
          </cell>
          <cell r="I4355">
            <v>1</v>
          </cell>
          <cell r="J4355">
            <v>15755</v>
          </cell>
        </row>
        <row r="4356">
          <cell r="B4356" t="str">
            <v>Spare PSTn-300-20MN-WN-MC Module</v>
          </cell>
          <cell r="C4356" t="str">
            <v/>
          </cell>
          <cell r="I4356">
            <v>1</v>
          </cell>
          <cell r="J4356">
            <v>505</v>
          </cell>
        </row>
        <row r="4357">
          <cell r="B4357" t="str">
            <v>SERVICE 0P-1145-0080</v>
          </cell>
          <cell r="C4357" t="str">
            <v>PCI; SIGN CTRL, X1 (PCI-S5935)</v>
          </cell>
          <cell r="I4357">
            <v>1</v>
          </cell>
          <cell r="J4357">
            <v>1560</v>
          </cell>
        </row>
        <row r="4358">
          <cell r="B4358" t="str">
            <v>SERVICE 0P-1145-0137</v>
          </cell>
          <cell r="C4358" t="str">
            <v>INACTIVE; MLC2100</v>
          </cell>
          <cell r="I4358">
            <v>1</v>
          </cell>
          <cell r="J4358">
            <v>2960</v>
          </cell>
        </row>
        <row r="4359">
          <cell r="B4359" t="str">
            <v>SERVICE 0P-1299-3105</v>
          </cell>
          <cell r="C4359" t="str">
            <v>POWER DISTRIBUTION; BASE, ACE900, 12-PIN MOLEX</v>
          </cell>
          <cell r="I4359">
            <v>1</v>
          </cell>
          <cell r="J4359">
            <v>420</v>
          </cell>
        </row>
        <row r="4360">
          <cell r="B4360" t="str">
            <v>SERVICE A-2024</v>
          </cell>
          <cell r="C4360" t="str">
            <v>WIRELESS RECEIVER;1RU HANDHELD MIC SYSTEM, BAND A</v>
          </cell>
          <cell r="I4360">
            <v>1</v>
          </cell>
          <cell r="J4360">
            <v>865</v>
          </cell>
        </row>
        <row r="4361">
          <cell r="B4361" t="str">
            <v>SERVICE W-1077</v>
          </cell>
          <cell r="C4361" t="str">
            <v>CABLE, 2 COND. 22 AWG, SHIELDED PAIR, RED &amp; BLK</v>
          </cell>
          <cell r="I4361">
            <v>1</v>
          </cell>
          <cell r="J4361">
            <v>1</v>
          </cell>
        </row>
        <row r="4362">
          <cell r="B4362" t="str">
            <v>SERVICE W-1854</v>
          </cell>
          <cell r="C4362" t="str">
            <v>CABLE; 4 PIN MALE TO 4 PIN MALE CONXALL, 50'</v>
          </cell>
          <cell r="I4362">
            <v>1</v>
          </cell>
          <cell r="J4362">
            <v>215</v>
          </cell>
        </row>
        <row r="4363">
          <cell r="B4363" t="str">
            <v>SERVICE W-1990</v>
          </cell>
          <cell r="C4363" t="str">
            <v>CABLE; 20 POS, RIBBON, 24" DUAL ROW, SEALED ENDS</v>
          </cell>
          <cell r="I4363">
            <v>1</v>
          </cell>
          <cell r="J4363">
            <v>30</v>
          </cell>
        </row>
        <row r="4364">
          <cell r="B4364" t="str">
            <v>SERVICE W-2030</v>
          </cell>
          <cell r="C4364" t="str">
            <v>CABLE; 26FT FIBER OPTIC, INDUSTRIAL LC-LC DUPLEX</v>
          </cell>
          <cell r="I4364">
            <v>1</v>
          </cell>
          <cell r="J4364">
            <v>195</v>
          </cell>
        </row>
        <row r="4365">
          <cell r="B4365" t="str">
            <v>SERVICE W-2074</v>
          </cell>
          <cell r="C4365" t="str">
            <v>HARNESS; SNAKE CABLE; ANNOUNCER BOX TO MIXER; 15'</v>
          </cell>
          <cell r="I4365">
            <v>1</v>
          </cell>
          <cell r="J4365">
            <v>175</v>
          </cell>
        </row>
        <row r="4366">
          <cell r="B4366" t="str">
            <v>PSTn-900-4MN-BN-MC 136x136 Display Panel</v>
          </cell>
          <cell r="C4366" t="str">
            <v>See attached specifications. Price includes the spare parts as listed below.</v>
          </cell>
          <cell r="I4366">
            <v>1</v>
          </cell>
          <cell r="J4366">
            <v>20070</v>
          </cell>
        </row>
        <row r="4367">
          <cell r="B4367" t="str">
            <v>PSTn-900-6MN-BN-MC 144x192 Display Panel</v>
          </cell>
          <cell r="C4367" t="str">
            <v>See attached specifications. Price includes the spare parts as listed below.</v>
          </cell>
          <cell r="I4367">
            <v>1</v>
          </cell>
          <cell r="J4367">
            <v>30830</v>
          </cell>
        </row>
        <row r="4368">
          <cell r="B4368" t="str">
            <v>Spare PSTn-900-4MN-BN-MC Module</v>
          </cell>
          <cell r="C4368" t="str">
            <v/>
          </cell>
          <cell r="I4368">
            <v>1</v>
          </cell>
          <cell r="J4368">
            <v>2370</v>
          </cell>
        </row>
        <row r="4369">
          <cell r="B4369" t="str">
            <v>Mall Event Support Rate</v>
          </cell>
          <cell r="C4369" t="str">
            <v>Mall Event Support Rate</v>
          </cell>
          <cell r="I4369">
            <v>1</v>
          </cell>
          <cell r="J4369">
            <v>175</v>
          </cell>
        </row>
        <row r="4370">
          <cell r="B4370" t="str">
            <v>TBU Galaxy® AF-6XXX RS/232RS-422 Outdoor Display Communication Kit</v>
          </cell>
          <cell r="C4370" t="str">
            <v>Communication Method: RS-232/RS-422;  Cable not included</v>
          </cell>
          <cell r="I4370">
            <v>1</v>
          </cell>
          <cell r="J4370">
            <v>395</v>
          </cell>
        </row>
        <row r="4371">
          <cell r="B4371" t="str">
            <v>DF-1012-10-A-DI/SF</v>
          </cell>
          <cell r="C4371" t="str">
            <v>DataTime® LED Time &amp; Temperature Digital Display - Includes Temperature Sensor</v>
          </cell>
          <cell r="I4371">
            <v>1</v>
          </cell>
          <cell r="J4371">
            <v>2840</v>
          </cell>
        </row>
        <row r="4372">
          <cell r="B4372" t="str">
            <v>DF-1012-10-R-DI/SF</v>
          </cell>
          <cell r="C4372" t="str">
            <v>DataTime® LED Time &amp; Temperature Digital Display - Includes Temperature Sensor</v>
          </cell>
          <cell r="I4372">
            <v>1</v>
          </cell>
          <cell r="J4372">
            <v>2840</v>
          </cell>
        </row>
        <row r="4373">
          <cell r="B4373" t="str">
            <v>DF-1012-13-A-DI/SF</v>
          </cell>
          <cell r="C4373" t="str">
            <v>DataTime® LED Time &amp; Temperature Digital Display - Includes Temperature Sensor</v>
          </cell>
          <cell r="I4373">
            <v>1</v>
          </cell>
          <cell r="J4373">
            <v>2950</v>
          </cell>
        </row>
        <row r="4374">
          <cell r="B4374" t="str">
            <v>DF-1012-13-R-DI/SF</v>
          </cell>
          <cell r="C4374" t="str">
            <v>DataTime® LED Time &amp; Temperature Digital Display - Includes Temperature Sensor</v>
          </cell>
          <cell r="I4374">
            <v>1</v>
          </cell>
          <cell r="J4374">
            <v>2950</v>
          </cell>
        </row>
        <row r="4375">
          <cell r="B4375" t="str">
            <v>DF-1012-18-A-DI/SF</v>
          </cell>
          <cell r="C4375" t="str">
            <v>DataTime® LED Time &amp; Temperature Digital Display - Includes Temperature Sensor</v>
          </cell>
          <cell r="I4375">
            <v>1</v>
          </cell>
          <cell r="J4375">
            <v>3385</v>
          </cell>
        </row>
        <row r="4376">
          <cell r="B4376" t="str">
            <v>DF-1012-18-R-DI/SF</v>
          </cell>
          <cell r="C4376" t="str">
            <v>DataTime® LED Time &amp; Temperature Digital Display - Includes Temperature Sensor</v>
          </cell>
          <cell r="I4376">
            <v>1</v>
          </cell>
          <cell r="J4376">
            <v>3385</v>
          </cell>
        </row>
        <row r="4377">
          <cell r="B4377" t="str">
            <v>DF-1012-24-A-DI/SF</v>
          </cell>
          <cell r="C4377" t="str">
            <v>DataTime® LED Time &amp; Temperature Digital Display - Includes Temperature Sensor</v>
          </cell>
          <cell r="I4377">
            <v>1</v>
          </cell>
          <cell r="J4377">
            <v>4430</v>
          </cell>
        </row>
        <row r="4378">
          <cell r="B4378" t="str">
            <v>DF-1012-24-R-DI/SF</v>
          </cell>
          <cell r="C4378" t="str">
            <v>DataTime® LED Time &amp; Temperature Digital Display - Includes Temperature Sensor</v>
          </cell>
          <cell r="I4378">
            <v>1</v>
          </cell>
          <cell r="J4378">
            <v>4430</v>
          </cell>
        </row>
        <row r="4379">
          <cell r="B4379" t="str">
            <v>MotorSport Software for Oval Track Racing</v>
          </cell>
          <cell r="C4379" t="str">
            <v xml:space="preserve">MotorSports Software to allow realtime data (RTD) to Matrix displays.  Software Licence vaild for 1 year.  </v>
          </cell>
          <cell r="I4379">
            <v>1</v>
          </cell>
          <cell r="J4379">
            <v>3345</v>
          </cell>
        </row>
        <row r="4380">
          <cell r="B4380" t="str">
            <v>Spare PSTx-1801-15MN-6000-WN-HC-72x96 Module</v>
          </cell>
          <cell r="C4380" t="str">
            <v/>
          </cell>
          <cell r="I4380">
            <v>1</v>
          </cell>
          <cell r="J4380">
            <v>705</v>
          </cell>
        </row>
        <row r="4381">
          <cell r="B4381" t="str">
            <v>PSTx-1801-15MN-6000-WN-HC-72x96-FIBR Display Panel</v>
          </cell>
          <cell r="C4381" t="str">
            <v>See attached specifications. Price includes the spare parts as listed below.</v>
          </cell>
          <cell r="I4381">
            <v>1</v>
          </cell>
          <cell r="J4381">
            <v>14320</v>
          </cell>
        </row>
        <row r="4382">
          <cell r="B4382" t="str">
            <v>Fuelink™ GE/Wayne Nucleus POS Interface - Hard Wired for FL-3000/FL-4500</v>
          </cell>
          <cell r="C4382" t="str">
            <v>Point of Sale Interface kit includes handheld controller and interconnect cable</v>
          </cell>
          <cell r="I4382">
            <v>1</v>
          </cell>
          <cell r="J4382">
            <v>1425</v>
          </cell>
        </row>
        <row r="4383">
          <cell r="B4383" t="str">
            <v>Fuelink™ GE/Wayne Nucleus POS Interface - Wireless for FL-3000/FL-4500</v>
          </cell>
          <cell r="C4383" t="str">
            <v>Point of Sale Interface kit includes handheld controller, radio kit, and interconnect cable</v>
          </cell>
          <cell r="I4383">
            <v>1</v>
          </cell>
          <cell r="J4383">
            <v>2210</v>
          </cell>
        </row>
        <row r="4384">
          <cell r="B4384" t="str">
            <v>Catalog - Easter Characters Animations &amp; Stills for RGB</v>
          </cell>
          <cell r="C4384" t="str">
            <v>Professional precreated content pieces you can customize with your own message.  Catalogs may be viewed at Daktronics.com/creativeservices.</v>
          </cell>
          <cell r="I4384">
            <v>1</v>
          </cell>
          <cell r="J4384">
            <v>99</v>
          </cell>
        </row>
        <row r="4385">
          <cell r="B4385" t="str">
            <v>Catalog - Religious Easter Animations &amp; Stills for RGB</v>
          </cell>
          <cell r="C4385" t="str">
            <v>Professional precreated content pieces you can customize with your own message.  Catalogs may be viewed at Daktronics.com/creativeservices.</v>
          </cell>
          <cell r="I4385">
            <v>1</v>
          </cell>
          <cell r="J4385">
            <v>99</v>
          </cell>
        </row>
        <row r="4386">
          <cell r="B4386" t="str">
            <v>Catalog - Iconic Easter Animations &amp; Stills for RGB</v>
          </cell>
          <cell r="C4386" t="str">
            <v>Professional precreated content pieces you can customize with your own message.  Catalogs may be viewed at Daktronics.com/creativeservices.</v>
          </cell>
          <cell r="I4386">
            <v>1</v>
          </cell>
          <cell r="J4386">
            <v>99</v>
          </cell>
        </row>
        <row r="4387">
          <cell r="B4387" t="str">
            <v>Connector Pin with Clip, 1/2 in.</v>
          </cell>
          <cell r="C4387" t="str">
            <v/>
          </cell>
          <cell r="I4387">
            <v>1</v>
          </cell>
          <cell r="J4387">
            <v>12</v>
          </cell>
        </row>
        <row r="4388">
          <cell r="B4388" t="str">
            <v>Vertical Attachment Bracket, Kicker</v>
          </cell>
          <cell r="C4388" t="str">
            <v/>
          </cell>
          <cell r="I4388">
            <v>1</v>
          </cell>
          <cell r="J4388">
            <v>370</v>
          </cell>
        </row>
        <row r="4389">
          <cell r="B4389" t="str">
            <v>Base Attachment Bracket, Upright</v>
          </cell>
          <cell r="C4389" t="str">
            <v/>
          </cell>
          <cell r="I4389">
            <v>1</v>
          </cell>
          <cell r="J4389">
            <v>720</v>
          </cell>
        </row>
        <row r="4390">
          <cell r="B4390" t="str">
            <v>Base Runner/Kicker</v>
          </cell>
          <cell r="C4390" t="str">
            <v/>
          </cell>
          <cell r="I4390">
            <v>1</v>
          </cell>
          <cell r="J4390">
            <v>270</v>
          </cell>
        </row>
        <row r="4391">
          <cell r="B4391" t="str">
            <v>Base Attachment Bracket, Kicker</v>
          </cell>
          <cell r="C4391" t="str">
            <v/>
          </cell>
          <cell r="I4391">
            <v>1</v>
          </cell>
          <cell r="J4391">
            <v>210</v>
          </cell>
        </row>
        <row r="4392">
          <cell r="B4392" t="str">
            <v>Decoration for Sponsor/Logo on TN-2652, TN-2653</v>
          </cell>
          <cell r="C4392" t="str">
            <v>Decoration Applied Directly to the Face of the Scoreboard; Approximate Copy Area: 1' 11" x 4' 0"</v>
          </cell>
          <cell r="I4392">
            <v>1</v>
          </cell>
          <cell r="J4392">
            <v>180</v>
          </cell>
        </row>
        <row r="4393">
          <cell r="B4393" t="str">
            <v>Decoration for Sponsor/Logo on TN-2651 or TN-2654</v>
          </cell>
          <cell r="C4393" t="str">
            <v>Decoration Applied Directly to the Face of the Scoreboard; Approximate Copy Area: 1' 11" x 9' 0"</v>
          </cell>
          <cell r="I4393">
            <v>1</v>
          </cell>
          <cell r="J4393">
            <v>400</v>
          </cell>
        </row>
        <row r="4394">
          <cell r="B4394" t="str">
            <v>Decoration for Sponsor/Logo on TN-2650</v>
          </cell>
          <cell r="C4394" t="str">
            <v>Decoration Applied Directly to the Face of the Scoreboard; Approximate Copy Area: 1' 11" x 6' 0"</v>
          </cell>
          <cell r="I4394">
            <v>1</v>
          </cell>
          <cell r="J4394">
            <v>255</v>
          </cell>
        </row>
        <row r="4395">
          <cell r="B4395" t="str">
            <v>Additional Camera Location Kit -- High Definition</v>
          </cell>
          <cell r="C4395" t="str">
            <v>Includes Camera location enclosure w/ camera fiberlink converter, Control room Fiberlink Converter and fiber patch cable, up to 1000' AV cable.</v>
          </cell>
          <cell r="I4395">
            <v>1</v>
          </cell>
          <cell r="J4395">
            <v>4405</v>
          </cell>
        </row>
        <row r="4396">
          <cell r="B4396" t="str">
            <v>Decoration for Sponsor/Logo in one upper corner - BA-2030, BA-2035</v>
          </cell>
          <cell r="C4396" t="str">
            <v>Decoration Applied Directly to the Scoreboard; Approximate Copy Area: 2' 1" x 2' 7"</v>
          </cell>
          <cell r="I4396">
            <v>1</v>
          </cell>
          <cell r="J4396">
            <v>150</v>
          </cell>
        </row>
        <row r="4397">
          <cell r="B4397" t="str">
            <v>Decoration for Sponsor/Logo on TN-2655</v>
          </cell>
          <cell r="C4397" t="str">
            <v>Decoration Applied Directly to the Face of the Scoreboard; Approximate Copy Area: 2' 4" x 10' 0"</v>
          </cell>
          <cell r="I4397">
            <v>1</v>
          </cell>
          <cell r="J4397">
            <v>550</v>
          </cell>
        </row>
        <row r="4398">
          <cell r="B4398" t="str">
            <v>BA-2004 is No Longer Available; Replacement is BA-2030</v>
          </cell>
          <cell r="C4398" t="str">
            <v>BA-2004 is No Longer Available; Replacement is BA-2030</v>
          </cell>
          <cell r="I4398">
            <v>1</v>
          </cell>
          <cell r="J4398">
            <v>0</v>
          </cell>
        </row>
        <row r="4399">
          <cell r="B4399" t="str">
            <v>SW-2003-11</v>
          </cell>
          <cell r="C4399" t="str">
            <v>MULTISPORT - PORTABLE, 1-Line Vertical Display, 120 VAC, Outdoor; Digit Color (Red or Amber):__________; Scoreboard Color:__________; Caption Color:__________</v>
          </cell>
          <cell r="I4399">
            <v>1</v>
          </cell>
          <cell r="J4399">
            <v>3760</v>
          </cell>
        </row>
        <row r="4400">
          <cell r="B4400" t="str">
            <v>Fuelight™ Adapter Plate Kit</v>
          </cell>
          <cell r="C4400" t="str">
            <v>Adapter plate kit purchased with FL-3000/FL-4500 display that is replacing an installed Daktronics Petroleum Price display.  Used when older display being replaced has a larger panel cutout than the new display to be installed. Hardware included for installation.</v>
          </cell>
          <cell r="I4400">
            <v>1</v>
          </cell>
          <cell r="J4400">
            <v>395</v>
          </cell>
        </row>
        <row r="4401">
          <cell r="B4401" t="str">
            <v>10' Lower Sling</v>
          </cell>
          <cell r="C4401" t="str">
            <v>For 10' Centerhung Displays/Scoreboards</v>
          </cell>
          <cell r="I4401">
            <v>1</v>
          </cell>
          <cell r="J4401">
            <v>1760</v>
          </cell>
        </row>
        <row r="4402">
          <cell r="B4402" t="str">
            <v>8' Lower Sling</v>
          </cell>
          <cell r="C4402" t="str">
            <v>For 8' Centerhung Displays/Scoreboards</v>
          </cell>
          <cell r="I4402">
            <v>1</v>
          </cell>
          <cell r="J4402">
            <v>1760</v>
          </cell>
        </row>
        <row r="4403">
          <cell r="B4403" t="str">
            <v>Baseball Complete Game Day Package - 20 Animations</v>
          </cell>
          <cell r="C4403" t="str">
            <v>All animations will be baseball themed - Your School Colors, Mascot/Logo, Strike Out, Base Hit, Home Run, etc ($90 a piece)</v>
          </cell>
          <cell r="I4403">
            <v>1</v>
          </cell>
          <cell r="J4403">
            <v>1800</v>
          </cell>
        </row>
        <row r="4404">
          <cell r="B4404" t="str">
            <v>SSN-150</v>
          </cell>
          <cell r="C4404" t="str">
            <v>Sportsound Indoor Audio System. Includes sound system with additional subwoofer in a self-contained alum cabinet and mesh grille face. Amplification in wall mounted tilt out rack. Includes a sound system input plate. Cabinet painted Semi-Gloss Black. Mesh</v>
          </cell>
          <cell r="I4404">
            <v>1</v>
          </cell>
          <cell r="J4404">
            <v>15025</v>
          </cell>
        </row>
        <row r="4405">
          <cell r="B4405" t="str">
            <v>Network connection kit; Switch</v>
          </cell>
          <cell r="C4405" t="str">
            <v>5 port gigabit switch with network cables</v>
          </cell>
          <cell r="I4405">
            <v>1</v>
          </cell>
          <cell r="J4405">
            <v>200</v>
          </cell>
        </row>
        <row r="4406">
          <cell r="B4406" t="str">
            <v>W-1561</v>
          </cell>
          <cell r="C4406" t="str">
            <v>Cable, 1pair, 12awg, unshielded, 19x25 stranded</v>
          </cell>
          <cell r="I4406">
            <v>1</v>
          </cell>
          <cell r="J4406">
            <v>0.77880000000000005</v>
          </cell>
        </row>
        <row r="4407">
          <cell r="B4407" t="str">
            <v>Background - Animation</v>
          </cell>
          <cell r="C4407" t="str">
            <v/>
          </cell>
          <cell r="I4407">
            <v>1</v>
          </cell>
          <cell r="J4407">
            <v>1400</v>
          </cell>
        </row>
        <row r="4408">
          <cell r="B4408" t="str">
            <v>Background - Static</v>
          </cell>
          <cell r="C4408" t="str">
            <v/>
          </cell>
          <cell r="I4408">
            <v>1</v>
          </cell>
          <cell r="J4408">
            <v>700</v>
          </cell>
        </row>
        <row r="4409">
          <cell r="B4409" t="str">
            <v>Intro Video - Footage Plus Graphics</v>
          </cell>
          <cell r="C4409" t="str">
            <v/>
          </cell>
          <cell r="I4409">
            <v>1</v>
          </cell>
          <cell r="J4409">
            <v>0</v>
          </cell>
        </row>
        <row r="4410">
          <cell r="B4410" t="str">
            <v>Intro Video - Footage Update Only</v>
          </cell>
          <cell r="C4410" t="str">
            <v/>
          </cell>
          <cell r="I4410">
            <v>1</v>
          </cell>
          <cell r="J4410">
            <v>0</v>
          </cell>
        </row>
        <row r="4411">
          <cell r="B4411" t="str">
            <v>Logo Treatment Animation</v>
          </cell>
          <cell r="C4411" t="str">
            <v/>
          </cell>
          <cell r="I4411">
            <v>1</v>
          </cell>
          <cell r="J4411">
            <v>4200</v>
          </cell>
        </row>
        <row r="4412">
          <cell r="B4412" t="str">
            <v>Lower Third Animation</v>
          </cell>
          <cell r="C4412" t="str">
            <v/>
          </cell>
          <cell r="I4412">
            <v>1</v>
          </cell>
          <cell r="J4412">
            <v>2800</v>
          </cell>
        </row>
        <row r="4413">
          <cell r="B4413" t="str">
            <v>Lower Third Static</v>
          </cell>
          <cell r="C4413" t="str">
            <v/>
          </cell>
          <cell r="I4413">
            <v>1</v>
          </cell>
          <cell r="J4413">
            <v>1050</v>
          </cell>
        </row>
        <row r="4414">
          <cell r="B4414" t="str">
            <v>Matchup Animation Template</v>
          </cell>
          <cell r="C4414" t="str">
            <v/>
          </cell>
          <cell r="I4414">
            <v>1</v>
          </cell>
          <cell r="J4414">
            <v>5600</v>
          </cell>
        </row>
        <row r="4415">
          <cell r="B4415" t="str">
            <v>Prompt Animation</v>
          </cell>
          <cell r="C4415" t="str">
            <v/>
          </cell>
          <cell r="I4415">
            <v>1</v>
          </cell>
          <cell r="J4415">
            <v>4200</v>
          </cell>
        </row>
        <row r="4416">
          <cell r="B4416" t="str">
            <v>Replay Bumper Basic</v>
          </cell>
          <cell r="C4416" t="str">
            <v/>
          </cell>
          <cell r="I4416">
            <v>1</v>
          </cell>
          <cell r="J4416">
            <v>1400</v>
          </cell>
        </row>
        <row r="4417">
          <cell r="B4417" t="str">
            <v>Replay Bumper Template</v>
          </cell>
          <cell r="C4417" t="str">
            <v/>
          </cell>
          <cell r="I4417">
            <v>1</v>
          </cell>
          <cell r="J4417">
            <v>5600</v>
          </cell>
        </row>
        <row r="4418">
          <cell r="B4418" t="str">
            <v>Replay Bumper - Limited</v>
          </cell>
          <cell r="C4418" t="str">
            <v/>
          </cell>
          <cell r="I4418">
            <v>1</v>
          </cell>
          <cell r="J4418">
            <v>2800</v>
          </cell>
        </row>
        <row r="4419">
          <cell r="B4419" t="str">
            <v>RTD Layouts - Advanced</v>
          </cell>
          <cell r="C4419" t="str">
            <v/>
          </cell>
          <cell r="I4419">
            <v>1</v>
          </cell>
          <cell r="J4419">
            <v>4200</v>
          </cell>
        </row>
        <row r="4420">
          <cell r="B4420" t="str">
            <v>RTD Layouts - Basic</v>
          </cell>
          <cell r="C4420" t="str">
            <v/>
          </cell>
          <cell r="I4420">
            <v>1</v>
          </cell>
          <cell r="J4420">
            <v>2100</v>
          </cell>
        </row>
        <row r="4421">
          <cell r="B4421" t="str">
            <v>RTD Layouts - Limited</v>
          </cell>
          <cell r="C4421" t="str">
            <v/>
          </cell>
          <cell r="I4421">
            <v>1</v>
          </cell>
          <cell r="J4421">
            <v>3150</v>
          </cell>
        </row>
        <row r="4422">
          <cell r="B4422" t="str">
            <v>Welcome Animation</v>
          </cell>
          <cell r="C4422" t="str">
            <v/>
          </cell>
          <cell r="I4422">
            <v>1</v>
          </cell>
          <cell r="J4422">
            <v>4200</v>
          </cell>
        </row>
        <row r="4423">
          <cell r="B4423" t="str">
            <v>W-1876</v>
          </cell>
          <cell r="C4423" t="str">
            <v>CABLE; COAX RG-59 25FT, W/TNC ENDS</v>
          </cell>
          <cell r="I4423">
            <v>1</v>
          </cell>
          <cell r="J4423">
            <v>130</v>
          </cell>
        </row>
        <row r="4424">
          <cell r="B4424" t="str">
            <v>W-1971</v>
          </cell>
          <cell r="C4424" t="str">
            <v>CABLE; COAX RG-59 25FT, W/ BNC ENDS</v>
          </cell>
          <cell r="I4424">
            <v>1</v>
          </cell>
          <cell r="J4424">
            <v>130</v>
          </cell>
        </row>
        <row r="4425">
          <cell r="B4425" t="str">
            <v>8' Upper Sling</v>
          </cell>
          <cell r="C4425" t="str">
            <v>For 8' Centerhung Displays/Scoreboards</v>
          </cell>
          <cell r="I4425">
            <v>1</v>
          </cell>
          <cell r="J4425">
            <v>2640</v>
          </cell>
        </row>
        <row r="4426">
          <cell r="B4426" t="str">
            <v>10' Upper Sling</v>
          </cell>
          <cell r="C4426" t="str">
            <v>For 10' Centerhung Displays/Scoreboards</v>
          </cell>
          <cell r="I4426">
            <v>1</v>
          </cell>
          <cell r="J4426">
            <v>2640</v>
          </cell>
        </row>
        <row r="4427">
          <cell r="B4427" t="str">
            <v>Standard Video with SCS On-Site Training</v>
          </cell>
          <cell r="C4427" t="str">
            <v/>
          </cell>
          <cell r="I4427">
            <v>1</v>
          </cell>
          <cell r="J4427">
            <v>5250</v>
          </cell>
        </row>
        <row r="4428">
          <cell r="B4428" t="str">
            <v>BA-2125-R-PV-F/R</v>
          </cell>
          <cell r="C4428" t="str">
            <v>PanaView® Baseball/Softball Scoreboard; Scoreboard Color: __________; Caption Color: __________; Left Caption Choice (Pitch Count, At Bat, or Time): _________; Right Caption Choice (Pitch Count, At Bat, or H/E): _________</v>
          </cell>
          <cell r="I4428">
            <v>1</v>
          </cell>
          <cell r="J4428">
            <v>18025</v>
          </cell>
        </row>
        <row r="4429">
          <cell r="B4429" t="str">
            <v>BA-2125-A-PV-F/R</v>
          </cell>
          <cell r="C4429" t="str">
            <v>PanaView® Baseball/Softball Scoreboard; Scoreboard Color: __________; Caption Color: __________; Left Caption Choice (Pitch Count, At Bat, or Time): _________; Right Caption Choice (Pitch Count, At Bat, or H/E): _________</v>
          </cell>
          <cell r="I4429">
            <v>1</v>
          </cell>
          <cell r="J4429">
            <v>18025</v>
          </cell>
        </row>
        <row r="4430">
          <cell r="B4430" t="str">
            <v>BA-2125-AR-PV-F/R</v>
          </cell>
          <cell r="C4430" t="str">
            <v>PanaView® Baseball/Softball Scoreboard; Scoreboard Color: __________; Caption Color: __________; Left Caption Choice (Pitch Count, At Bat, or Time): _________; Right Caption Choice (Pitch Count, At Bat, or H/E): _________</v>
          </cell>
          <cell r="I4430">
            <v>1</v>
          </cell>
          <cell r="J4430">
            <v>18025</v>
          </cell>
        </row>
        <row r="4431">
          <cell r="B4431" t="str">
            <v>BA-2125-RA-PV-F/R</v>
          </cell>
          <cell r="C4431" t="str">
            <v>PanaView® Baseball/Softball Scoreboard; Scoreboard Color: __________; Caption Color: __________; Left Caption Choice (Pitch Count, At Bat, or Time): _________; Right Caption Choice (Pitch Count, At Bat, or H/E): _________</v>
          </cell>
          <cell r="I4431">
            <v>1</v>
          </cell>
          <cell r="J4431">
            <v>18025</v>
          </cell>
        </row>
        <row r="4432">
          <cell r="B4432" t="str">
            <v>BA-2125_net</v>
          </cell>
          <cell r="C4432" t="str">
            <v>Protective netting for BA-2125 (25ft)</v>
          </cell>
          <cell r="I4432">
            <v>1</v>
          </cell>
          <cell r="J4432">
            <v>2200</v>
          </cell>
        </row>
        <row r="4433">
          <cell r="B4433" t="str">
            <v>LED Digit Protective Screens for BA-2125</v>
          </cell>
          <cell r="C4433" t="str">
            <v>Protective screen for outdoor LED scoreboards digits</v>
          </cell>
          <cell r="I4433">
            <v>1</v>
          </cell>
          <cell r="J4433">
            <v>2590</v>
          </cell>
        </row>
        <row r="4434">
          <cell r="B4434" t="str">
            <v>BA-2127-A-PV-F/R</v>
          </cell>
          <cell r="C4434" t="str">
            <v>PanaView® Baseball/Softball Scoreboard; Scoreboard Color: __________; Caption Color: __________; Caption Choice (Pitch Count, At Bat, H/E, or Time): ___________</v>
          </cell>
          <cell r="I4434">
            <v>1</v>
          </cell>
          <cell r="J4434">
            <v>18980</v>
          </cell>
        </row>
        <row r="4435">
          <cell r="B4435" t="str">
            <v>BA-2127-R-PV-F/R</v>
          </cell>
          <cell r="C4435" t="str">
            <v>PanaView® Baseball/Softball Scoreboard; Scoreboard Color: __________; Caption Color: __________; Caption Choice (Pitch Count, At Bat, H/E, or Time): ___________</v>
          </cell>
          <cell r="I4435">
            <v>1</v>
          </cell>
          <cell r="J4435">
            <v>18980</v>
          </cell>
        </row>
        <row r="4436">
          <cell r="B4436" t="str">
            <v>BA-2127-AR-PV-F/R</v>
          </cell>
          <cell r="C4436" t="str">
            <v>PanaView® Baseball/Softball Scoreboard; Scoreboard Color: __________; Caption Color: __________; Caption Choice (Pitch Count, At Bat, H/E, or Time): ___________</v>
          </cell>
          <cell r="I4436">
            <v>1</v>
          </cell>
          <cell r="J4436">
            <v>18980</v>
          </cell>
        </row>
        <row r="4437">
          <cell r="B4437" t="str">
            <v>BA-2127-RA-PV-F/R</v>
          </cell>
          <cell r="C4437" t="str">
            <v>PanaView® Baseball/Softball Scoreboard; Scoreboard Color: __________; Caption Color: __________; Caption Choice (Pitch Count, At Bat, H/E, or Time): ___________</v>
          </cell>
          <cell r="I4437">
            <v>1</v>
          </cell>
          <cell r="J4437">
            <v>18980</v>
          </cell>
        </row>
        <row r="4438">
          <cell r="B4438" t="str">
            <v>LED Digit Protective Screens for BA-2127</v>
          </cell>
          <cell r="C4438" t="str">
            <v>Protective screen for outdoor LED scoreboards digits</v>
          </cell>
          <cell r="I4438">
            <v>1</v>
          </cell>
          <cell r="J4438">
            <v>2660</v>
          </cell>
        </row>
        <row r="4439">
          <cell r="B4439" t="str">
            <v>BA-2127_net</v>
          </cell>
          <cell r="C4439" t="str">
            <v>Protective netting for BA-2127 (25 ft)</v>
          </cell>
          <cell r="I4439">
            <v>1</v>
          </cell>
          <cell r="J4439">
            <v>2200</v>
          </cell>
        </row>
        <row r="4440">
          <cell r="B4440" t="str">
            <v>Stripe; Modular Football</v>
          </cell>
          <cell r="C4440" t="str">
            <v>Stripe for Modular Football Sections</v>
          </cell>
          <cell r="I4440">
            <v>1</v>
          </cell>
          <cell r="J4440">
            <v>150</v>
          </cell>
        </row>
        <row r="4441">
          <cell r="B4441" t="str">
            <v>6 Feet Splice Kit, 3-Section</v>
          </cell>
          <cell r="C4441" t="str">
            <v>6 Feet Splice Kit, 3-Section</v>
          </cell>
          <cell r="I4441">
            <v>1</v>
          </cell>
          <cell r="J4441">
            <v>670</v>
          </cell>
        </row>
        <row r="4442">
          <cell r="B4442" t="str">
            <v>Custom RTD Frames -- Single Logo Background</v>
          </cell>
          <cell r="C4442" t="str">
            <v>Custom Logo RTD Frames. 1-3 RTD Frames</v>
          </cell>
          <cell r="I4442">
            <v>1</v>
          </cell>
          <cell r="J4442">
            <v>1000</v>
          </cell>
        </row>
        <row r="4443">
          <cell r="B4443" t="str">
            <v>6" PERIOD / HALF Captions</v>
          </cell>
          <cell r="C4443" t="str">
            <v>Reversible Conversion Kit</v>
          </cell>
          <cell r="I4443">
            <v>1</v>
          </cell>
          <cell r="J4443">
            <v>180</v>
          </cell>
        </row>
        <row r="4444">
          <cell r="B4444" t="str">
            <v>PLEASE SELECT ONE OF THE FOLLOWING TWO SERVICE PROVIDER OPTIONS:</v>
          </cell>
          <cell r="C4444" t="str">
            <v/>
          </cell>
          <cell r="I4444">
            <v>1</v>
          </cell>
          <cell r="J4444">
            <v>0</v>
          </cell>
        </row>
        <row r="4445">
          <cell r="B4445" t="str">
            <v>DAKTRONICS PROVIDES MAINTENANCE SERVICE</v>
          </cell>
          <cell r="C4445" t="str">
            <v>Purchaser delegates Daktronics to support end user's display maintenance.  Services may include the following: providing technical phone support, parts ordering, onsite labor and/or preventative maintenance.</v>
          </cell>
          <cell r="I4445">
            <v>1</v>
          </cell>
          <cell r="J4445">
            <v>0</v>
          </cell>
        </row>
        <row r="4446">
          <cell r="B4446" t="str">
            <v>PURCHASER PROVIDES MAINTENANCE SERVICE</v>
          </cell>
          <cell r="C4446" t="str">
            <v>Purchaser will execute end user's display maintenance.  Services include providing phone technical support, parts ordering, onsite labor and preventative maintenance.</v>
          </cell>
          <cell r="I4446">
            <v>1</v>
          </cell>
          <cell r="J4446">
            <v>0</v>
          </cell>
        </row>
        <row r="4447">
          <cell r="B4447" t="str">
            <v>Backup Handheld Transmitter, Shure - QLXD2</v>
          </cell>
          <cell r="C4447" t="str">
            <v>Wireless Handheld Microphone , Transmitter w/ SM58 Microphone, Shure-QLXD2/SM58</v>
          </cell>
          <cell r="I4447">
            <v>1</v>
          </cell>
          <cell r="J4447">
            <v>590</v>
          </cell>
        </row>
        <row r="4448">
          <cell r="B4448" t="str">
            <v>Rear Decoration for Sportsound 1500HD</v>
          </cell>
          <cell r="C4448" t="str">
            <v>Kit; Rear decoration for Sportsound 1500HD cabinet. Vinyl logo/ID applied directly to back of cabinet.</v>
          </cell>
          <cell r="I4448">
            <v>1</v>
          </cell>
          <cell r="J4448">
            <v>1315</v>
          </cell>
        </row>
        <row r="4449">
          <cell r="B4449" t="str">
            <v>High Gain Wireless Personal Monitor Antenna Kit</v>
          </cell>
          <cell r="C4449" t="str">
            <v>High Gain Wireless Personal Monitor Antenna Kit. Two Log Periodic Antennas, 50' Low Loss Microwave Cables, and Mounting Hardware</v>
          </cell>
          <cell r="I4449">
            <v>1</v>
          </cell>
          <cell r="J4449">
            <v>710</v>
          </cell>
        </row>
        <row r="4450">
          <cell r="B4450" t="str">
            <v>Intro Video - Advanced Graphics</v>
          </cell>
          <cell r="C4450" t="str">
            <v/>
          </cell>
          <cell r="I4450">
            <v>1</v>
          </cell>
          <cell r="J4450">
            <v>0</v>
          </cell>
        </row>
        <row r="4451">
          <cell r="B4451" t="str">
            <v>Painting the Rear of Modular Display</v>
          </cell>
          <cell r="C4451" t="str">
            <v>Price for Painting the Rear of Modular Display Section the same color as Face of Display</v>
          </cell>
          <cell r="I4451">
            <v>1</v>
          </cell>
          <cell r="J4451">
            <v>180</v>
          </cell>
        </row>
        <row r="4452">
          <cell r="B4452" t="str">
            <v>Wireless Bodypack Microphone System - Referees</v>
          </cell>
          <cell r="C4452" t="str">
            <v>Wireless Bodypack Microphone System for Referees. Includes: Receiver, Bodypack Transmitter with Black Pouch, Shure MX150B/O-TQG Lavalier Microphone with Clip, Windscreen, Case, Headworn Microphone, Antenna Combiner Kit for Dual Wireless Systems, and Daktronics In-Line Referee Mute Switch.</v>
          </cell>
          <cell r="I4452">
            <v>1</v>
          </cell>
          <cell r="J4452">
            <v>2700</v>
          </cell>
        </row>
        <row r="4453">
          <cell r="B4453" t="str">
            <v>PLR, Open Unit</v>
          </cell>
          <cell r="C4453" t="str">
            <v/>
          </cell>
          <cell r="I4453">
            <v>1</v>
          </cell>
          <cell r="J4453">
            <v>450</v>
          </cell>
        </row>
        <row r="4454">
          <cell r="B4454" t="str">
            <v>Power Supply, 1000w</v>
          </cell>
          <cell r="C4454" t="str">
            <v/>
          </cell>
          <cell r="I4454">
            <v>1</v>
          </cell>
          <cell r="J4454">
            <v>1485</v>
          </cell>
        </row>
        <row r="4455">
          <cell r="B4455" t="str">
            <v>Spare PLR, Open Unit</v>
          </cell>
          <cell r="C4455" t="str">
            <v/>
          </cell>
          <cell r="I4455">
            <v>1</v>
          </cell>
          <cell r="J4455">
            <v>450</v>
          </cell>
        </row>
        <row r="4456">
          <cell r="B4456" t="str">
            <v>Spare Power Supply, 1000w</v>
          </cell>
          <cell r="C4456" t="str">
            <v/>
          </cell>
          <cell r="I4456">
            <v>1</v>
          </cell>
          <cell r="J4456">
            <v>1485</v>
          </cell>
        </row>
        <row r="4457">
          <cell r="B4457" t="str">
            <v>SATA Extension Cable, 6 ft.</v>
          </cell>
          <cell r="C4457" t="str">
            <v/>
          </cell>
          <cell r="I4457">
            <v>1</v>
          </cell>
          <cell r="J4457">
            <v>22</v>
          </cell>
        </row>
        <row r="4458">
          <cell r="B4458" t="str">
            <v>Spare SATA Extension Cable, 6 ft.</v>
          </cell>
          <cell r="C4458" t="str">
            <v/>
          </cell>
          <cell r="I4458">
            <v>1</v>
          </cell>
          <cell r="J4458">
            <v>22</v>
          </cell>
        </row>
        <row r="4459">
          <cell r="B4459" t="str">
            <v>Power Cable, 98 ft.</v>
          </cell>
          <cell r="C4459" t="str">
            <v/>
          </cell>
          <cell r="I4459">
            <v>1</v>
          </cell>
          <cell r="J4459">
            <v>108</v>
          </cell>
        </row>
        <row r="4460">
          <cell r="B4460" t="str">
            <v>Spare Power Cable, 98 ft.</v>
          </cell>
          <cell r="C4460" t="str">
            <v/>
          </cell>
          <cell r="I4460">
            <v>1</v>
          </cell>
          <cell r="J4460">
            <v>108</v>
          </cell>
        </row>
        <row r="4461">
          <cell r="B4461" t="str">
            <v>Cable, Fiber Optic LC-LC, 50 ft.</v>
          </cell>
          <cell r="C4461" t="str">
            <v/>
          </cell>
          <cell r="I4461">
            <v>1</v>
          </cell>
          <cell r="J4461">
            <v>90</v>
          </cell>
        </row>
        <row r="4462">
          <cell r="B4462" t="str">
            <v>PSX-5706-50MS-6-80</v>
          </cell>
          <cell r="C4462" t="str">
            <v/>
          </cell>
          <cell r="I4462">
            <v>1</v>
          </cell>
          <cell r="J4462">
            <v>470</v>
          </cell>
        </row>
        <row r="4463">
          <cell r="B4463" t="str">
            <v>Spare PSX-5706-50MS-6-80</v>
          </cell>
          <cell r="C4463" t="str">
            <v/>
          </cell>
          <cell r="I4463">
            <v>1</v>
          </cell>
          <cell r="J4463">
            <v>470</v>
          </cell>
        </row>
        <row r="4464">
          <cell r="B4464" t="str">
            <v>PSX-5706-50MS-6-76</v>
          </cell>
          <cell r="C4464" t="str">
            <v/>
          </cell>
          <cell r="I4464">
            <v>1</v>
          </cell>
          <cell r="J4464">
            <v>460</v>
          </cell>
        </row>
        <row r="4465">
          <cell r="B4465" t="str">
            <v>Spare PSX-5706-50MS-6-76</v>
          </cell>
          <cell r="C4465" t="str">
            <v/>
          </cell>
          <cell r="I4465">
            <v>1</v>
          </cell>
          <cell r="J4465">
            <v>460</v>
          </cell>
        </row>
        <row r="4466">
          <cell r="B4466" t="str">
            <v>PSX-5706-50MS-6-72</v>
          </cell>
          <cell r="C4466" t="str">
            <v/>
          </cell>
          <cell r="I4466">
            <v>1</v>
          </cell>
          <cell r="J4466">
            <v>445</v>
          </cell>
        </row>
        <row r="4467">
          <cell r="B4467" t="str">
            <v>Spare PSX-5706-50MS-6-72</v>
          </cell>
          <cell r="C4467" t="str">
            <v/>
          </cell>
          <cell r="I4467">
            <v>1</v>
          </cell>
          <cell r="J4467">
            <v>445</v>
          </cell>
        </row>
        <row r="4468">
          <cell r="B4468" t="str">
            <v>PSX-5706-50MS-6-68</v>
          </cell>
          <cell r="C4468" t="str">
            <v/>
          </cell>
          <cell r="I4468">
            <v>1</v>
          </cell>
          <cell r="J4468">
            <v>430</v>
          </cell>
        </row>
        <row r="4469">
          <cell r="B4469" t="str">
            <v>Spare PSX-5706-50MS-6-68</v>
          </cell>
          <cell r="C4469" t="str">
            <v/>
          </cell>
          <cell r="I4469">
            <v>1</v>
          </cell>
          <cell r="J4469">
            <v>430</v>
          </cell>
        </row>
        <row r="4470">
          <cell r="B4470" t="str">
            <v>PSX-5706-50MS-6-64</v>
          </cell>
          <cell r="C4470" t="str">
            <v/>
          </cell>
          <cell r="I4470">
            <v>1</v>
          </cell>
          <cell r="J4470">
            <v>415</v>
          </cell>
        </row>
        <row r="4471">
          <cell r="B4471" t="str">
            <v>Spare PSX-5706-50MS-6-64</v>
          </cell>
          <cell r="C4471" t="str">
            <v/>
          </cell>
          <cell r="I4471">
            <v>1</v>
          </cell>
          <cell r="J4471">
            <v>415</v>
          </cell>
        </row>
        <row r="4472">
          <cell r="B4472" t="str">
            <v>PSX-5706-50MS-6-60</v>
          </cell>
          <cell r="C4472" t="str">
            <v/>
          </cell>
          <cell r="I4472">
            <v>1</v>
          </cell>
          <cell r="J4472">
            <v>405</v>
          </cell>
        </row>
        <row r="4473">
          <cell r="B4473" t="str">
            <v>Spare PSX-5706-50MS-6-60</v>
          </cell>
          <cell r="C4473" t="str">
            <v/>
          </cell>
          <cell r="I4473">
            <v>1</v>
          </cell>
          <cell r="J4473">
            <v>405</v>
          </cell>
        </row>
        <row r="4474">
          <cell r="B4474" t="str">
            <v>PSX-5706-50MS-6-56</v>
          </cell>
          <cell r="C4474" t="str">
            <v/>
          </cell>
          <cell r="I4474">
            <v>1</v>
          </cell>
          <cell r="J4474">
            <v>390</v>
          </cell>
        </row>
        <row r="4475">
          <cell r="B4475" t="str">
            <v>Spare PSX-5706-50MS-6-56</v>
          </cell>
          <cell r="C4475" t="str">
            <v/>
          </cell>
          <cell r="I4475">
            <v>1</v>
          </cell>
          <cell r="J4475">
            <v>390</v>
          </cell>
        </row>
        <row r="4476">
          <cell r="B4476" t="str">
            <v>PSX-5706-50MS-6-52</v>
          </cell>
          <cell r="C4476" t="str">
            <v/>
          </cell>
          <cell r="I4476">
            <v>1</v>
          </cell>
          <cell r="J4476">
            <v>375</v>
          </cell>
        </row>
        <row r="4477">
          <cell r="B4477" t="str">
            <v>Spare PSX-5706-50MS-6-52</v>
          </cell>
          <cell r="C4477" t="str">
            <v/>
          </cell>
          <cell r="I4477">
            <v>1</v>
          </cell>
          <cell r="J4477">
            <v>375</v>
          </cell>
        </row>
        <row r="4478">
          <cell r="B4478" t="str">
            <v>PSX-5706-50MS-6-48</v>
          </cell>
          <cell r="C4478" t="str">
            <v/>
          </cell>
          <cell r="I4478">
            <v>1</v>
          </cell>
          <cell r="J4478">
            <v>360</v>
          </cell>
        </row>
        <row r="4479">
          <cell r="B4479" t="str">
            <v>Spare PSX-5706-50MS-6-48</v>
          </cell>
          <cell r="C4479" t="str">
            <v/>
          </cell>
          <cell r="I4479">
            <v>1</v>
          </cell>
          <cell r="J4479">
            <v>360</v>
          </cell>
        </row>
        <row r="4480">
          <cell r="B4480" t="str">
            <v>PSX-5706-50MS-6-44</v>
          </cell>
          <cell r="C4480" t="str">
            <v/>
          </cell>
          <cell r="I4480">
            <v>1</v>
          </cell>
          <cell r="J4480">
            <v>345</v>
          </cell>
        </row>
        <row r="4481">
          <cell r="B4481" t="str">
            <v>Spare PSX-5706-50MS-6-44</v>
          </cell>
          <cell r="C4481" t="str">
            <v/>
          </cell>
          <cell r="I4481">
            <v>1</v>
          </cell>
          <cell r="J4481">
            <v>345</v>
          </cell>
        </row>
        <row r="4482">
          <cell r="B4482" t="str">
            <v>PSX-5706-50MS-6-40</v>
          </cell>
          <cell r="C4482" t="str">
            <v/>
          </cell>
          <cell r="I4482">
            <v>1</v>
          </cell>
          <cell r="J4482">
            <v>325</v>
          </cell>
        </row>
        <row r="4483">
          <cell r="B4483" t="str">
            <v>Spare PSX-5706-50MS-6-40</v>
          </cell>
          <cell r="C4483" t="str">
            <v/>
          </cell>
          <cell r="I4483">
            <v>1</v>
          </cell>
          <cell r="J4483">
            <v>325</v>
          </cell>
        </row>
        <row r="4484">
          <cell r="B4484" t="str">
            <v>SATA Cable, 6 ft.</v>
          </cell>
          <cell r="C4484" t="str">
            <v/>
          </cell>
          <cell r="I4484">
            <v>1</v>
          </cell>
          <cell r="J4484">
            <v>15</v>
          </cell>
        </row>
        <row r="4485">
          <cell r="B4485" t="str">
            <v>Spare SATA Cable, 6 ft.</v>
          </cell>
          <cell r="C4485" t="str">
            <v/>
          </cell>
          <cell r="I4485">
            <v>1</v>
          </cell>
          <cell r="J4485">
            <v>15</v>
          </cell>
        </row>
        <row r="4486">
          <cell r="B4486" t="str">
            <v>Product TBD - Financial Product Planning Only</v>
          </cell>
          <cell r="C4486" t="str">
            <v>Product TBD - Financial Product Planning</v>
          </cell>
          <cell r="I4486">
            <v>1</v>
          </cell>
          <cell r="J4486">
            <v>0</v>
          </cell>
        </row>
        <row r="4487">
          <cell r="B4487" t="str">
            <v>Power Splitter Cable</v>
          </cell>
          <cell r="C4487" t="str">
            <v/>
          </cell>
          <cell r="I4487">
            <v>1</v>
          </cell>
          <cell r="J4487">
            <v>61</v>
          </cell>
        </row>
        <row r="4488">
          <cell r="B4488" t="str">
            <v>Spare Power Splitter Cable</v>
          </cell>
          <cell r="C4488" t="str">
            <v/>
          </cell>
          <cell r="I4488">
            <v>1</v>
          </cell>
          <cell r="J4488">
            <v>61</v>
          </cell>
        </row>
        <row r="4489">
          <cell r="B4489" t="str">
            <v>Fiber Termination</v>
          </cell>
          <cell r="C4489" t="str">
            <v/>
          </cell>
          <cell r="I4489">
            <v>1</v>
          </cell>
          <cell r="J4489">
            <v>20</v>
          </cell>
        </row>
        <row r="4490">
          <cell r="B4490" t="str">
            <v>Modular Display Backlit Captions</v>
          </cell>
          <cell r="C4490" t="str">
            <v>For Modular Football Scoreboards per Caption</v>
          </cell>
          <cell r="I4490">
            <v>1</v>
          </cell>
          <cell r="J4490">
            <v>740</v>
          </cell>
        </row>
        <row r="4491">
          <cell r="B4491" t="str">
            <v>Modular Display Electronic Captions</v>
          </cell>
          <cell r="C4491" t="str">
            <v>For Modular Football Scoreboards per Caption</v>
          </cell>
          <cell r="I4491">
            <v>1</v>
          </cell>
          <cell r="J4491">
            <v>2640</v>
          </cell>
        </row>
        <row r="4492">
          <cell r="B4492" t="str">
            <v>Spare Cable, Fiber Optic LC-LC, 50 ft.</v>
          </cell>
          <cell r="C4492" t="str">
            <v/>
          </cell>
          <cell r="I4492">
            <v>1</v>
          </cell>
          <cell r="J4492">
            <v>90</v>
          </cell>
        </row>
        <row r="4493">
          <cell r="B4493" t="str">
            <v>Painting the Rear of DVNMC Display</v>
          </cell>
          <cell r="C4493" t="str">
            <v>Price for Painting the Rear of DVNMC the same color as the Face of Display</v>
          </cell>
          <cell r="I4493">
            <v>1</v>
          </cell>
          <cell r="J4493">
            <v>670</v>
          </cell>
        </row>
        <row r="4494">
          <cell r="B4494" t="str">
            <v>ARCH_12'_O</v>
          </cell>
          <cell r="C4494" t="str">
            <v>12 ft non-backlit arched panel</v>
          </cell>
          <cell r="I4494">
            <v>1</v>
          </cell>
          <cell r="J4494">
            <v>4395</v>
          </cell>
        </row>
        <row r="4495">
          <cell r="B4495" t="str">
            <v>ARCH_14'_O</v>
          </cell>
          <cell r="C4495" t="str">
            <v>14 ft non-backlit arched panel</v>
          </cell>
          <cell r="I4495">
            <v>1</v>
          </cell>
          <cell r="J4495">
            <v>5135</v>
          </cell>
        </row>
        <row r="4496">
          <cell r="B4496" t="str">
            <v>ARCH_16'_O</v>
          </cell>
          <cell r="C4496" t="str">
            <v>16 ft non-backlit arched panel</v>
          </cell>
          <cell r="I4496">
            <v>1</v>
          </cell>
          <cell r="J4496">
            <v>5860</v>
          </cell>
        </row>
        <row r="4497">
          <cell r="B4497" t="str">
            <v>ARCH_18'_O</v>
          </cell>
          <cell r="C4497" t="str">
            <v>18 ft non-backlit arched panel</v>
          </cell>
          <cell r="I4497">
            <v>1</v>
          </cell>
          <cell r="J4497">
            <v>6595</v>
          </cell>
        </row>
        <row r="4498">
          <cell r="B4498" t="str">
            <v>ARCH_20'_O</v>
          </cell>
          <cell r="C4498" t="str">
            <v>20 ft non-backlit arched panel</v>
          </cell>
          <cell r="I4498">
            <v>1</v>
          </cell>
          <cell r="J4498">
            <v>7335</v>
          </cell>
        </row>
        <row r="4499">
          <cell r="B4499" t="str">
            <v>ARCH_25'_O</v>
          </cell>
          <cell r="C4499" t="str">
            <v>25 ft non-backlit arched panel</v>
          </cell>
          <cell r="I4499">
            <v>1</v>
          </cell>
          <cell r="J4499">
            <v>11495</v>
          </cell>
        </row>
        <row r="4500">
          <cell r="B4500" t="str">
            <v>ARCH_27'_O</v>
          </cell>
          <cell r="C4500" t="str">
            <v>27 ft non-backlit arched panel</v>
          </cell>
          <cell r="I4500">
            <v>1</v>
          </cell>
          <cell r="J4500">
            <v>11955</v>
          </cell>
        </row>
        <row r="4501">
          <cell r="B4501" t="str">
            <v>ARCH_32'_O</v>
          </cell>
          <cell r="C4501" t="str">
            <v>32 ft non-backlit arched panel</v>
          </cell>
          <cell r="I4501">
            <v>1</v>
          </cell>
          <cell r="J4501">
            <v>14100</v>
          </cell>
        </row>
        <row r="4502">
          <cell r="B4502" t="str">
            <v>ARCH_36'_O</v>
          </cell>
          <cell r="C4502" t="str">
            <v>36 ft non-backlit arched panel</v>
          </cell>
          <cell r="I4502">
            <v>1</v>
          </cell>
          <cell r="J4502">
            <v>14615</v>
          </cell>
        </row>
        <row r="4503">
          <cell r="B4503" t="str">
            <v>ARCH_12'_BL_O</v>
          </cell>
          <cell r="C4503" t="str">
            <v>12 ft backlit arched panel</v>
          </cell>
          <cell r="I4503">
            <v>1</v>
          </cell>
          <cell r="J4503">
            <v>10405</v>
          </cell>
        </row>
        <row r="4504">
          <cell r="B4504" t="str">
            <v>ARCH_14'_BL_O</v>
          </cell>
          <cell r="C4504" t="str">
            <v>14 ft backlit arched panel</v>
          </cell>
          <cell r="I4504">
            <v>1</v>
          </cell>
          <cell r="J4504">
            <v>12130</v>
          </cell>
        </row>
        <row r="4505">
          <cell r="B4505" t="str">
            <v>ARCH_16'_BL_O</v>
          </cell>
          <cell r="C4505" t="str">
            <v>16 ft backlit arched panel</v>
          </cell>
          <cell r="I4505">
            <v>1</v>
          </cell>
          <cell r="J4505">
            <v>13870</v>
          </cell>
        </row>
        <row r="4506">
          <cell r="B4506" t="str">
            <v>ARCH_18'_BL_O</v>
          </cell>
          <cell r="C4506" t="str">
            <v>18 ft backlit arched panel</v>
          </cell>
          <cell r="I4506">
            <v>1</v>
          </cell>
          <cell r="J4506">
            <v>15600</v>
          </cell>
        </row>
        <row r="4507">
          <cell r="B4507" t="str">
            <v>ARCH_20'_BL_O</v>
          </cell>
          <cell r="C4507" t="str">
            <v>20 ft backlit arched panel</v>
          </cell>
          <cell r="I4507">
            <v>1</v>
          </cell>
          <cell r="J4507">
            <v>17335</v>
          </cell>
        </row>
        <row r="4508">
          <cell r="B4508" t="str">
            <v>ARCH_25'_BL_O</v>
          </cell>
          <cell r="C4508" t="str">
            <v>25 ft backlit arched panel</v>
          </cell>
          <cell r="I4508">
            <v>1</v>
          </cell>
          <cell r="J4508">
            <v>23260</v>
          </cell>
        </row>
        <row r="4509">
          <cell r="B4509" t="str">
            <v>ARCH_27'_BL_O</v>
          </cell>
          <cell r="C4509" t="str">
            <v>27 ft backlit arched panel</v>
          </cell>
          <cell r="I4509">
            <v>1</v>
          </cell>
          <cell r="J4509">
            <v>24175</v>
          </cell>
        </row>
        <row r="4510">
          <cell r="B4510" t="str">
            <v>ARCH_32'_BL_O</v>
          </cell>
          <cell r="C4510" t="str">
            <v>32 ft backlit arched panel</v>
          </cell>
          <cell r="I4510">
            <v>1</v>
          </cell>
          <cell r="J4510">
            <v>26665</v>
          </cell>
        </row>
        <row r="4511">
          <cell r="B4511" t="str">
            <v>ARCH_36'_BL_O</v>
          </cell>
          <cell r="C4511" t="str">
            <v>36 ft backlit arched panel</v>
          </cell>
          <cell r="I4511">
            <v>1</v>
          </cell>
          <cell r="J4511">
            <v>28915</v>
          </cell>
        </row>
        <row r="4512">
          <cell r="B4512" t="str">
            <v>MIC-KIT</v>
          </cell>
          <cell r="C4512" t="str">
            <v>Shure SM58S Dynamic Microphone Kit. Includes: Shure SM58, 25' XLR Cable &amp; Floor Microphone Stand</v>
          </cell>
          <cell r="I4512">
            <v>1</v>
          </cell>
          <cell r="J4512">
            <v>360</v>
          </cell>
        </row>
        <row r="4513">
          <cell r="B4513" t="str">
            <v>Solar Horn</v>
          </cell>
          <cell r="C4513" t="str">
            <v>SOLAR HORN KIT OPTION; 24VDC, OUTDOOR</v>
          </cell>
          <cell r="I4513">
            <v>1</v>
          </cell>
          <cell r="J4513">
            <v>300</v>
          </cell>
        </row>
        <row r="4514">
          <cell r="B4514" t="str">
            <v>SWITCH BOX, OUTDOOR, 2 PUSHBUTTONS for DF Displays</v>
          </cell>
          <cell r="C4514" t="str">
            <v>Switch Box, Outdoor, 2 push buttons</v>
          </cell>
          <cell r="I4514">
            <v>1</v>
          </cell>
          <cell r="J4514">
            <v>325</v>
          </cell>
        </row>
        <row r="4515">
          <cell r="B4515" t="str">
            <v>Split Scoreboard Power Kit</v>
          </cell>
          <cell r="C4515" t="str">
            <v>The minimal recommended size of the conduit is 2" and will need to be run externally. Conduit will not be provided by Daktronics</v>
          </cell>
          <cell r="I4515">
            <v>1</v>
          </cell>
          <cell r="J4515">
            <v>560</v>
          </cell>
        </row>
        <row r="4516">
          <cell r="B4516" t="str">
            <v>PSTx-1801-10MN-6000-WN-HC-108x144-FIBR Display Panel</v>
          </cell>
          <cell r="C4516" t="str">
            <v>See attached specifications. Price includes the spare parts as listed below.</v>
          </cell>
          <cell r="I4516">
            <v>1</v>
          </cell>
          <cell r="J4516">
            <v>18855</v>
          </cell>
        </row>
        <row r="4517">
          <cell r="B4517" t="str">
            <v>Spare PSTx-1801-10MN-6000-WN-HC-108x144 Module</v>
          </cell>
          <cell r="C4517" t="str">
            <v/>
          </cell>
          <cell r="I4517">
            <v>1</v>
          </cell>
          <cell r="J4517">
            <v>980</v>
          </cell>
        </row>
        <row r="4518">
          <cell r="B4518" t="str">
            <v>Transportation Galaxy Outdoor Display Ethernet Communication Options</v>
          </cell>
          <cell r="C4518" t="str">
            <v>Choose One of the Following Communication Methods Fiber Ethernet, Wire Ethernet, or Wireless Ethernet Bridge for AF-35X0.  Cable Not Included. Wireless Ethernet Bridge is additional fee.</v>
          </cell>
          <cell r="I4518">
            <v>1</v>
          </cell>
          <cell r="J4518">
            <v>0</v>
          </cell>
        </row>
        <row r="4519">
          <cell r="B4519" t="str">
            <v>Electronic Captions</v>
          </cell>
          <cell r="C4519" t="str">
            <v>For Modular Football Sections (Priced per Caption)</v>
          </cell>
          <cell r="I4519">
            <v>1</v>
          </cell>
          <cell r="J4519">
            <v>2640</v>
          </cell>
        </row>
        <row r="4520">
          <cell r="B4520" t="str">
            <v>ScrollingKit 2m² - Belgium</v>
          </cell>
          <cell r="C4520" t="str">
            <v>Insert Model Number</v>
          </cell>
          <cell r="I4520">
            <v>1</v>
          </cell>
          <cell r="J4520">
            <v>0</v>
          </cell>
        </row>
        <row r="4521">
          <cell r="B4521" t="str">
            <v>ScrollingKit 2 up to 6m² - Belgium</v>
          </cell>
          <cell r="C4521" t="str">
            <v>Insert Model Number</v>
          </cell>
          <cell r="I4521">
            <v>1</v>
          </cell>
          <cell r="J4521">
            <v>0</v>
          </cell>
        </row>
        <row r="4522">
          <cell r="B4522" t="str">
            <v>ScrollingKit 6 up to 12m² - Belgium</v>
          </cell>
          <cell r="C4522" t="str">
            <v>Insert Model Number</v>
          </cell>
          <cell r="I4522">
            <v>1</v>
          </cell>
          <cell r="J4522">
            <v>0</v>
          </cell>
        </row>
        <row r="4523">
          <cell r="B4523" t="str">
            <v>AdBox 2m² Static Unit - Belgium</v>
          </cell>
          <cell r="C4523" t="str">
            <v>Insert Model Number</v>
          </cell>
          <cell r="I4523">
            <v>1</v>
          </cell>
          <cell r="J4523">
            <v>0</v>
          </cell>
        </row>
        <row r="4524">
          <cell r="B4524" t="str">
            <v>AdBox 2 up to 6m² Static Unit - Belgium</v>
          </cell>
          <cell r="C4524" t="str">
            <v>Insert Model Number</v>
          </cell>
          <cell r="I4524">
            <v>1</v>
          </cell>
          <cell r="J4524">
            <v>0</v>
          </cell>
        </row>
        <row r="4525">
          <cell r="B4525" t="str">
            <v>BigBox 6 up to 12m² Static Unit - Belgium</v>
          </cell>
          <cell r="C4525" t="str">
            <v>Insert Model Number</v>
          </cell>
          <cell r="I4525">
            <v>1</v>
          </cell>
          <cell r="J4525">
            <v>0</v>
          </cell>
        </row>
        <row r="4526">
          <cell r="B4526" t="str">
            <v>XLBox 12 up to 18m² Static Unit - Belgium</v>
          </cell>
          <cell r="C4526" t="str">
            <v>Insert Model Number</v>
          </cell>
          <cell r="I4526">
            <v>1</v>
          </cell>
          <cell r="J4526">
            <v>0</v>
          </cell>
        </row>
        <row r="4527">
          <cell r="B4527" t="str">
            <v>AdBox 2m² Scrolling Unit - Belgium</v>
          </cell>
          <cell r="C4527" t="str">
            <v>Insert Model Number</v>
          </cell>
          <cell r="I4527">
            <v>1</v>
          </cell>
          <cell r="J4527">
            <v>0</v>
          </cell>
        </row>
        <row r="4528">
          <cell r="B4528" t="str">
            <v>AdBox 2 up to 6m² Scrolling Unit - Belgium</v>
          </cell>
          <cell r="C4528" t="str">
            <v>Insert Model Number</v>
          </cell>
          <cell r="I4528">
            <v>1</v>
          </cell>
          <cell r="J4528">
            <v>0</v>
          </cell>
        </row>
        <row r="4529">
          <cell r="B4529" t="str">
            <v>BigBox 6 up to 12m² Scrolling Unit - Belgium</v>
          </cell>
          <cell r="C4529" t="str">
            <v>Insert Model Number</v>
          </cell>
          <cell r="I4529">
            <v>1</v>
          </cell>
          <cell r="J4529">
            <v>0</v>
          </cell>
        </row>
        <row r="4530">
          <cell r="B4530" t="str">
            <v>XLBox 12 up to 18m² Scrolling Unit - Belgium</v>
          </cell>
          <cell r="C4530" t="str">
            <v>Insert Model Number</v>
          </cell>
          <cell r="I4530">
            <v>1</v>
          </cell>
          <cell r="J4530">
            <v>0</v>
          </cell>
        </row>
        <row r="4531">
          <cell r="B4531" t="str">
            <v>25' BACKLIT CAPTIONS for MS-2009/MS-2027/MS-2031</v>
          </cell>
          <cell r="C4531" t="str">
            <v>For MS-2009/MS-2027/MS-2031</v>
          </cell>
          <cell r="I4531">
            <v>1</v>
          </cell>
          <cell r="J4531">
            <v>2935</v>
          </cell>
        </row>
        <row r="4532">
          <cell r="B4532" t="str">
            <v>SSN-150-NO-SUB</v>
          </cell>
          <cell r="C4532" t="str">
            <v>Sportsound Indoor Audio System. Includes sound system in a self-contained alum cabinet and mesh grille face. Amplification in wall mounted tilt out rack. Includes a sound system input plate. Cabinet painted Semi-Gloss Black. Mesh printed per customer's sp</v>
          </cell>
          <cell r="I4532">
            <v>1</v>
          </cell>
          <cell r="J4532">
            <v>11795</v>
          </cell>
        </row>
        <row r="4533">
          <cell r="B4533" t="str">
            <v>BB-2156-RA-PV</v>
          </cell>
          <cell r="C4533" t="str">
            <v>Tuff Sport® PanaView® Basketball/Volleyball/Wrestling Scoreboard (Four Sides of BB-2155) with Electronic Captions; Scoreboard Color: __________; Caption Color: __________</v>
          </cell>
          <cell r="I4533">
            <v>1</v>
          </cell>
          <cell r="J4533">
            <v>35610</v>
          </cell>
        </row>
        <row r="4534">
          <cell r="B4534" t="str">
            <v>OPTIONAL SOCCER BACKLIT CAPTION PANELS FOR 18', 25' AND 32' OUTDOOR FOOTBALL SCOREBOARD</v>
          </cell>
          <cell r="C4534" t="str">
            <v>For 18', 25' and 32' Football Scoreboards</v>
          </cell>
          <cell r="I4534">
            <v>1</v>
          </cell>
          <cell r="J4534">
            <v>575</v>
          </cell>
        </row>
        <row r="4535">
          <cell r="B4535" t="str">
            <v>Sponsor Logo - Static</v>
          </cell>
          <cell r="C4535" t="str">
            <v>All Sponsor Logos are featured seperately using on style/template - still file with no movement</v>
          </cell>
          <cell r="I4535">
            <v>1</v>
          </cell>
          <cell r="J4535">
            <v>175</v>
          </cell>
        </row>
        <row r="4536">
          <cell r="B4536" t="str">
            <v>Sponsor Logo - Animations</v>
          </cell>
          <cell r="C4536" t="str">
            <v>All Animated Sponsor Logos are featured separately using one style/template</v>
          </cell>
          <cell r="I4536">
            <v>1</v>
          </cell>
          <cell r="J4536">
            <v>350</v>
          </cell>
        </row>
        <row r="4537">
          <cell r="B4537" t="str">
            <v>Sponsor Feature - Animations</v>
          </cell>
          <cell r="C4537" t="str">
            <v>All Sponsor Logos are featured seperately using a style/template.</v>
          </cell>
          <cell r="I4537">
            <v>1</v>
          </cell>
          <cell r="J4537">
            <v>350</v>
          </cell>
        </row>
        <row r="4538">
          <cell r="B4538" t="str">
            <v>School Logo - Static</v>
          </cell>
          <cell r="C4538" t="str">
            <v>Your Team Mascot or School logo with your school colors - still file no movement</v>
          </cell>
          <cell r="I4538">
            <v>1</v>
          </cell>
          <cell r="J4538">
            <v>175</v>
          </cell>
        </row>
        <row r="4539">
          <cell r="B4539" t="str">
            <v>School Logo - Animated</v>
          </cell>
          <cell r="C4539" t="str">
            <v>Your Team Mascot or School logo animated with your school colors</v>
          </cell>
          <cell r="I4539">
            <v>1</v>
          </cell>
          <cell r="J4539">
            <v>350</v>
          </cell>
        </row>
        <row r="4540">
          <cell r="B4540" t="str">
            <v>Sponsor Feature - Static</v>
          </cell>
          <cell r="C4540" t="str">
            <v>Sponsors will choose which in-game event or feature to sponsor - still file with no movement</v>
          </cell>
          <cell r="I4540">
            <v>1</v>
          </cell>
          <cell r="J4540">
            <v>175</v>
          </cell>
        </row>
        <row r="4541">
          <cell r="B4541" t="str">
            <v>Sponsor Replay - Static</v>
          </cell>
          <cell r="C4541" t="str">
            <v>Played before and after an instant replay video, and will include "Replay" text - still file with no movement</v>
          </cell>
          <cell r="I4541">
            <v>1</v>
          </cell>
          <cell r="J4541">
            <v>175</v>
          </cell>
        </row>
        <row r="4542">
          <cell r="B4542" t="str">
            <v>Sponsor Replay - Animations</v>
          </cell>
          <cell r="C4542" t="str">
            <v>Played before and after an instant replay video, and will include "Replay" text.</v>
          </cell>
          <cell r="I4542">
            <v>1</v>
          </cell>
          <cell r="J4542">
            <v>350</v>
          </cell>
        </row>
        <row r="4543">
          <cell r="B4543" t="str">
            <v>Swiss Timing Kit; Galaxy</v>
          </cell>
          <cell r="C4543" t="str">
            <v xml:space="preserve">Swiss Timing Aquatics RTD Kit; Galaxy </v>
          </cell>
          <cell r="I4543">
            <v>1</v>
          </cell>
          <cell r="J4543">
            <v>1145</v>
          </cell>
        </row>
        <row r="4544">
          <cell r="B4544" t="str">
            <v>Swiss Timing kit; Std Video</v>
          </cell>
          <cell r="C4544" t="str">
            <v>Swiss Timing Aquatics RTD Kit; Standard Video</v>
          </cell>
          <cell r="I4544">
            <v>1</v>
          </cell>
          <cell r="J4544">
            <v>1030</v>
          </cell>
        </row>
        <row r="4545">
          <cell r="B4545" t="str">
            <v>UPS System</v>
          </cell>
          <cell r="C4545" t="str">
            <v>UPS System</v>
          </cell>
          <cell r="I4545">
            <v>1</v>
          </cell>
          <cell r="J4545">
            <v>0</v>
          </cell>
        </row>
        <row r="4546">
          <cell r="B4546" t="str">
            <v>PSTx-1801-10MN-6000-WN-HC-72x72-FIBR Display Panel</v>
          </cell>
          <cell r="C4546" t="str">
            <v>See attached specifications. Price includes the spare parts as listed below.</v>
          </cell>
          <cell r="I4546">
            <v>1</v>
          </cell>
          <cell r="J4546">
            <v>9025</v>
          </cell>
        </row>
        <row r="4547">
          <cell r="B4547" t="str">
            <v>Shipping Trunk, 0707</v>
          </cell>
          <cell r="C4547" t="str">
            <v/>
          </cell>
          <cell r="I4547">
            <v>1</v>
          </cell>
          <cell r="J4547">
            <v>2565</v>
          </cell>
        </row>
        <row r="4548">
          <cell r="B4548" t="str">
            <v>Rigging Beam, Triple, 0707</v>
          </cell>
          <cell r="C4548" t="str">
            <v/>
          </cell>
          <cell r="I4548">
            <v>1</v>
          </cell>
          <cell r="J4548">
            <v>1340</v>
          </cell>
        </row>
        <row r="4549">
          <cell r="B4549" t="str">
            <v>Rigging Beam, Single, 0707</v>
          </cell>
          <cell r="C4549" t="str">
            <v/>
          </cell>
          <cell r="I4549">
            <v>1</v>
          </cell>
          <cell r="J4549">
            <v>605</v>
          </cell>
        </row>
        <row r="4550">
          <cell r="B4550" t="str">
            <v>Spare Signal Cable, 40 in., BNC</v>
          </cell>
          <cell r="C4550" t="str">
            <v/>
          </cell>
          <cell r="I4550">
            <v>1</v>
          </cell>
          <cell r="J4550">
            <v>90</v>
          </cell>
        </row>
        <row r="4551">
          <cell r="B4551" t="str">
            <v>Signal Cable, 40 in., BNC</v>
          </cell>
          <cell r="C4551" t="str">
            <v/>
          </cell>
          <cell r="I4551">
            <v>1</v>
          </cell>
          <cell r="J4551">
            <v>90</v>
          </cell>
        </row>
        <row r="4552">
          <cell r="B4552" t="str">
            <v>Fiber to BNC convertor box</v>
          </cell>
          <cell r="C4552" t="str">
            <v/>
          </cell>
          <cell r="I4552">
            <v>1</v>
          </cell>
          <cell r="J4552">
            <v>895</v>
          </cell>
        </row>
        <row r="4553">
          <cell r="B4553" t="str">
            <v>Spare Fiber to BNC convertor box</v>
          </cell>
          <cell r="C4553" t="str">
            <v/>
          </cell>
          <cell r="I4553">
            <v>1</v>
          </cell>
          <cell r="J4553">
            <v>895</v>
          </cell>
        </row>
        <row r="4554">
          <cell r="B4554" t="str">
            <v>SPARE Module; DVNMC 10mm Coated</v>
          </cell>
          <cell r="C4554" t="str">
            <v>One Additional Spare Module - 10mm Coated</v>
          </cell>
          <cell r="I4554">
            <v>1</v>
          </cell>
          <cell r="J4554">
            <v>620</v>
          </cell>
        </row>
        <row r="4555">
          <cell r="B4555" t="str">
            <v>SPARE Module; DVNMC 10mm UnCoated</v>
          </cell>
          <cell r="C4555" t="str">
            <v>One Additional Spare Module - 10mm UnCoated</v>
          </cell>
          <cell r="I4555">
            <v>1</v>
          </cell>
          <cell r="J4555">
            <v>495</v>
          </cell>
        </row>
        <row r="4556">
          <cell r="B4556" t="str">
            <v>SPARE Module; DVNMC 6mm UnCoated</v>
          </cell>
          <cell r="C4556" t="str">
            <v>One Additional Spare Module - 6mm UnCoated</v>
          </cell>
          <cell r="I4556">
            <v>1</v>
          </cell>
          <cell r="J4556">
            <v>725</v>
          </cell>
        </row>
        <row r="4557">
          <cell r="B4557" t="str">
            <v>SPARE Module; DVNMC 6mm Coated</v>
          </cell>
          <cell r="C4557" t="str">
            <v>One Additional Spare Module - 6mm Coated</v>
          </cell>
          <cell r="I4557">
            <v>1</v>
          </cell>
          <cell r="J4557">
            <v>860</v>
          </cell>
        </row>
        <row r="4558">
          <cell r="B4558" t="str">
            <v>DVNMC Fiber Ethernet Indoor Display Communication Kit</v>
          </cell>
          <cell r="C4558" t="str">
            <v>Communication Method: Communication Method: ST Style Multi-Mode Fiber Ethernet.  Cable and Connectors not included.</v>
          </cell>
          <cell r="I4558">
            <v>1</v>
          </cell>
          <cell r="J4558">
            <v>1340</v>
          </cell>
        </row>
        <row r="4559">
          <cell r="B4559" t="str">
            <v>DVNMC Wire Ethernet Indoor Display Communication Kit</v>
          </cell>
          <cell r="C4559" t="str">
            <v>Communication Method: Wire Ethernet; Cable not included</v>
          </cell>
          <cell r="I4559">
            <v>1</v>
          </cell>
          <cell r="J4559">
            <v>1340</v>
          </cell>
        </row>
        <row r="4560">
          <cell r="B4560" t="str">
            <v>A-3300</v>
          </cell>
          <cell r="C4560" t="str">
            <v>Speaker; Compact High Power, 12" Subwoofer,  JBL - ASB6112 - Used in SSN-150 Speaker System</v>
          </cell>
          <cell r="I4560">
            <v>1</v>
          </cell>
          <cell r="J4560">
            <v>1605</v>
          </cell>
        </row>
        <row r="4561">
          <cell r="B4561" t="str">
            <v>SSR-100-NW</v>
          </cell>
          <cell r="C4561" t="str">
            <v>Sportsound Rack 100 that includes: 10Ch analog mixer and  input/output panel for easy plug and play operation, XLR cables, and Laptop/MP3 interface unit. SSR-100 can use up to 2 wireless components (wireless components sold separately).</v>
          </cell>
          <cell r="I4561">
            <v>1</v>
          </cell>
          <cell r="J4561">
            <v>3220</v>
          </cell>
        </row>
        <row r="4562">
          <cell r="B4562" t="str">
            <v>Operator Event Support</v>
          </cell>
          <cell r="C4562" t="str">
            <v>On-site control room support of Daktronics-provided video control systems. Price is for one (1) event and includes approximately 6-8 hours on-site time (0E-1000-0162)</v>
          </cell>
          <cell r="I4562">
            <v>1</v>
          </cell>
          <cell r="J4562">
            <v>5250</v>
          </cell>
        </row>
        <row r="4563">
          <cell r="B4563" t="str">
            <v>8" Team Name Captions</v>
          </cell>
          <cell r="C4563" t="str">
            <v>Changeable Kit; Name:_______</v>
          </cell>
          <cell r="I4563">
            <v>1</v>
          </cell>
          <cell r="J4563">
            <v>265</v>
          </cell>
        </row>
        <row r="4564">
          <cell r="B4564" t="str">
            <v>Extra Team Name Capt; 8 x 27</v>
          </cell>
          <cell r="C4564" t="str">
            <v>Extra Panel Caption Kit</v>
          </cell>
          <cell r="I4564">
            <v>1</v>
          </cell>
          <cell r="J4564">
            <v>245</v>
          </cell>
        </row>
        <row r="4565">
          <cell r="B4565" t="str">
            <v>1 Input to 4 Input Upgrade (Primary Player and Processor Only)</v>
          </cell>
          <cell r="C4565" t="str">
            <v>4 video inputs with video switcher (New Sale Only) (Training upgrade option must also be selected)</v>
          </cell>
          <cell r="I4565">
            <v>1</v>
          </cell>
          <cell r="J4565">
            <v>30125</v>
          </cell>
        </row>
        <row r="4566">
          <cell r="B4566" t="str">
            <v>4 Input to 8 Input Upgrade</v>
          </cell>
          <cell r="C4566" t="str">
            <v>High Definition; 8 video inputs with video switcher (New Sale Only)</v>
          </cell>
          <cell r="I4566">
            <v>1</v>
          </cell>
          <cell r="J4566">
            <v>55420</v>
          </cell>
        </row>
        <row r="4567">
          <cell r="B4567" t="str">
            <v>SCS One-on-One Webinar to Switcher On-Site Training Upgrade</v>
          </cell>
          <cell r="C4567" t="str">
            <v>(New Sale Only) (Must be selected if the 1 input to 4 input upgrade is selected)</v>
          </cell>
          <cell r="I4567">
            <v>1</v>
          </cell>
          <cell r="J4567">
            <v>6325</v>
          </cell>
        </row>
        <row r="4568">
          <cell r="B4568" t="str">
            <v>CC1-1H1W-G-DI</v>
          </cell>
          <cell r="C4568" t="str">
            <v>Cash Credit LED Display</v>
          </cell>
          <cell r="I4568">
            <v>1</v>
          </cell>
          <cell r="J4568">
            <v>1160</v>
          </cell>
        </row>
        <row r="4569">
          <cell r="B4569" t="str">
            <v>CC1-1H1W-R-DI</v>
          </cell>
          <cell r="C4569" t="str">
            <v>Cash Credit LED Display</v>
          </cell>
          <cell r="I4569">
            <v>1</v>
          </cell>
          <cell r="J4569">
            <v>1160</v>
          </cell>
        </row>
        <row r="4570">
          <cell r="B4570" t="str">
            <v>CC1-1H2W-G-DI</v>
          </cell>
          <cell r="C4570" t="str">
            <v>Cash Credit LED Display</v>
          </cell>
          <cell r="I4570">
            <v>1</v>
          </cell>
          <cell r="J4570">
            <v>1455</v>
          </cell>
        </row>
        <row r="4571">
          <cell r="B4571" t="str">
            <v>CC1-1H2W-R-DI</v>
          </cell>
          <cell r="C4571" t="str">
            <v>Cash Credit LED Display</v>
          </cell>
          <cell r="I4571">
            <v>1</v>
          </cell>
          <cell r="J4571">
            <v>1455</v>
          </cell>
        </row>
        <row r="4572">
          <cell r="B4572" t="str">
            <v>CC1-2H1W-G-DI</v>
          </cell>
          <cell r="C4572" t="str">
            <v>Cash Credit LED Display</v>
          </cell>
          <cell r="I4572">
            <v>1</v>
          </cell>
          <cell r="J4572">
            <v>1400</v>
          </cell>
        </row>
        <row r="4573">
          <cell r="B4573" t="str">
            <v>CC1-2H1W-R-DI</v>
          </cell>
          <cell r="C4573" t="str">
            <v>Cash Credit LED Display</v>
          </cell>
          <cell r="I4573">
            <v>1</v>
          </cell>
          <cell r="J4573">
            <v>1400</v>
          </cell>
        </row>
        <row r="4574">
          <cell r="B4574" t="str">
            <v>CC1-2H2W-G-DI</v>
          </cell>
          <cell r="C4574" t="str">
            <v>Cash Credit LED Display</v>
          </cell>
          <cell r="I4574">
            <v>1</v>
          </cell>
          <cell r="J4574">
            <v>2300</v>
          </cell>
        </row>
        <row r="4575">
          <cell r="B4575" t="str">
            <v>CC1-2H2W-R-DI</v>
          </cell>
          <cell r="C4575" t="str">
            <v>Cash Credit LED Display</v>
          </cell>
          <cell r="I4575">
            <v>1</v>
          </cell>
          <cell r="J4575">
            <v>2300</v>
          </cell>
        </row>
        <row r="4576">
          <cell r="B4576" t="str">
            <v>CC1-1H1W-DI (Color TBD)</v>
          </cell>
          <cell r="C4576" t="str">
            <v>Cash Credit LED Display; Choose LED Color from Red,Green, White, or Amber; Shows any combination of CASH, CREDIT, DEBIT</v>
          </cell>
          <cell r="I4576">
            <v>1</v>
          </cell>
          <cell r="J4576">
            <v>1160</v>
          </cell>
        </row>
        <row r="4577">
          <cell r="B4577" t="str">
            <v>CC1-2H2W-DI (Color TBD)</v>
          </cell>
          <cell r="C4577" t="str">
            <v>Cash Credit LED Display; Choose LED Color from Red,Green, White, or Amber; Shows any combination of CASH, CREDIT, DEBIT</v>
          </cell>
          <cell r="I4577">
            <v>1</v>
          </cell>
          <cell r="J4577">
            <v>2300</v>
          </cell>
        </row>
        <row r="4578">
          <cell r="B4578" t="str">
            <v>Fuelight™ FL-3XXX/FL-4500 Spare Parts Kit (&gt;= 36")</v>
          </cell>
          <cell r="C4578" t="str">
            <v>Includes: LED driver, power supply, signal cable, power y-harness, decimal cable, and digit cable</v>
          </cell>
          <cell r="I4578">
            <v>1</v>
          </cell>
          <cell r="J4578">
            <v>600</v>
          </cell>
        </row>
        <row r="4579">
          <cell r="B4579" t="str">
            <v>DVN-303-10MN-WMC-MA-160x224-120BU-LT-MR-CNTLRM-None</v>
          </cell>
          <cell r="C4579" t="str">
            <v>LED Video Display; Includes One (1) Spare Module, One (1) Spare Power Supply, One (1) Spare PLR, and One (1) Spare SATA Cable</v>
          </cell>
          <cell r="I4579">
            <v>1</v>
          </cell>
          <cell r="J4579">
            <v>26910</v>
          </cell>
        </row>
        <row r="4580">
          <cell r="B4580" t="str">
            <v>DVN-303-10MN-WMC-MC-512x896-230BU-LT-MR-CNTLRM-None</v>
          </cell>
          <cell r="C4580" t="str">
            <v>LED Video Display; Includes Five (5) Spare Modules, One (1) Spare Power Supply, One (1) Spare PLR, and Five (5) Spare SATA Cables</v>
          </cell>
          <cell r="I4580">
            <v>1</v>
          </cell>
          <cell r="J4580">
            <v>363930</v>
          </cell>
        </row>
        <row r="4581">
          <cell r="B4581" t="str">
            <v>DVN-303-10MN-WMC-MC-512x896-120BU-LT-MR-CNTLRM-None</v>
          </cell>
          <cell r="C4581" t="str">
            <v>LED Video Display; Includes Five (5) Spare Modules, One (1) Spare Power Supply, One (1) Spare PLR, and Five (5) Spare SATA Cables</v>
          </cell>
          <cell r="I4581">
            <v>1</v>
          </cell>
          <cell r="J4581">
            <v>363930</v>
          </cell>
        </row>
        <row r="4582">
          <cell r="B4582" t="str">
            <v>DVN-303-10MN-WMC-MC-512x672-230BU-LT-MR-CNTLRM-None</v>
          </cell>
          <cell r="C4582" t="str">
            <v>LED Video Display; Includes Five (5) Spare Modules, One (1) Spare Power Supply, One (1) Spare PLR, and Five (5) Spare SATA Cables</v>
          </cell>
          <cell r="I4582">
            <v>1</v>
          </cell>
          <cell r="J4582">
            <v>275200</v>
          </cell>
        </row>
        <row r="4583">
          <cell r="B4583" t="str">
            <v>DVN-303-10MN-WMC-MC-512x672-120BU-LT-MR-CNTLRM-None</v>
          </cell>
          <cell r="C4583" t="str">
            <v>LED Video Display; Includes Five (5) Spare Modules, One (1) Spare Power Supply, One (1) Spare PLR, and Five (5) Spare SATA Cables</v>
          </cell>
          <cell r="I4583">
            <v>1</v>
          </cell>
          <cell r="J4583">
            <v>275200</v>
          </cell>
        </row>
        <row r="4584">
          <cell r="B4584" t="str">
            <v>DVN-303-10MN-WMC-MC-480x864-230BU-LT-MR-CNTLRM-None</v>
          </cell>
          <cell r="C4584" t="str">
            <v>LED Video Display; Includes Five (5) Spare Modules, One (1) Spare Power Supply, One (1) Spare PLR, and Five (5) Spare SATA Cables</v>
          </cell>
          <cell r="I4584">
            <v>1</v>
          </cell>
          <cell r="J4584">
            <v>330030</v>
          </cell>
        </row>
        <row r="4585">
          <cell r="B4585" t="str">
            <v>DVN-303-10MN-WMC-MC-480x864-120BU-LT-MR-CNTLRM-None</v>
          </cell>
          <cell r="C4585" t="str">
            <v>LED Video Display; Includes Five (5) Spare Modules, One (1) Spare Power Supply, One (1) Spare PLR, and Five (5) Spare SATA Cables</v>
          </cell>
          <cell r="I4585">
            <v>1</v>
          </cell>
          <cell r="J4585">
            <v>330030</v>
          </cell>
        </row>
        <row r="4586">
          <cell r="B4586" t="str">
            <v>DVN-303-10MN-WMC-MC-480x640-230BU-LT-MR-CNTLRM-None</v>
          </cell>
          <cell r="C4586" t="str">
            <v>LED Video Display; Includes Five (5) Spare Modules, One (1) Spare Power Supply, One (1) Spare PLR, and Five (5) Spare SATA Cables</v>
          </cell>
          <cell r="I4586">
            <v>1</v>
          </cell>
          <cell r="J4586">
            <v>248505</v>
          </cell>
        </row>
        <row r="4587">
          <cell r="B4587" t="str">
            <v>DVN-303-10MN-WMC-MC-480x640-120BU-LT-MR-CNTLRM-None</v>
          </cell>
          <cell r="C4587" t="str">
            <v>LED Video Display; Includes Five (5) Spare Modules, One (1) Spare Power Supply, One (1) Spare PLR, and Five (5) Spare SATA Cables</v>
          </cell>
          <cell r="I4587">
            <v>1</v>
          </cell>
          <cell r="J4587">
            <v>248505</v>
          </cell>
        </row>
        <row r="4588">
          <cell r="B4588" t="str">
            <v>DVN-303-10MN-WMC-MC-448x800-230BU-LT-MR-CNTLRM-None</v>
          </cell>
          <cell r="C4588" t="str">
            <v>LED Video Display; Includes Five (5) Spare Modules, One (1) Spare Power Supply, One (1) Spare PLR, and Five (5) Spare SATA Cables</v>
          </cell>
          <cell r="I4588">
            <v>1</v>
          </cell>
          <cell r="J4588">
            <v>287055</v>
          </cell>
        </row>
        <row r="4589">
          <cell r="B4589" t="str">
            <v>DVN-303-10MN-WMC-MC-448x800-120BU-LT-MR-CNTLRM-None</v>
          </cell>
          <cell r="C4589" t="str">
            <v>LED Video Display; Includes Five (5) Spare Modules, One (1) Spare Power Supply, One (1) Spare PLR, and Five (5) Spare SATA Cables</v>
          </cell>
          <cell r="I4589">
            <v>1</v>
          </cell>
          <cell r="J4589">
            <v>287055</v>
          </cell>
        </row>
        <row r="4590">
          <cell r="B4590" t="str">
            <v>DVN-303-10MN-WMC-MC-448x608-230BU-LT-MR-CNTLRM-None</v>
          </cell>
          <cell r="C4590" t="str">
            <v>LED Video Display; Includes Five (5) Spare Modules, One (1) Spare Power Supply, One (1) Spare PLR, and Five (5) Spare SATA Cables</v>
          </cell>
          <cell r="I4590">
            <v>1</v>
          </cell>
          <cell r="J4590">
            <v>220205</v>
          </cell>
        </row>
        <row r="4591">
          <cell r="B4591" t="str">
            <v>DVN-303-10MN-WMC-MC-448x608-120BU-LT-MR-CNTLRM-None</v>
          </cell>
          <cell r="C4591" t="str">
            <v>LED Video Display; Includes Five (5) Spare Modules, One (1) Spare Power Supply, One (1) Spare PLR, and Five (5) Spare SATA Cables</v>
          </cell>
          <cell r="I4591">
            <v>1</v>
          </cell>
          <cell r="J4591">
            <v>220205</v>
          </cell>
        </row>
        <row r="4592">
          <cell r="B4592" t="str">
            <v>DVN-303-10MN-WMC-MC-416x736-230BU-LT-MR-CNTLRM-None</v>
          </cell>
          <cell r="C4592" t="str">
            <v>LED Video Display; Includes Four (4) Spare Modules, One (1) Spare Power Supply, One (1) Spare PLR, and Four (4) Spare SATA Cables</v>
          </cell>
          <cell r="I4592">
            <v>1</v>
          </cell>
          <cell r="J4592">
            <v>247615</v>
          </cell>
        </row>
        <row r="4593">
          <cell r="B4593" t="str">
            <v>DVN-303-10MN-WMC-MC-416x736-120BU-LT-MR-CNTLRM-None</v>
          </cell>
          <cell r="C4593" t="str">
            <v>LED Video Display; Includes Four (4) Spare Modules, One (1) Spare Power Supply, One (1) Spare PLR, and Four (4) Spare SATA Cables</v>
          </cell>
          <cell r="I4593">
            <v>1</v>
          </cell>
          <cell r="J4593">
            <v>247615</v>
          </cell>
        </row>
        <row r="4594">
          <cell r="B4594" t="str">
            <v>DVN-303-10MN-WMC-MC-416x544-230BU-LT-MR-CNTLRM-None</v>
          </cell>
          <cell r="C4594" t="str">
            <v>LED Video Display; Includes Four (4) Spare Modules, One (1) Spare Power Supply, One (1) Spare PLR, and Four (4) Spare SATA Cables</v>
          </cell>
          <cell r="I4594">
            <v>1</v>
          </cell>
          <cell r="J4594">
            <v>185350</v>
          </cell>
        </row>
        <row r="4595">
          <cell r="B4595" t="str">
            <v>DVN-303-10MN-WMC-MC-416x544-120BU-LT-MR-CNTLRM-None</v>
          </cell>
          <cell r="C4595" t="str">
            <v>LED Video Display; Includes Four (4) Spare Modules, One (1) Spare Power Supply, One (1) Spare PLR, and Four (4) Spare SATA Cables</v>
          </cell>
          <cell r="I4595">
            <v>1</v>
          </cell>
          <cell r="J4595">
            <v>185350</v>
          </cell>
        </row>
        <row r="4596">
          <cell r="B4596" t="str">
            <v>DVN-303-10MN-WMC-MC-384x672-230BU-LT-MR-CNTLRM-None</v>
          </cell>
          <cell r="C4596" t="str">
            <v>LED Video Display; Includes Four (4) Spare Modules, One (1) Spare Power Supply, One (1) Spare PLR, and Four (4) Spare SATA Cables</v>
          </cell>
          <cell r="I4596">
            <v>1</v>
          </cell>
          <cell r="J4596">
            <v>208705</v>
          </cell>
        </row>
        <row r="4597">
          <cell r="B4597" t="str">
            <v>DVN-303-10MN-WMC-MC-384x672-120BU-LT-MR-CNTLRM-None</v>
          </cell>
          <cell r="C4597" t="str">
            <v>LED Video Display; Includes Four (4) Spare Modules, One (1) Spare Power Supply, One (1) Spare PLR, and Four (4) Spare SATA Cables</v>
          </cell>
          <cell r="I4597">
            <v>1</v>
          </cell>
          <cell r="J4597">
            <v>208705</v>
          </cell>
        </row>
        <row r="4598">
          <cell r="B4598" t="str">
            <v>DVN-303-10MN-WMC-MC-384x512-230BU-LT-MR-CNTLRM-None</v>
          </cell>
          <cell r="C4598" t="str">
            <v>LED Video Display; Includes Four (4) Spare Modules, One (1) Spare Power Supply, One (1) Spare PLR, and Four (4) Spare SATA Cables</v>
          </cell>
          <cell r="I4598">
            <v>1</v>
          </cell>
          <cell r="J4598">
            <v>160530</v>
          </cell>
        </row>
        <row r="4599">
          <cell r="B4599" t="str">
            <v>DVN-303-10MN-WMC-MC-384x512-120BU-LT-MR-CNTLRM-None</v>
          </cell>
          <cell r="C4599" t="str">
            <v>LED Video Display; Includes Four (4) Spare Modules, One (1) Spare Power Supply, One (1) Spare PLR, and Four (4) Spare SATA Cables</v>
          </cell>
          <cell r="I4599">
            <v>1</v>
          </cell>
          <cell r="J4599">
            <v>160530</v>
          </cell>
        </row>
        <row r="4600">
          <cell r="B4600" t="str">
            <v>DVN-303-10MN-WMC-MC-352x640-230BU-LT-MR-CNTLRM-None</v>
          </cell>
          <cell r="C4600" t="str">
            <v>LED Video Display; Includes Three (3) Spare Modules, One (1) Spare Power Supply, One (1) Spare PLR, and Three (3) Spare SATA Cables</v>
          </cell>
          <cell r="I4600">
            <v>1</v>
          </cell>
          <cell r="J4600">
            <v>183675</v>
          </cell>
        </row>
        <row r="4601">
          <cell r="B4601" t="str">
            <v>DVN-303-10MN-WMC-MC-352x640-120BU-LT-MR-CNTLRM-None</v>
          </cell>
          <cell r="C4601" t="str">
            <v>LED Video Display; Includes Three (3) Spare Modules, One (1) Spare Power Supply, One (1) Spare PLR, and Three (3) Spare SATA Cables</v>
          </cell>
          <cell r="I4601">
            <v>1</v>
          </cell>
          <cell r="J4601">
            <v>183675</v>
          </cell>
        </row>
        <row r="4602">
          <cell r="B4602" t="str">
            <v>DVN-303-10MN-WMC-MC-352x480-230BU-LT-MR-CNTLRM-None</v>
          </cell>
          <cell r="C4602" t="str">
            <v>LED Video Display; Includes Three (3) Spare Modules, One (1) Spare Power Supply, One (1) Spare PLR, and Three (3) Spare SATA Cables</v>
          </cell>
          <cell r="I4602">
            <v>1</v>
          </cell>
          <cell r="J4602">
            <v>139525</v>
          </cell>
        </row>
        <row r="4603">
          <cell r="B4603" t="str">
            <v>DVN-303-10MN-WMC-MC-352x480-120BU-LT-MR-CNTLRM-None</v>
          </cell>
          <cell r="C4603" t="str">
            <v>LED Video Display; Includes Three (3) Spare Modules, One (1) Spare Power Supply, One (1) Spare PLR, and Three (3) Spare SATA Cables</v>
          </cell>
          <cell r="I4603">
            <v>1</v>
          </cell>
          <cell r="J4603">
            <v>139525</v>
          </cell>
        </row>
        <row r="4604">
          <cell r="B4604" t="str">
            <v>DVN-303-10MN-WMC-MC-320x576-230BU-LT-MR-CNTLRM-None</v>
          </cell>
          <cell r="C4604" t="str">
            <v>LED Video Display; Includes Three (3) Spare Modules, One (1) Spare Power Supply, One (1) Spare PLR, and Three (3) Spare SATA Cables</v>
          </cell>
          <cell r="I4604">
            <v>1</v>
          </cell>
          <cell r="J4604">
            <v>150145</v>
          </cell>
        </row>
        <row r="4605">
          <cell r="B4605" t="str">
            <v>DVN-303-10MN-WMC-MC-320x576-120BU-LT-MR-CNTLRM-None</v>
          </cell>
          <cell r="C4605" t="str">
            <v>LED Video Display; Includes Three (3) Spare Modules, One (1) Spare Power Supply, One (1) Spare PLR, and Three (3) Spare SATA Cables</v>
          </cell>
          <cell r="I4605">
            <v>1</v>
          </cell>
          <cell r="J4605">
            <v>150145</v>
          </cell>
        </row>
        <row r="4606">
          <cell r="B4606" t="str">
            <v>DVN-303-10MN-WMC-MC-320x416-230BU-LT-MR-CNTLRM-None</v>
          </cell>
          <cell r="C4606" t="str">
            <v>LED Video Display; Includes Three (3) Spare Modules, One (1) Spare Power Supply, One (1) Spare PLR, and Three (3) Spare SATA Cables</v>
          </cell>
          <cell r="I4606">
            <v>1</v>
          </cell>
          <cell r="J4606">
            <v>110740</v>
          </cell>
        </row>
        <row r="4607">
          <cell r="B4607" t="str">
            <v>DVN-303-10MN-WMC-MC-320x416-120BU-LT-MR-CNTLRM-None</v>
          </cell>
          <cell r="C4607" t="str">
            <v>LED Video Display; Includes Three (3) Spare Modules, One (1) Spare Power Supply, One (1) Spare PLR, and Three (3) Spare SATA Cables</v>
          </cell>
          <cell r="I4607">
            <v>1</v>
          </cell>
          <cell r="J4607">
            <v>110740</v>
          </cell>
        </row>
        <row r="4608">
          <cell r="B4608" t="str">
            <v>DVN-303-10MN-WMC-MC-288x512-230BU-LT-MR-CNTLRM-None</v>
          </cell>
          <cell r="C4608" t="str">
            <v>LED Video Display; Includes Two (2) Spare Modules, One (1) Spare Power Supply, One (1) Spare PLR, and Two (2) Spare SATA Cables</v>
          </cell>
          <cell r="I4608">
            <v>1</v>
          </cell>
          <cell r="J4608">
            <v>121725</v>
          </cell>
        </row>
        <row r="4609">
          <cell r="B4609" t="str">
            <v>DVN-303-10MN-WMC-MC-288x512-120BU-LT-MR-CNTLRM-None</v>
          </cell>
          <cell r="C4609" t="str">
            <v>LED Video Display; Includes Two (2) Spare Modules, One (1) Spare Power Supply, One (1) Spare PLR, and Two (2) Spare SATA Cables</v>
          </cell>
          <cell r="I4609">
            <v>1</v>
          </cell>
          <cell r="J4609">
            <v>121725</v>
          </cell>
        </row>
        <row r="4610">
          <cell r="B4610" t="str">
            <v>DVN-303-10MN-WMC-MC-288x384-230BU-LT-MR-CNTLRM-None</v>
          </cell>
          <cell r="C4610" t="str">
            <v>LED Video Display; Includes Two (2) Spare Modules, One (1) Spare Power Supply, One (1) Spare PLR, and Two (2) Spare SATA Cables</v>
          </cell>
          <cell r="I4610">
            <v>1</v>
          </cell>
          <cell r="J4610">
            <v>92300</v>
          </cell>
        </row>
        <row r="4611">
          <cell r="B4611" t="str">
            <v>DVN-303-10MN-WMC-MC-288x384-120BU-LT-MR-CNTLRM-None</v>
          </cell>
          <cell r="C4611" t="str">
            <v>LED Video Display; Includes Two (2) Spare Modules, One (1) Spare Power Supply, One (1) Spare PLR, and Two (2) Spare SATA Cables</v>
          </cell>
          <cell r="I4611">
            <v>1</v>
          </cell>
          <cell r="J4611">
            <v>92300</v>
          </cell>
        </row>
        <row r="4612">
          <cell r="B4612" t="str">
            <v>DVN-303-10MN-WMC-MC-256x448-230BU-LT-MR-CNTLRM-None</v>
          </cell>
          <cell r="C4612" t="str">
            <v>LED Video Display; Includes Two (2) Spare Modules, One (1) Spare Power Supply, One (1) Spare PLR, and Two (2) Spare SATA Cables</v>
          </cell>
          <cell r="I4612">
            <v>1</v>
          </cell>
          <cell r="J4612">
            <v>94570</v>
          </cell>
        </row>
        <row r="4613">
          <cell r="B4613" t="str">
            <v>DVN-303-10MN-WMC-MC-256x448-120BU-LT-MR-CNTLRM-None</v>
          </cell>
          <cell r="C4613" t="str">
            <v>LED Video Display; Includes Two (2) Spare Modules, One (1) Spare Power Supply, One (1) Spare PLR, and Two (2) Spare SATA Cables</v>
          </cell>
          <cell r="I4613">
            <v>1</v>
          </cell>
          <cell r="J4613">
            <v>94570</v>
          </cell>
        </row>
        <row r="4614">
          <cell r="B4614" t="str">
            <v>DVN-303-10MN-WMC-MC-256x352-230BU-LT-MR-CNTLRM-None</v>
          </cell>
          <cell r="C4614" t="str">
            <v>LED Video Display; Includes Two (2) Spare Modules, One (1) Spare Power Supply, One (1) Spare PLR, and Two (2) Spare SATA Cables</v>
          </cell>
          <cell r="I4614">
            <v>1</v>
          </cell>
          <cell r="J4614">
            <v>75670</v>
          </cell>
        </row>
        <row r="4615">
          <cell r="B4615" t="str">
            <v>DVN-303-10MN-WMC-MC-256x352-120BU-LT-MR-CNTLRM-None</v>
          </cell>
          <cell r="C4615" t="str">
            <v>LED Video Display; Includes Two (2) Spare Modules, One (1) Spare Power Supply, One (1) Spare PLR, and Two (2) Spare SATA Cables</v>
          </cell>
          <cell r="I4615">
            <v>1</v>
          </cell>
          <cell r="J4615">
            <v>75670</v>
          </cell>
        </row>
        <row r="4616">
          <cell r="B4616" t="str">
            <v>DVN-303-10MN-WMC-MC-224x384-230BU-LT-MR-CNTLRM-None</v>
          </cell>
          <cell r="C4616" t="str">
            <v>LED Video Display; Includes One (1) Spare Module, One (1) Spare Power Supply, One (1) Spare PLR, and One (1) Spare SATA Cable</v>
          </cell>
          <cell r="I4616">
            <v>1</v>
          </cell>
          <cell r="J4616">
            <v>71910</v>
          </cell>
        </row>
        <row r="4617">
          <cell r="B4617" t="str">
            <v>DVN-303-10MN-WMC-MC-224x384-120BU-LT-MR-CNTLRM-None</v>
          </cell>
          <cell r="C4617" t="str">
            <v>LED Video Display; Includes One (1) Spare Module, One (1) Spare Power Supply, One (1) Spare PLR, and One (1) Spare SATA Cable</v>
          </cell>
          <cell r="I4617">
            <v>1</v>
          </cell>
          <cell r="J4617">
            <v>71910</v>
          </cell>
        </row>
        <row r="4618">
          <cell r="B4618" t="str">
            <v>DVN-303-10MN-WMC-MC-224x288-230BU-LT-MR-CNTLRM-None</v>
          </cell>
          <cell r="C4618" t="str">
            <v>LED Video Display; Includes One (1) Spare Module, One (1) Spare Power Supply, One (1) Spare PLR, and One (1) Spare SATA Cable</v>
          </cell>
          <cell r="I4618">
            <v>1</v>
          </cell>
          <cell r="J4618">
            <v>54725</v>
          </cell>
        </row>
        <row r="4619">
          <cell r="B4619" t="str">
            <v>DVN-303-10MN-WMC-MC-224x288-120BU-LT-MR-CNTLRM-None</v>
          </cell>
          <cell r="C4619" t="str">
            <v>LED Video Display; Includes One (1) Spare Module, One (1) Spare Power Supply, One (1) Spare PLR, and One (1) Spare SATA Cable</v>
          </cell>
          <cell r="I4619">
            <v>1</v>
          </cell>
          <cell r="J4619">
            <v>54725</v>
          </cell>
        </row>
        <row r="4620">
          <cell r="B4620" t="str">
            <v>DVN-303-10MN-WMC-MC-192x320-230BU-LT-MR-CNTLRM-None</v>
          </cell>
          <cell r="C4620" t="str">
            <v>LED Video Display; Includes One (1) Spare Module, One (1) Spare Power Supply, One (1) Spare PLR, and One (1) Spare SATA Cable</v>
          </cell>
          <cell r="I4620">
            <v>1</v>
          </cell>
          <cell r="J4620">
            <v>51575</v>
          </cell>
        </row>
        <row r="4621">
          <cell r="B4621" t="str">
            <v>DVN-303-10MN-WMC-MC-192x320-120BU-LT-MR-CNTLRM-None</v>
          </cell>
          <cell r="C4621" t="str">
            <v>LED Video Display; Includes One (1) Spare Module, One (1) Spare Power Supply, One (1) Spare PLR, and One (1) Spare SATA Cable</v>
          </cell>
          <cell r="I4621">
            <v>1</v>
          </cell>
          <cell r="J4621">
            <v>51575</v>
          </cell>
        </row>
        <row r="4622">
          <cell r="B4622" t="str">
            <v>DVN-303-10MN-WMC-MA-160x224-230BU-LT-MR-CNTLRM-None</v>
          </cell>
          <cell r="C4622" t="str">
            <v>LED Video Display; Includes One (1) Spare Module, One (1) Spare Power Supply, One (1) Spare PLR, and One (1) Spare SATA Cable</v>
          </cell>
          <cell r="I4622">
            <v>1</v>
          </cell>
          <cell r="J4622">
            <v>26910</v>
          </cell>
        </row>
        <row r="4623">
          <cell r="B4623" t="str">
            <v>DVN-303-10MN-WMC-MA-160x288-120BU-LT-MR-CNTLRM-None</v>
          </cell>
          <cell r="C4623" t="str">
            <v>LED Video Display; Includes One (1) Spare Module, One (1) Spare Power Supply, One (1) Spare PLR, and One (1) Spare SATA Cable</v>
          </cell>
          <cell r="I4623">
            <v>1</v>
          </cell>
          <cell r="J4623">
            <v>34220</v>
          </cell>
        </row>
        <row r="4624">
          <cell r="B4624" t="str">
            <v>DVN-303-10MN-WMC-MA-160x288-230BU-LT-MR-CNTLRM-None</v>
          </cell>
          <cell r="C4624" t="str">
            <v>LED Video Display; Includes One (1) Spare Module, One (1) Spare Power Supply, One (1) Spare PLR, and One (1) Spare SATA Cable</v>
          </cell>
          <cell r="I4624">
            <v>1</v>
          </cell>
          <cell r="J4624">
            <v>34220</v>
          </cell>
        </row>
        <row r="4625">
          <cell r="B4625" t="str">
            <v>DVN-303-10MN-WMC-MA-224x288-120BU-LT-MR-CNTLRM-None</v>
          </cell>
          <cell r="C4625" t="str">
            <v>LED Video Display; Includes One (1) Spare Module, One (1) Spare Power Supply, One (1) Spare PLR, and One (1) Spare SATA Cable</v>
          </cell>
          <cell r="I4625">
            <v>1</v>
          </cell>
          <cell r="J4625">
            <v>47380</v>
          </cell>
        </row>
        <row r="4626">
          <cell r="B4626" t="str">
            <v>DVN-303-10MN-WMC-MA-224x288-230BU-LT-MR-CNTLRM-None</v>
          </cell>
          <cell r="C4626" t="str">
            <v>LED Video Display; Includes One (1) Spare Module, One (1) Spare Power Supply, One (1) Spare PLR, and One (1) Spare SATA Cable</v>
          </cell>
          <cell r="I4626">
            <v>1</v>
          </cell>
          <cell r="J4626">
            <v>47380</v>
          </cell>
        </row>
        <row r="4627">
          <cell r="B4627" t="str">
            <v>DVN-303-10MN-WMC-MA-224x384-120BU-LT-MR-CNTLRM-None</v>
          </cell>
          <cell r="C4627" t="str">
            <v>LED Video Display; Includes One (1) Spare Module, One (1) Spare Power Supply, One (1) Spare PLR, and One (1) Spare SATA Cable</v>
          </cell>
          <cell r="I4627">
            <v>1</v>
          </cell>
          <cell r="J4627">
            <v>62115</v>
          </cell>
        </row>
        <row r="4628">
          <cell r="B4628" t="str">
            <v>DVN-303-10MN-WMC-MA-224x384-230BU-LT-MR-CNTLRM-None</v>
          </cell>
          <cell r="C4628" t="str">
            <v>LED Video Display; Includes One (1) Spare Module, One (1) Spare Power Supply, One (1) Spare PLR, and One (1) Spare SATA Cable</v>
          </cell>
          <cell r="I4628">
            <v>1</v>
          </cell>
          <cell r="J4628">
            <v>62115</v>
          </cell>
        </row>
        <row r="4629">
          <cell r="B4629" t="str">
            <v>DVN-303-10MN-WMC-MA-256x352-120BU-LT-MR-CNTLRM-None</v>
          </cell>
          <cell r="C4629" t="str">
            <v>LED Video Display; Includes Two (2) Spare Modules, One (1) Spare Power Supply, One (1) Spare PLR, and Two (2) Spare SATA Cables</v>
          </cell>
          <cell r="I4629">
            <v>1</v>
          </cell>
          <cell r="J4629">
            <v>65405</v>
          </cell>
        </row>
        <row r="4630">
          <cell r="B4630" t="str">
            <v>DVN-303-10MN-WMC-MA-256x352-230BU-LT-MR-CNTLRM-None</v>
          </cell>
          <cell r="C4630" t="str">
            <v>LED Video Display; Includes Two (2) Spare Modules, One (1) Spare Power Supply, One (1) Spare PLR, and Two (2) Spare SATA Cables</v>
          </cell>
          <cell r="I4630">
            <v>1</v>
          </cell>
          <cell r="J4630">
            <v>65405</v>
          </cell>
        </row>
        <row r="4631">
          <cell r="B4631" t="str">
            <v>DVN-303-10MN-WMC-MC-192x256-230BU-LT-MR-CNTLRM-None</v>
          </cell>
          <cell r="C4631" t="str">
            <v>LED Video Display; Includes One (1) Spare Module, One (1) Spare Power Supply, One (1) Spare PLR, and One (1) Spare SATA Cable</v>
          </cell>
          <cell r="I4631">
            <v>1</v>
          </cell>
          <cell r="J4631">
            <v>41880</v>
          </cell>
        </row>
        <row r="4632">
          <cell r="B4632" t="str">
            <v>DVN-303-10MN-WMC-MC-192x256-120BU-LT-MR-CNTLRM-None</v>
          </cell>
          <cell r="C4632" t="str">
            <v>LED Video Display; Includes One (1) Spare Module, One (1) Spare Power Supply, One (1) Spare PLR, and One (1) Spare SATA Cable</v>
          </cell>
          <cell r="I4632">
            <v>1</v>
          </cell>
          <cell r="J4632">
            <v>41880</v>
          </cell>
        </row>
        <row r="4633">
          <cell r="B4633" t="str">
            <v>DVN-303-10MN-WMC-MC-160x288-230BU-LT-MR-CNTLRM-None</v>
          </cell>
          <cell r="C4633" t="str">
            <v>LED Video Display; Includes One (1) Spare Module, One (1) Spare Power Supply, One (1) Spare PLR, and One (1) Spare SATA Cable</v>
          </cell>
          <cell r="I4633">
            <v>1</v>
          </cell>
          <cell r="J4633">
            <v>39510</v>
          </cell>
        </row>
        <row r="4634">
          <cell r="B4634" t="str">
            <v>DVN-303-10MN-WMC-MC-160x288-120BU-LT-MR-CNTLRM-None</v>
          </cell>
          <cell r="C4634" t="str">
            <v>LED Video Display; Includes One (1) Spare Module, One (1) Spare Power Supply, One (1) Spare PLR, and One (1) Spare SATA Cable</v>
          </cell>
          <cell r="I4634">
            <v>1</v>
          </cell>
          <cell r="J4634">
            <v>39510</v>
          </cell>
        </row>
        <row r="4635">
          <cell r="B4635" t="str">
            <v>DVN-303-10MN-WMC-MC-160x224-230BU-LT-MR-CNTLRM-None</v>
          </cell>
          <cell r="C4635" t="str">
            <v>LED Video Display; Includes One (1) Spare Module, One (1) Spare Power Supply, One (1) Spare PLR, and One (1) Spare SATA Cable</v>
          </cell>
          <cell r="I4635">
            <v>1</v>
          </cell>
          <cell r="J4635">
            <v>31025</v>
          </cell>
        </row>
        <row r="4636">
          <cell r="B4636" t="str">
            <v>DVN-303-10MN-WMC-MC-160x224-120BU-LT-MR-CNTLRM-None</v>
          </cell>
          <cell r="C4636" t="str">
            <v>LED Video Display; Includes One (1) Spare Module, One (1) Spare Power Supply, One (1) Spare PLR, and One (1) Spare SATA Cable</v>
          </cell>
          <cell r="I4636">
            <v>1</v>
          </cell>
          <cell r="J4636">
            <v>31025</v>
          </cell>
        </row>
        <row r="4637">
          <cell r="B4637" t="str">
            <v>DVN-303-10MN-WMC-MA-512x896-230BU-LT-MR-CNTLRM-None</v>
          </cell>
          <cell r="C4637" t="str">
            <v>LED Video Display; Includes Five (5) Spare Modules, One (1) Spare Power Supply, One (1) Spare PLR, and Five (5) Spare SATA Cables</v>
          </cell>
          <cell r="I4637">
            <v>1</v>
          </cell>
          <cell r="J4637">
            <v>313660</v>
          </cell>
        </row>
        <row r="4638">
          <cell r="B4638" t="str">
            <v>DVN-303-10MN-WMC-MA-512x896-120BU-LT-MR-CNTLRM-None</v>
          </cell>
          <cell r="C4638" t="str">
            <v>LED Video Display; Includes Five (5) Spare Modules, One (1) Spare Power Supply, One (1) Spare PLR, and Five (5) Spare SATA Cables</v>
          </cell>
          <cell r="I4638">
            <v>1</v>
          </cell>
          <cell r="J4638">
            <v>313660</v>
          </cell>
        </row>
        <row r="4639">
          <cell r="B4639" t="str">
            <v>DVN-303-10MN-WMC-MA-512x672-230BU-LT-MR-CNTLRM-None</v>
          </cell>
          <cell r="C4639" t="str">
            <v>LED Video Display; Includes Five (5) Spare Modules, One (1) Spare Power Supply, One (1) Spare PLR, and Five (5) Spare SATA Cables</v>
          </cell>
          <cell r="I4639">
            <v>1</v>
          </cell>
          <cell r="J4639">
            <v>237495</v>
          </cell>
        </row>
        <row r="4640">
          <cell r="B4640" t="str">
            <v>DVN-303-10MN-WMC-MA-512x672-120BU-LT-MR-CNTLRM-None</v>
          </cell>
          <cell r="C4640" t="str">
            <v>LED Video Display; Includes Five (5) Spare Modules, One (1) Spare Power Supply, One (1) Spare PLR, and Five (5) Spare SATA Cables</v>
          </cell>
          <cell r="I4640">
            <v>1</v>
          </cell>
          <cell r="J4640">
            <v>237495</v>
          </cell>
        </row>
        <row r="4641">
          <cell r="B4641" t="str">
            <v>DVN-303-10MN-WMC-MA-256x448-120BU-LT-MR-CNTLRM-None</v>
          </cell>
          <cell r="C4641" t="str">
            <v>LED Video Display; Includes Two (2) Spare Modules, One (1) Spare Power Supply, One (1) Spare PLR, and Two (2) Spare SATA Cables</v>
          </cell>
          <cell r="I4641">
            <v>1</v>
          </cell>
          <cell r="J4641">
            <v>81615</v>
          </cell>
        </row>
        <row r="4642">
          <cell r="B4642" t="str">
            <v>DVN-303-10MN-WMC-MA-256x448-230BU-LT-MR-CNTLRM-None</v>
          </cell>
          <cell r="C4642" t="str">
            <v>LED Video Display; Includes Two (2) Spare Modules, One (1) Spare Power Supply, One (1) Spare PLR, and Two (2) Spare SATA Cables</v>
          </cell>
          <cell r="I4642">
            <v>1</v>
          </cell>
          <cell r="J4642">
            <v>81615</v>
          </cell>
        </row>
        <row r="4643">
          <cell r="B4643" t="str">
            <v>DVN-303-10MN-WMC-MA-288x384-120BU-LT-MR-CNTLRM-None</v>
          </cell>
          <cell r="C4643" t="str">
            <v>LED Video Display; Includes Two (2) Spare Modules, One (1) Spare Power Supply, One (1) Spare PLR, and Two (2) Spare SATA Cables</v>
          </cell>
          <cell r="I4643">
            <v>1</v>
          </cell>
          <cell r="J4643">
            <v>79805</v>
          </cell>
        </row>
        <row r="4644">
          <cell r="B4644" t="str">
            <v>DVN-303-10MN-WMC-MA-288x384-230BU-LT-MR-CNTLRM-None</v>
          </cell>
          <cell r="C4644" t="str">
            <v>LED Video Display; Includes Two (2) Spare Modules, One (1) Spare Power Supply, One (1) Spare PLR, and Two (2) Spare SATA Cables</v>
          </cell>
          <cell r="I4644">
            <v>1</v>
          </cell>
          <cell r="J4644">
            <v>79805</v>
          </cell>
        </row>
        <row r="4645">
          <cell r="B4645" t="str">
            <v>DVN-303-10MN-WMC-MA-288x512-120BU-LT-MR-CNTLRM-None</v>
          </cell>
          <cell r="C4645" t="str">
            <v>LED Video Display; Includes Two (2) Spare Modules, One (1) Spare Power Supply, One (1) Spare PLR, and Two (2) Spare SATA Cables</v>
          </cell>
          <cell r="I4645">
            <v>1</v>
          </cell>
          <cell r="J4645">
            <v>105065</v>
          </cell>
        </row>
        <row r="4646">
          <cell r="B4646" t="str">
            <v>DVN-303-10MN-WMC-MA-288x512-230BU-LT-MR-CNTLRM-None</v>
          </cell>
          <cell r="C4646" t="str">
            <v>LED Video Display; Includes Two (2) Spare Modules, One (1) Spare Power Supply, One (1) Spare PLR, and Two (2) Spare SATA Cables</v>
          </cell>
          <cell r="I4646">
            <v>1</v>
          </cell>
          <cell r="J4646">
            <v>105065</v>
          </cell>
        </row>
        <row r="4647">
          <cell r="B4647" t="str">
            <v>DVN-303-10MN-WMC-MA-320x416-120BU-LT-MR-CNTLRM-None</v>
          </cell>
          <cell r="C4647" t="str">
            <v>LED Video Display; Includes Three (3) Spare Modules, One (1) Spare Power Supply, One (1) Spare PLR, and Three (3) Spare SATA Cables</v>
          </cell>
          <cell r="I4647">
            <v>1</v>
          </cell>
          <cell r="J4647">
            <v>95700</v>
          </cell>
        </row>
        <row r="4648">
          <cell r="B4648" t="str">
            <v>DVN-303-10MN-WMC-MA-320x416-230BU-LT-MR-CNTLRM-None</v>
          </cell>
          <cell r="C4648" t="str">
            <v>LED Video Display; Includes Three (3) Spare Modules, One (1) Spare Power Supply, One (1) Spare PLR, and Three (3) Spare SATA Cables</v>
          </cell>
          <cell r="I4648">
            <v>1</v>
          </cell>
          <cell r="J4648">
            <v>95700</v>
          </cell>
        </row>
        <row r="4649">
          <cell r="B4649" t="str">
            <v>DVN-303-10MN-WMC-MA-320x576-120BU-LT-MR-CNTLRM-None</v>
          </cell>
          <cell r="C4649" t="str">
            <v>LED Video Display; Includes Three (3) Spare Modules, One (1) Spare Power Supply, One (1) Spare PLR, and Three (3) Spare SATA Cables</v>
          </cell>
          <cell r="I4649">
            <v>1</v>
          </cell>
          <cell r="J4649">
            <v>129485</v>
          </cell>
        </row>
        <row r="4650">
          <cell r="B4650" t="str">
            <v>DVN-303-10MN-WMC-MA-320x576-230BU-LT-MR-CNTLRM-None</v>
          </cell>
          <cell r="C4650" t="str">
            <v>LED Video Display; Includes Three (3) Spare Modules, One (1) Spare Power Supply, One (1) Spare PLR, and Three (3) Spare SATA Cables</v>
          </cell>
          <cell r="I4650">
            <v>1</v>
          </cell>
          <cell r="J4650">
            <v>129485</v>
          </cell>
        </row>
        <row r="4651">
          <cell r="B4651" t="str">
            <v>DVN-303-10MN-WMC-MA-352x480-120BU-LT-MR-CNTLRM-None</v>
          </cell>
          <cell r="C4651" t="str">
            <v>LED Video Display; Includes Three (3) Spare Modules, One (1) Spare Power Supply, One (1) Spare PLR, and Three (3) Spare SATA Cables</v>
          </cell>
          <cell r="I4651">
            <v>1</v>
          </cell>
          <cell r="J4651">
            <v>120580</v>
          </cell>
        </row>
        <row r="4652">
          <cell r="B4652" t="str">
            <v>DVN-303-10MN-WMC-MA-352x480-230BU-LT-MR-CNTLRM-None</v>
          </cell>
          <cell r="C4652" t="str">
            <v>LED Video Display; Includes Three (3) Spare Modules, One (1) Spare Power Supply, One (1) Spare PLR, and Three (3) Spare SATA Cables</v>
          </cell>
          <cell r="I4652">
            <v>1</v>
          </cell>
          <cell r="J4652">
            <v>120580</v>
          </cell>
        </row>
        <row r="4653">
          <cell r="B4653" t="str">
            <v>DVN-303-10MN-WMC-MA-352x640-120BU-LT-MR-CNTLRM-None</v>
          </cell>
          <cell r="C4653" t="str">
            <v>LED Video Display; Includes Three (3) Spare Modules, One (1) Spare Power Supply, One (1) Spare PLR, and Three (3) Spare SATA Cables</v>
          </cell>
          <cell r="I4653">
            <v>1</v>
          </cell>
          <cell r="J4653">
            <v>158420</v>
          </cell>
        </row>
        <row r="4654">
          <cell r="B4654" t="str">
            <v>DVN-303-10MN-WMC-MA-352x640-230BU-LT-MR-CNTLRM-None</v>
          </cell>
          <cell r="C4654" t="str">
            <v>LED Video Display; Includes Three (3) Spare Modules, One (1) Spare Power Supply, One (1) Spare PLR, and Three (3) Spare SATA Cables</v>
          </cell>
          <cell r="I4654">
            <v>1</v>
          </cell>
          <cell r="J4654">
            <v>158420</v>
          </cell>
        </row>
        <row r="4655">
          <cell r="B4655" t="str">
            <v>DVN-303-10MN-WMC-MA-384x512-120BU-LT-MR-CNTLRM-None</v>
          </cell>
          <cell r="C4655" t="str">
            <v>LED Video Display; Includes Four (4) Spare Modules, One (1) Spare Power Supply, One (1) Spare PLR, and Four (4) Spare SATA Cables</v>
          </cell>
          <cell r="I4655">
            <v>1</v>
          </cell>
          <cell r="J4655">
            <v>138630</v>
          </cell>
        </row>
        <row r="4656">
          <cell r="B4656" t="str">
            <v>DVN-303-10MN-WMC-MA-384x512-230BU-LT-MR-CNTLRM-None</v>
          </cell>
          <cell r="C4656" t="str">
            <v>LED Video Display; Includes Four (4) Spare Modules, One (1) Spare Power Supply, One (1) Spare PLR, and Four (4) Spare SATA Cables</v>
          </cell>
          <cell r="I4656">
            <v>1</v>
          </cell>
          <cell r="J4656">
            <v>138630</v>
          </cell>
        </row>
        <row r="4657">
          <cell r="B4657" t="str">
            <v>DVN-303-10MN-WMC-MA-384x672-120BU-LT-MR-CNTLRM-None</v>
          </cell>
          <cell r="C4657" t="str">
            <v>LED Video Display; Includes Four (4) Spare Modules, One (1) Spare Power Supply, One (1) Spare PLR, and Four (4) Spare SATA Cables</v>
          </cell>
          <cell r="I4657">
            <v>1</v>
          </cell>
          <cell r="J4657">
            <v>179965</v>
          </cell>
        </row>
        <row r="4658">
          <cell r="B4658" t="str">
            <v>DVN-303-10MN-WMC-MA-384x672-230BU-LT-MR-CNTLRM-None</v>
          </cell>
          <cell r="C4658" t="str">
            <v>LED Video Display; Includes Four (4) Spare Modules, One (1) Spare Power Supply, One (1) Spare PLR, and Four (4) Spare SATA Cables</v>
          </cell>
          <cell r="I4658">
            <v>1</v>
          </cell>
          <cell r="J4658">
            <v>179965</v>
          </cell>
        </row>
        <row r="4659">
          <cell r="B4659" t="str">
            <v>DVN-303-10MN-WMC-MA-416x544-120BU-LT-MR-CNTLRM-None</v>
          </cell>
          <cell r="C4659" t="str">
            <v>LED Video Display; Includes Four (4) Spare Modules, One (1) Spare Power Supply, One (1) Spare PLR, and Four (4) Spare SATA Cables</v>
          </cell>
          <cell r="I4659">
            <v>1</v>
          </cell>
          <cell r="J4659">
            <v>160170</v>
          </cell>
        </row>
        <row r="4660">
          <cell r="B4660" t="str">
            <v>DVN-303-10MN-WMC-MA-416x544-230BU-LT-MR-CNTLRM-None</v>
          </cell>
          <cell r="C4660" t="str">
            <v>LED Video Display; Includes Four (4) Spare Modules, One (1) Spare Power Supply, One (1) Spare PLR, and Four (4) Spare SATA Cables</v>
          </cell>
          <cell r="I4660">
            <v>1</v>
          </cell>
          <cell r="J4660">
            <v>160170</v>
          </cell>
        </row>
        <row r="4661">
          <cell r="B4661" t="str">
            <v>DVN-303-10MN-WMC-MA-416x736-120BU-LT-MR-CNTLRM-None</v>
          </cell>
          <cell r="C4661" t="str">
            <v>LED Video Display; Includes Four (4) Spare Modules, One (1) Spare Power Supply, One (1) Spare PLR, and Four (4) Spare SATA Cables</v>
          </cell>
          <cell r="I4661">
            <v>1</v>
          </cell>
          <cell r="J4661">
            <v>213555</v>
          </cell>
        </row>
        <row r="4662">
          <cell r="B4662" t="str">
            <v>DVN-303-10MN-WMC-MA-416x736-230BU-LT-MR-CNTLRM-None</v>
          </cell>
          <cell r="C4662" t="str">
            <v>LED Video Display; Includes Four (4) Spare Modules, One (1) Spare Power Supply, One (1) Spare PLR, and Four (4) Spare SATA Cables</v>
          </cell>
          <cell r="I4662">
            <v>1</v>
          </cell>
          <cell r="J4662">
            <v>213555</v>
          </cell>
        </row>
        <row r="4663">
          <cell r="B4663" t="str">
            <v>DVN-303-10MN-WMC-MA-448x608-120BU-LT-MR-CNTLRM-None</v>
          </cell>
          <cell r="C4663" t="str">
            <v>LED Video Display; Includes Five (5) Spare Modules, One (1) Spare Power Supply, One (1) Spare PLR, and Five (5) Spare SATA Cables</v>
          </cell>
          <cell r="I4663">
            <v>1</v>
          </cell>
          <cell r="J4663">
            <v>190125</v>
          </cell>
        </row>
        <row r="4664">
          <cell r="B4664" t="str">
            <v>DVN-303-10MN-WMC-MA-448x608-230BU-LT-MR-CNTLRM-None</v>
          </cell>
          <cell r="C4664" t="str">
            <v>LED Video Display; Includes Five (5) Spare Modules, One (1) Spare Power Supply, One (1) Spare PLR, and Five (5) Spare SATA Cables</v>
          </cell>
          <cell r="I4664">
            <v>1</v>
          </cell>
          <cell r="J4664">
            <v>190125</v>
          </cell>
        </row>
        <row r="4665">
          <cell r="B4665" t="str">
            <v>DVN-303-10MN-WMC-MA-448x800-120BU-LT-MR-CNTLRM-None</v>
          </cell>
          <cell r="C4665" t="str">
            <v>LED Video Display; Includes Five (5) Spare Modules, One (1) Spare Power Supply, One (1) Spare PLR, and Five (5) Spare SATA Cables</v>
          </cell>
          <cell r="I4665">
            <v>1</v>
          </cell>
          <cell r="J4665">
            <v>247485</v>
          </cell>
        </row>
        <row r="4666">
          <cell r="B4666" t="str">
            <v>DVN-303-10MN-WMC-MA-448x800-230BU-LT-MR-CNTLRM-None</v>
          </cell>
          <cell r="C4666" t="str">
            <v>LED Video Display; Includes Five (5) Spare Modules, One (1) Spare Power Supply, One (1) Spare PLR, and Five (5) Spare SATA Cables</v>
          </cell>
          <cell r="I4666">
            <v>1</v>
          </cell>
          <cell r="J4666">
            <v>247485</v>
          </cell>
        </row>
        <row r="4667">
          <cell r="B4667" t="str">
            <v>DVN-303-10MN-WMC-MA-480x640-120BU-LT-MR-CNTLRM-None</v>
          </cell>
          <cell r="C4667" t="str">
            <v>LED Video Display; Includes Five (5) Spare Modules, One (1) Spare Power Supply, One (1) Spare PLR, and Five (5) Spare SATA Cables</v>
          </cell>
          <cell r="I4667">
            <v>1</v>
          </cell>
          <cell r="J4667">
            <v>214585</v>
          </cell>
        </row>
        <row r="4668">
          <cell r="B4668" t="str">
            <v>DVN-303-10MN-WMC-MA-480x640-230BU-LT-MR-CNTLRM-None</v>
          </cell>
          <cell r="C4668" t="str">
            <v>LED Video Display; Includes Five (5) Spare Modules, One (1) Spare Power Supply, One (1) Spare PLR, and Five (5) Spare SATA Cables</v>
          </cell>
          <cell r="I4668">
            <v>1</v>
          </cell>
          <cell r="J4668">
            <v>214585</v>
          </cell>
        </row>
        <row r="4669">
          <cell r="B4669" t="str">
            <v>DVN-303-10MN-WMC-MA-480x864-120BU-LT-MR-CNTLRM-None</v>
          </cell>
          <cell r="C4669" t="str">
            <v>LED Video Display; Includes Five (5) Spare Modules, One (1) Spare Power Supply, One (1) Spare PLR, and Five (5) Spare SATA Cables</v>
          </cell>
          <cell r="I4669">
            <v>1</v>
          </cell>
          <cell r="J4669">
            <v>284580</v>
          </cell>
        </row>
        <row r="4670">
          <cell r="B4670" t="str">
            <v>DVN-303-10MN-WMC-MA-480x864-230BU-LT-MR-CNTLRM-None</v>
          </cell>
          <cell r="C4670" t="str">
            <v>LED Video Display; Includes Five (5) Spare Modules, One (1) Spare Power Supply, One (1) Spare PLR, and Five (5) Spare SATA Cables</v>
          </cell>
          <cell r="I4670">
            <v>1</v>
          </cell>
          <cell r="J4670">
            <v>284580</v>
          </cell>
        </row>
        <row r="4671">
          <cell r="B4671" t="str">
            <v>CC Content A1A2A3 (1H1W)</v>
          </cell>
          <cell r="C4671" t="str">
            <v>Display shows any combination of CASH, CREDIT, DEBIT</v>
          </cell>
          <cell r="I4671">
            <v>1</v>
          </cell>
          <cell r="J4671">
            <v>0</v>
          </cell>
        </row>
        <row r="4672">
          <cell r="B4672" t="str">
            <v>CC Content B1B2B3 (2H2W)</v>
          </cell>
          <cell r="C4672" t="str">
            <v>Display shows any combination of CASH, CREDIT, DEBIT</v>
          </cell>
          <cell r="I4672">
            <v>1</v>
          </cell>
          <cell r="J4672">
            <v>0</v>
          </cell>
        </row>
        <row r="4673">
          <cell r="B4673" t="str">
            <v>CC Content A1A2B4 (1H1W)</v>
          </cell>
          <cell r="C4673" t="str">
            <v>Display shows any combination of CASH, CREDIT, CITGO CARD</v>
          </cell>
          <cell r="I4673">
            <v>1</v>
          </cell>
          <cell r="J4673">
            <v>0</v>
          </cell>
        </row>
        <row r="4674">
          <cell r="B4674" t="str">
            <v>CC Content A4A5A6 (1H2W)</v>
          </cell>
          <cell r="C4674" t="str">
            <v>Display shows any combination of CASH, CREDIT, CITGO CARD</v>
          </cell>
          <cell r="I4674">
            <v>1</v>
          </cell>
          <cell r="J4674">
            <v>0</v>
          </cell>
        </row>
        <row r="4675">
          <cell r="B4675" t="str">
            <v>CC Content A7A8A9 (2H1W)</v>
          </cell>
          <cell r="C4675" t="str">
            <v>Display shows any combination of CASH, CREDIT, CITGO CARD</v>
          </cell>
          <cell r="I4675">
            <v>1</v>
          </cell>
          <cell r="J4675">
            <v>0</v>
          </cell>
        </row>
        <row r="4676">
          <cell r="B4676" t="str">
            <v>Omnisport 2000e Kit</v>
          </cell>
          <cell r="C4676" t="str">
            <v>OmniSport 2000 Ethernet timing console. Programmed for Aquatics/Track or Rodeo, 120V or 240V</v>
          </cell>
          <cell r="I4676">
            <v>1</v>
          </cell>
          <cell r="J4676">
            <v>2465</v>
          </cell>
        </row>
        <row r="4677">
          <cell r="B4677" t="str">
            <v>Network Operations Monitoring (NOC) - per display, per year charge</v>
          </cell>
          <cell r="C4677" t="str">
            <v>XX number of years and XX number of displays (per display, per year charge)</v>
          </cell>
          <cell r="I4677">
            <v>1</v>
          </cell>
          <cell r="J4677">
            <v>1500</v>
          </cell>
        </row>
        <row r="4678">
          <cell r="B4678" t="str">
            <v>DSF-600-6MN-WN-MC-240x144-VIP5060-SF-120VAC-PED</v>
          </cell>
          <cell r="C4678" t="str">
            <v/>
          </cell>
          <cell r="I4678">
            <v>1</v>
          </cell>
          <cell r="J4678">
            <v>0</v>
          </cell>
        </row>
        <row r="4679">
          <cell r="B4679" t="str">
            <v>DSF-600-6MN-WN-MC-240x144-VIP5060-SF-240VAC-PED</v>
          </cell>
          <cell r="C4679" t="str">
            <v/>
          </cell>
          <cell r="I4679">
            <v>1</v>
          </cell>
          <cell r="J4679">
            <v>0</v>
          </cell>
        </row>
        <row r="4680">
          <cell r="B4680" t="str">
            <v>DSF-600-6MN-WN-MC-240x192-VIP5060-SF-120VAC-PED</v>
          </cell>
          <cell r="C4680" t="str">
            <v/>
          </cell>
          <cell r="I4680">
            <v>1</v>
          </cell>
          <cell r="J4680">
            <v>0</v>
          </cell>
        </row>
        <row r="4681">
          <cell r="B4681" t="str">
            <v>DSF-600-6MN-WN-MC-240x192-VIP5060-SF-240VAC-PED</v>
          </cell>
          <cell r="C4681" t="str">
            <v/>
          </cell>
          <cell r="I4681">
            <v>1</v>
          </cell>
          <cell r="J4681">
            <v>0</v>
          </cell>
        </row>
        <row r="4682">
          <cell r="B4682" t="str">
            <v>DSF-600-6MN-WN-MC-288x192-VIP5060-SF-120VAC-PED</v>
          </cell>
          <cell r="C4682" t="str">
            <v/>
          </cell>
          <cell r="I4682">
            <v>1</v>
          </cell>
          <cell r="J4682">
            <v>0</v>
          </cell>
        </row>
        <row r="4683">
          <cell r="B4683" t="str">
            <v>DSF-600-6MN-WN-MC-288x192-VIP5060-SF-240VAC-PED</v>
          </cell>
          <cell r="C4683" t="str">
            <v/>
          </cell>
          <cell r="I4683">
            <v>1</v>
          </cell>
          <cell r="J4683">
            <v>0</v>
          </cell>
        </row>
        <row r="4684">
          <cell r="B4684" t="str">
            <v>FL-3000-36-A-DI</v>
          </cell>
          <cell r="C4684" t="str">
            <v>Fuelight™ LED Petroleum Price Display - FL-3000 Series</v>
          </cell>
          <cell r="I4684">
            <v>1</v>
          </cell>
          <cell r="J4684">
            <v>6190</v>
          </cell>
        </row>
        <row r="4685">
          <cell r="B4685" t="str">
            <v>FL-3000-36-G-DI</v>
          </cell>
          <cell r="C4685" t="str">
            <v>Fuelight™ LED Petroleum Price Display - FL-3000 Series</v>
          </cell>
          <cell r="I4685">
            <v>1</v>
          </cell>
          <cell r="J4685">
            <v>6190</v>
          </cell>
        </row>
        <row r="4686">
          <cell r="B4686" t="str">
            <v>FL-3000-36-R-DI</v>
          </cell>
          <cell r="C4686" t="str">
            <v>Fuelight™ LED Petroleum Price Display - FL-3000 Series</v>
          </cell>
          <cell r="I4686">
            <v>1</v>
          </cell>
          <cell r="J4686">
            <v>6190</v>
          </cell>
        </row>
        <row r="4687">
          <cell r="B4687" t="str">
            <v>FL-4500-36-A-DI</v>
          </cell>
          <cell r="C4687" t="str">
            <v>Fuelight™ LED Petroleum Price Display - FL-4500 Series</v>
          </cell>
          <cell r="I4687">
            <v>1</v>
          </cell>
          <cell r="J4687">
            <v>6190</v>
          </cell>
        </row>
        <row r="4688">
          <cell r="B4688" t="str">
            <v>FL-4500-36-G-DI</v>
          </cell>
          <cell r="C4688" t="str">
            <v>Fuelight™ LED Petroleum Price Display - FL-4500 Series</v>
          </cell>
          <cell r="I4688">
            <v>1</v>
          </cell>
          <cell r="J4688">
            <v>6190</v>
          </cell>
        </row>
        <row r="4689">
          <cell r="B4689" t="str">
            <v>FL-4500-36-R-DI</v>
          </cell>
          <cell r="C4689" t="str">
            <v>Fuelight™ LED Petroleum Price Display - FL-4500 Series</v>
          </cell>
          <cell r="I4689">
            <v>1</v>
          </cell>
          <cell r="J4689">
            <v>6190</v>
          </cell>
        </row>
        <row r="4690">
          <cell r="B4690" t="str">
            <v>FL-3000-48-A-DI</v>
          </cell>
          <cell r="C4690" t="str">
            <v>Fuelight™ LED Petroleum Price Display - FL-3000 Series</v>
          </cell>
          <cell r="I4690">
            <v>1</v>
          </cell>
          <cell r="J4690">
            <v>9885</v>
          </cell>
        </row>
        <row r="4691">
          <cell r="B4691" t="str">
            <v>FL-3000-48-G-DI</v>
          </cell>
          <cell r="C4691" t="str">
            <v>Fuelight™ LED Petroleum Price Display - FL-3000 Series</v>
          </cell>
          <cell r="I4691">
            <v>1</v>
          </cell>
          <cell r="J4691">
            <v>9885</v>
          </cell>
        </row>
        <row r="4692">
          <cell r="B4692" t="str">
            <v>FL-3000-48-R-DI</v>
          </cell>
          <cell r="C4692" t="str">
            <v>Fuelight™ LED Petroleum Price Display - FL-3000 Series</v>
          </cell>
          <cell r="I4692">
            <v>1</v>
          </cell>
          <cell r="J4692">
            <v>9885</v>
          </cell>
        </row>
        <row r="4693">
          <cell r="B4693" t="str">
            <v>FL-4500-48-A-DI</v>
          </cell>
          <cell r="C4693" t="str">
            <v>Fuelight™ LED Petroleum Price Display - FL-4500 Series</v>
          </cell>
          <cell r="I4693">
            <v>1</v>
          </cell>
          <cell r="J4693">
            <v>9885</v>
          </cell>
        </row>
        <row r="4694">
          <cell r="B4694" t="str">
            <v>FL-4500-48-G-DI</v>
          </cell>
          <cell r="C4694" t="str">
            <v>Fuelight™ LED Petroleum Price Display - FL-4500 Series</v>
          </cell>
          <cell r="I4694">
            <v>1</v>
          </cell>
          <cell r="J4694">
            <v>9885</v>
          </cell>
        </row>
        <row r="4695">
          <cell r="B4695" t="str">
            <v>FL-4500-48-R-DI</v>
          </cell>
          <cell r="C4695" t="str">
            <v>Fuelight™ LED Petroleum Price Display - FL-4500 Series</v>
          </cell>
          <cell r="I4695">
            <v>1</v>
          </cell>
          <cell r="J4695">
            <v>9885</v>
          </cell>
        </row>
        <row r="4696">
          <cell r="B4696" t="str">
            <v>FB-2023 Electronic Captions with Backlit Captions for TOL</v>
          </cell>
          <cell r="C4696" t="str">
            <v>8x32-34mm Electronic Captions for FB-2023 Football Scoreboard; TOL Captions are Backlit</v>
          </cell>
          <cell r="I4696">
            <v>1</v>
          </cell>
          <cell r="J4696">
            <v>8890</v>
          </cell>
        </row>
        <row r="4697">
          <cell r="B4697" t="str">
            <v>GXGX - Gold Extended Service for Cash Credit (5 year limit for red, green, &amp; amber; 4 year limit for white)</v>
          </cell>
          <cell r="C4697" t="str">
            <v>X total years gold for X faces at 70USD per face per year</v>
          </cell>
          <cell r="I4697">
            <v>1</v>
          </cell>
          <cell r="J4697">
            <v>0</v>
          </cell>
        </row>
        <row r="4698">
          <cell r="B4698" t="str">
            <v>TNMC 16x80-Amber LED (34mm)</v>
          </cell>
          <cell r="C4698" t="str">
            <v>16x80 34mm LED Team Name Message Center @1; Amber LED's</v>
          </cell>
          <cell r="I4698">
            <v>1</v>
          </cell>
          <cell r="J4698">
            <v>6475</v>
          </cell>
        </row>
        <row r="4699">
          <cell r="B4699" t="str">
            <v>TNMC 16x80-Red LED (34mm)</v>
          </cell>
          <cell r="C4699" t="str">
            <v>16x80 34mm LED Team Name Message Center @1; Red LED's</v>
          </cell>
          <cell r="I4699">
            <v>1</v>
          </cell>
          <cell r="J4699">
            <v>6475</v>
          </cell>
        </row>
        <row r="4700">
          <cell r="B4700" t="str">
            <v>Audio Technical Event Support</v>
          </cell>
          <cell r="C4700" t="str">
            <v/>
          </cell>
          <cell r="I4700">
            <v>1</v>
          </cell>
          <cell r="J4700">
            <v>0</v>
          </cell>
        </row>
        <row r="4701">
          <cell r="B4701" t="str">
            <v>Audio Mechanical Design</v>
          </cell>
          <cell r="C4701" t="str">
            <v/>
          </cell>
          <cell r="I4701">
            <v>1</v>
          </cell>
          <cell r="J4701">
            <v>1225</v>
          </cell>
        </row>
        <row r="4702">
          <cell r="B4702" t="str">
            <v>Audio Electrical and Control Design</v>
          </cell>
          <cell r="C4702" t="str">
            <v/>
          </cell>
          <cell r="I4702">
            <v>1</v>
          </cell>
          <cell r="J4702">
            <v>1225</v>
          </cell>
        </row>
        <row r="4703">
          <cell r="B4703" t="str">
            <v>Event Operator</v>
          </cell>
          <cell r="C4703" t="str">
            <v>Non-FT Dakt employee, responsible for operation of Daktronics control systems at a specific venue</v>
          </cell>
          <cell r="I4703">
            <v>1</v>
          </cell>
          <cell r="J4703">
            <v>0</v>
          </cell>
        </row>
        <row r="4704">
          <cell r="B4704" t="str">
            <v>Event Producer - Individual</v>
          </cell>
          <cell r="C4704" t="str">
            <v>Full Time Event Opertor one person generally responsible for operation of Dakt Control systems at a specific venue</v>
          </cell>
          <cell r="I4704">
            <v>1</v>
          </cell>
          <cell r="J4704">
            <v>0</v>
          </cell>
        </row>
        <row r="4705">
          <cell r="B4705" t="str">
            <v>Event Producer and Full Production Services</v>
          </cell>
          <cell r="C4705" t="str">
            <v>In addition to the Event Producer, Daktronics will provide a full or partial production staff for the video control room</v>
          </cell>
          <cell r="I4705">
            <v>1</v>
          </cell>
          <cell r="J4705">
            <v>0</v>
          </cell>
        </row>
        <row r="4706">
          <cell r="B4706" t="str">
            <v>LE Labor Preseason Check</v>
          </cell>
          <cell r="C4706" t="str">
            <v>Live Events Field Service Labor - Preseason Check</v>
          </cell>
          <cell r="I4706">
            <v>1</v>
          </cell>
          <cell r="J4706">
            <v>105</v>
          </cell>
        </row>
        <row r="4707">
          <cell r="B4707" t="str">
            <v>Caption Kit; Rugby, SO-2043 w/Rails</v>
          </cell>
          <cell r="C4707" t="str">
            <v>SO-2043 Optional Vinyl Rugby Caption Conversion Kit w/Rails</v>
          </cell>
          <cell r="I4707">
            <v>1</v>
          </cell>
          <cell r="J4707">
            <v>1570</v>
          </cell>
        </row>
        <row r="4708">
          <cell r="B4708" t="str">
            <v>SERVICE 0A-1110-0052</v>
          </cell>
          <cell r="C4708" t="str">
            <v/>
          </cell>
          <cell r="I4708">
            <v>1</v>
          </cell>
          <cell r="J4708">
            <v>495</v>
          </cell>
        </row>
        <row r="4709">
          <cell r="B4709" t="str">
            <v>Branded Game</v>
          </cell>
          <cell r="C4709" t="str">
            <v/>
          </cell>
          <cell r="I4709">
            <v>1</v>
          </cell>
          <cell r="J4709">
            <v>1050</v>
          </cell>
        </row>
        <row r="4710">
          <cell r="B4710" t="str">
            <v>Retrofit; Incand to LED, TI-2003-11 @2 w/ Radio Receiver</v>
          </cell>
          <cell r="C4710" t="str">
            <v>Retrofit; Incand to LED, TI-2003-11 @2 ;  This price includes Red LED digits, LED driver(s), harnesses, radio receivers @2 necessary to retrofit a scbd from incand to LED digits.</v>
          </cell>
          <cell r="I4710">
            <v>1</v>
          </cell>
          <cell r="J4710">
            <v>6630</v>
          </cell>
        </row>
        <row r="4711">
          <cell r="B4711" t="str">
            <v>Retrofit; Incand to LED, TI-2003-21 @2 w/ Radio Receiver</v>
          </cell>
          <cell r="C4711" t="str">
            <v>Retrofit; Incand to LED, TI-2003-21 @2 ;  This price includes Red LED digits, LED driver(s), harnesses, radio receivers @2 necessary to retrofit a scbd from incand to LED digits.</v>
          </cell>
          <cell r="I4711">
            <v>1</v>
          </cell>
          <cell r="J4711">
            <v>6630</v>
          </cell>
        </row>
        <row r="4712">
          <cell r="B4712" t="str">
            <v>A-3330</v>
          </cell>
          <cell r="C4712" t="str">
            <v>Antenna Distribution System, Shure UA844SWB, 4-way, UHF (470-952 Mhz)</v>
          </cell>
          <cell r="I4712">
            <v>1</v>
          </cell>
          <cell r="J4712">
            <v>785</v>
          </cell>
        </row>
        <row r="4713">
          <cell r="B4713" t="str">
            <v>Transportation Galaxy® Spare Parts Kit - Amber</v>
          </cell>
          <cell r="C4713" t="str">
            <v>Includes: Module,controller, power supply for module and controller, light detector, and Ethernet surge card (1 of each)</v>
          </cell>
          <cell r="I4713">
            <v>1</v>
          </cell>
          <cell r="J4713">
            <v>1340</v>
          </cell>
        </row>
        <row r="4714">
          <cell r="B4714" t="str">
            <v>Decoration for Sponsor/Logo on one side of clock - MS-2009</v>
          </cell>
          <cell r="C4714" t="str">
            <v>Decoration Applied Directly to the Face of the Scoreboard; Approximate Copy Area: 4' 2" x 2' 10"</v>
          </cell>
          <cell r="I4714">
            <v>1</v>
          </cell>
          <cell r="J4714">
            <v>285</v>
          </cell>
        </row>
        <row r="4715">
          <cell r="B4715" t="str">
            <v>Branded Fan Cams</v>
          </cell>
          <cell r="C4715" t="str">
            <v/>
          </cell>
          <cell r="I4715">
            <v>1</v>
          </cell>
          <cell r="J4715">
            <v>350</v>
          </cell>
        </row>
        <row r="4716">
          <cell r="B4716" t="str">
            <v>Branded Headshot (animated)</v>
          </cell>
          <cell r="C4716" t="str">
            <v/>
          </cell>
          <cell r="I4716">
            <v>1</v>
          </cell>
          <cell r="J4716">
            <v>1400</v>
          </cell>
        </row>
        <row r="4717">
          <cell r="B4717" t="str">
            <v>Branded Matchup</v>
          </cell>
          <cell r="C4717" t="str">
            <v/>
          </cell>
          <cell r="I4717">
            <v>1</v>
          </cell>
          <cell r="J4717">
            <v>1050</v>
          </cell>
        </row>
        <row r="4718">
          <cell r="B4718" t="str">
            <v>LED Digit Protective Screens for TI-2012</v>
          </cell>
          <cell r="C4718" t="str">
            <v>Protective screens for a Six Digit LED Outdoor Timer</v>
          </cell>
          <cell r="I4718">
            <v>1</v>
          </cell>
          <cell r="J4718">
            <v>420</v>
          </cell>
        </row>
        <row r="4719">
          <cell r="B4719" t="str">
            <v>MCSP - SYSTEM #1; VIP-5160 @ 1, 900X1440</v>
          </cell>
          <cell r="C4719" t="str">
            <v/>
          </cell>
          <cell r="I4719">
            <v>1</v>
          </cell>
          <cell r="J4719">
            <v>0</v>
          </cell>
        </row>
        <row r="4720">
          <cell r="B4720" t="str">
            <v>MCSP - SYSTEM #2</v>
          </cell>
          <cell r="C4720" t="str">
            <v/>
          </cell>
          <cell r="I4720">
            <v>1</v>
          </cell>
          <cell r="J4720">
            <v>0</v>
          </cell>
        </row>
        <row r="4721">
          <cell r="B4721" t="str">
            <v>MCSP - SYSTEM #3; DMP-8302 @ 1, VIP-5160 @ 1, 900X1440</v>
          </cell>
          <cell r="C4721" t="str">
            <v/>
          </cell>
          <cell r="I4721">
            <v>1</v>
          </cell>
          <cell r="J4721">
            <v>0</v>
          </cell>
        </row>
        <row r="4722">
          <cell r="B4722" t="str">
            <v>MCSP - SYSTEM #4; DMP-8300 @ 1, VIP-5160 @ 2, NON-VID, 2.5 M PIXELS</v>
          </cell>
          <cell r="C4722" t="str">
            <v/>
          </cell>
          <cell r="I4722">
            <v>1</v>
          </cell>
          <cell r="J4722">
            <v>0</v>
          </cell>
        </row>
        <row r="4723">
          <cell r="B4723" t="str">
            <v>MCSP - SYSTEM #5; DMP-8500 @ 1, VIP-5160 @ 2, NON-VID, 3.5 M PIXELS</v>
          </cell>
          <cell r="C4723" t="str">
            <v/>
          </cell>
          <cell r="I4723">
            <v>1</v>
          </cell>
          <cell r="J4723">
            <v>0</v>
          </cell>
        </row>
        <row r="4724">
          <cell r="B4724" t="str">
            <v>MCSP - SYSTEM #6; DMP-8400 @ 1, VIP-4400 @ 1, VIP-4060 @ 1, 800K PIXELS</v>
          </cell>
          <cell r="C4724" t="str">
            <v/>
          </cell>
          <cell r="I4724">
            <v>1</v>
          </cell>
          <cell r="J4724">
            <v>0</v>
          </cell>
        </row>
        <row r="4725">
          <cell r="B4725" t="str">
            <v>MCSP - SYSTEM #7; DMP-8400 @ 1, VIP-4400 @ 2, VIP-4060 @ 2, 1.6 M PIXELS, &lt;1920 PX WIDE</v>
          </cell>
          <cell r="C4725" t="str">
            <v/>
          </cell>
          <cell r="I4725">
            <v>1</v>
          </cell>
          <cell r="J4725">
            <v>0</v>
          </cell>
        </row>
        <row r="4726">
          <cell r="B4726" t="str">
            <v>MCSP - SYSTEM #8; DMP-8500 @ 1, VIP-4400 @ 2, VIP-4060 @2, 1.6 M PIXELS, &gt;1920 PX WIDE</v>
          </cell>
          <cell r="C4726" t="str">
            <v/>
          </cell>
          <cell r="I4726">
            <v>1</v>
          </cell>
          <cell r="J4726">
            <v>0</v>
          </cell>
        </row>
        <row r="4727">
          <cell r="B4727" t="str">
            <v>MCSP - SYSTEM #9; DMP-8500 @ 1, SPYDER @ 1, VIP-5160, 5 M PIXELS</v>
          </cell>
          <cell r="C4727" t="str">
            <v/>
          </cell>
          <cell r="I4727">
            <v>1</v>
          </cell>
          <cell r="J4727">
            <v>0</v>
          </cell>
        </row>
        <row r="4728">
          <cell r="B4728" t="str">
            <v>MCSP - SYSTEM #10; VTOUR, VIP-4400 @ 1, VIP-4060 @ 1, 800K PIXELS</v>
          </cell>
          <cell r="C4728" t="str">
            <v/>
          </cell>
          <cell r="I4728">
            <v>1</v>
          </cell>
          <cell r="J4728">
            <v>0</v>
          </cell>
        </row>
        <row r="4729">
          <cell r="B4729" t="str">
            <v>MCSP - SYSTEM #11; VTOUR, VIP-4400 @ 2, VIP-4060 @ 2, 1.6 M PIXELS</v>
          </cell>
          <cell r="C4729" t="str">
            <v/>
          </cell>
          <cell r="I4729">
            <v>1</v>
          </cell>
          <cell r="J4729">
            <v>0</v>
          </cell>
        </row>
        <row r="4730">
          <cell r="B4730" t="str">
            <v>MCSP - SYSTEM #12; DMP-8500 @ 1, VIP-5X60 @ 3, 3 M PIXELS, FASCIA</v>
          </cell>
          <cell r="C4730" t="str">
            <v/>
          </cell>
          <cell r="I4730">
            <v>1</v>
          </cell>
          <cell r="J4730">
            <v>0</v>
          </cell>
        </row>
        <row r="4731">
          <cell r="B4731" t="str">
            <v>MCSP - ADD-ON #1; VIP-5160 @ 1, 1X4 DVI DA</v>
          </cell>
          <cell r="C4731" t="str">
            <v/>
          </cell>
          <cell r="I4731">
            <v>1</v>
          </cell>
          <cell r="J4731">
            <v>0</v>
          </cell>
        </row>
        <row r="4732">
          <cell r="B4732" t="str">
            <v>MCSP - ADD-ON #2; DMP-8302 @ 1, 2X1 DVI A/B SWITCH</v>
          </cell>
          <cell r="C4732" t="str">
            <v/>
          </cell>
          <cell r="I4732">
            <v>1</v>
          </cell>
          <cell r="J4732">
            <v>0</v>
          </cell>
        </row>
        <row r="4733">
          <cell r="B4733" t="str">
            <v>MCSP - ADD-ON #3; VIP-5160 @ 1</v>
          </cell>
          <cell r="C4733" t="str">
            <v/>
          </cell>
          <cell r="I4733">
            <v>1</v>
          </cell>
          <cell r="J4733">
            <v>0</v>
          </cell>
        </row>
        <row r="4734">
          <cell r="B4734" t="str">
            <v>MCSP - ADD-ON #4; DMP-8300 @ 1, 4X4 DVI ROUTER</v>
          </cell>
          <cell r="C4734" t="str">
            <v/>
          </cell>
          <cell r="I4734">
            <v>1</v>
          </cell>
          <cell r="J4734">
            <v>0</v>
          </cell>
        </row>
        <row r="4735">
          <cell r="B4735" t="str">
            <v>MCSP - ADD-ON #5; DMP-8500 @ 1, 8X8 DVI ROUTER</v>
          </cell>
          <cell r="C4735" t="str">
            <v/>
          </cell>
          <cell r="I4735">
            <v>1</v>
          </cell>
          <cell r="J4735">
            <v>0</v>
          </cell>
        </row>
        <row r="4736">
          <cell r="B4736" t="str">
            <v>MCSP - VIDEO ADD-ON #1; VIP-4060 @ 1</v>
          </cell>
          <cell r="C4736" t="str">
            <v/>
          </cell>
          <cell r="I4736">
            <v>1</v>
          </cell>
          <cell r="J4736">
            <v>0</v>
          </cell>
        </row>
        <row r="4737">
          <cell r="B4737" t="str">
            <v>MCSP - VIDEO ADD-ON #2; DMP-8400 @1, VIP-4400 @ 1, 4X2 HD/SDI SWITCHER</v>
          </cell>
          <cell r="C4737" t="str">
            <v/>
          </cell>
          <cell r="I4737">
            <v>1</v>
          </cell>
          <cell r="J4737">
            <v>0</v>
          </cell>
        </row>
        <row r="4738">
          <cell r="B4738" t="str">
            <v>MCSP - VIDEO ADD-ON #3a; DMP-8400 @1, VIP-4400 @ 3, 1X4 HD/SDI DA, 4X2 HD/SDI SWITCHER</v>
          </cell>
          <cell r="C4738" t="str">
            <v/>
          </cell>
          <cell r="I4738">
            <v>1</v>
          </cell>
          <cell r="J4738">
            <v>0</v>
          </cell>
        </row>
        <row r="4739">
          <cell r="B4739" t="str">
            <v>MCSP - VIDEO ADD-ON #3b; DMP-8500 @1, VIP-4400 @ 3, 4X2 HD/SDI SWITCHER</v>
          </cell>
          <cell r="C4739" t="str">
            <v/>
          </cell>
          <cell r="I4739">
            <v>1</v>
          </cell>
          <cell r="J4739">
            <v>0</v>
          </cell>
        </row>
        <row r="4740">
          <cell r="B4740" t="str">
            <v>MCSP - VIDEO ADD-ON #4; VIP-4060 @ 2</v>
          </cell>
          <cell r="C4740" t="str">
            <v/>
          </cell>
          <cell r="I4740">
            <v>1</v>
          </cell>
          <cell r="J4740">
            <v>0</v>
          </cell>
        </row>
        <row r="4741">
          <cell r="B4741" t="str">
            <v>MCSP - VIDEO ADD-ON #5; DMP-7000VE, PROCESSOR CONTROL</v>
          </cell>
          <cell r="C4741" t="str">
            <v/>
          </cell>
          <cell r="I4741">
            <v>1</v>
          </cell>
          <cell r="J4741">
            <v>0</v>
          </cell>
        </row>
        <row r="4742">
          <cell r="B4742" t="str">
            <v>MCSP - SPYDER ADD-ON #1; DMP-8500 @ 1, SPYDER @ 1</v>
          </cell>
          <cell r="C4742" t="str">
            <v/>
          </cell>
          <cell r="I4742">
            <v>1</v>
          </cell>
          <cell r="J4742">
            <v>0</v>
          </cell>
        </row>
        <row r="4743">
          <cell r="B4743" t="str">
            <v>MCSP - SPYDER ADD-ON #2; 8X8 DVI ROUTER</v>
          </cell>
          <cell r="C4743" t="str">
            <v/>
          </cell>
          <cell r="I4743">
            <v>1</v>
          </cell>
          <cell r="J4743">
            <v>0</v>
          </cell>
        </row>
        <row r="4744">
          <cell r="B4744" t="str">
            <v>MCSP - SPYDER ADD-ON #3; 12X12 DVI ROUTER</v>
          </cell>
          <cell r="C4744" t="str">
            <v/>
          </cell>
          <cell r="I4744">
            <v>1</v>
          </cell>
          <cell r="J4744">
            <v>0</v>
          </cell>
        </row>
        <row r="4745">
          <cell r="B4745" t="str">
            <v>MCSP - DATA ADD-ON; DSTI CPU @ 1</v>
          </cell>
          <cell r="C4745" t="str">
            <v/>
          </cell>
          <cell r="I4745">
            <v>1</v>
          </cell>
          <cell r="J4745">
            <v>0</v>
          </cell>
        </row>
        <row r="4746">
          <cell r="B4746" t="str">
            <v>MCSP - 11RU Rack</v>
          </cell>
          <cell r="C4746" t="str">
            <v/>
          </cell>
          <cell r="I4746">
            <v>1</v>
          </cell>
          <cell r="J4746">
            <v>0</v>
          </cell>
        </row>
        <row r="4747">
          <cell r="B4747" t="str">
            <v>MCSP - 14RU Rack</v>
          </cell>
          <cell r="C4747" t="str">
            <v/>
          </cell>
          <cell r="I4747">
            <v>1</v>
          </cell>
          <cell r="J4747">
            <v>0</v>
          </cell>
        </row>
        <row r="4748">
          <cell r="B4748" t="str">
            <v>MCSP - 40RU Rack</v>
          </cell>
          <cell r="C4748" t="str">
            <v/>
          </cell>
          <cell r="I4748">
            <v>1</v>
          </cell>
          <cell r="J4748">
            <v>0</v>
          </cell>
        </row>
        <row r="4749">
          <cell r="B4749" t="str">
            <v>MCSP - 44RU Rack</v>
          </cell>
          <cell r="C4749" t="str">
            <v/>
          </cell>
          <cell r="I4749">
            <v>1</v>
          </cell>
          <cell r="J4749">
            <v>0</v>
          </cell>
        </row>
        <row r="4750">
          <cell r="B4750" t="str">
            <v>Audio Specialist Labor</v>
          </cell>
          <cell r="C4750" t="str">
            <v>Labor for Specialized Audio Techician to commission, program, and provide customer training on audio system. Includes travel expenses.</v>
          </cell>
          <cell r="I4750">
            <v>1</v>
          </cell>
          <cell r="J4750">
            <v>2000</v>
          </cell>
        </row>
        <row r="4751">
          <cell r="B4751" t="str">
            <v>Deviation from Standard Catalog Scoreboard</v>
          </cell>
          <cell r="C4751" t="str">
            <v>Must obtain description and pricing from product manager.</v>
          </cell>
          <cell r="I4751">
            <v>1</v>
          </cell>
          <cell r="J4751">
            <v>0</v>
          </cell>
        </row>
        <row r="4752">
          <cell r="B4752" t="str">
            <v>SCM-800</v>
          </cell>
          <cell r="C4752" t="str">
            <v>Shure 8 Channel MIcrophone Mixer, 48VDC phantom power, Peak LED Metering and built-in limiter, Low Cut Filter and High Pass Shelving for Equalization Controls</v>
          </cell>
          <cell r="I4752">
            <v>1</v>
          </cell>
          <cell r="J4752">
            <v>770</v>
          </cell>
        </row>
        <row r="4753">
          <cell r="B4753" t="str">
            <v>A-2755-W-12-CABLE</v>
          </cell>
          <cell r="C4753" t="str">
            <v>"LTIBLOX" - Consumer to Pro Laptop/MP3 Interface. Converts input from consumer equipment (3.5mm male input) to a mic level balanced output (M-XLR). Includes 12' XLR Cable.</v>
          </cell>
          <cell r="I4753">
            <v>1</v>
          </cell>
          <cell r="J4753">
            <v>83</v>
          </cell>
        </row>
        <row r="4754">
          <cell r="B4754" t="str">
            <v>SQ-2001-A-PV</v>
          </cell>
          <cell r="C4754" t="str">
            <v>Indoor Single Court PanaView® Squash Scoreboard; Scoreboard Color: __________; Caption Color: __________</v>
          </cell>
          <cell r="I4754">
            <v>1</v>
          </cell>
          <cell r="J4754">
            <v>2695</v>
          </cell>
        </row>
        <row r="4755">
          <cell r="B4755" t="str">
            <v>A-2755-W-25-CABLE</v>
          </cell>
          <cell r="C4755" t="str">
            <v>"LTIBLOX" - Consumer to Pro Laptop/MP3 Interface. Converts input from consumer equipment (3.5mm male input) to a mic level balanced output (M-XLR). Includes 25' XLR Cable.</v>
          </cell>
          <cell r="I4755">
            <v>1</v>
          </cell>
          <cell r="J4755">
            <v>83</v>
          </cell>
        </row>
        <row r="4756">
          <cell r="B4756" t="str">
            <v>HD Bug Player</v>
          </cell>
          <cell r="C4756" t="str">
            <v/>
          </cell>
          <cell r="I4756">
            <v>1</v>
          </cell>
          <cell r="J4756">
            <v>8365</v>
          </cell>
        </row>
        <row r="4757">
          <cell r="B4757" t="str">
            <v>TI-2103-A-PV, Single Display Only (Semi-Gloss Black)</v>
          </cell>
          <cell r="C4757" t="str">
            <v>Indoor PanaView® Four Digit Timer</v>
          </cell>
          <cell r="I4757">
            <v>1</v>
          </cell>
          <cell r="J4757">
            <v>1370</v>
          </cell>
        </row>
        <row r="4758">
          <cell r="B4758" t="str">
            <v xml:space="preserve">Content Package - Custom </v>
          </cell>
          <cell r="C4758" t="str">
            <v>pricing request only</v>
          </cell>
          <cell r="I4758">
            <v>1</v>
          </cell>
          <cell r="J4758">
            <v>0</v>
          </cell>
        </row>
        <row r="4759">
          <cell r="B4759" t="str">
            <v>Interconnect Cable 200' for FL-3000/FL-4500 - W-2707</v>
          </cell>
          <cell r="C4759" t="str">
            <v>Used for display to display connection</v>
          </cell>
          <cell r="I4759">
            <v>1</v>
          </cell>
          <cell r="J4759">
            <v>320</v>
          </cell>
        </row>
        <row r="4760">
          <cell r="B4760" t="str">
            <v>Additional Mounting Hardware - Outdoor Scoreboard</v>
          </cell>
          <cell r="C4760" t="str">
            <v>Enough parts for 1 section – 2 pole application; Increase quantity as necessary for additional sections/poles</v>
          </cell>
          <cell r="I4760">
            <v>1</v>
          </cell>
          <cell r="J4760">
            <v>150</v>
          </cell>
        </row>
        <row r="4761">
          <cell r="B4761" t="str">
            <v>SSR-200-6RU-Wheel Base Only</v>
          </cell>
          <cell r="C4761" t="str">
            <v>Wheel Base for SSR-200; 6RU Space; 3RU Component Storage Drawer w/ Foam Insert</v>
          </cell>
          <cell r="I4761">
            <v>1</v>
          </cell>
          <cell r="J4761">
            <v>945</v>
          </cell>
        </row>
        <row r="4762">
          <cell r="B4762" t="str">
            <v>Spare External PLR PST Outdoor 2x2/3x2</v>
          </cell>
          <cell r="C4762" t="str">
            <v/>
          </cell>
          <cell r="I4762">
            <v>1</v>
          </cell>
          <cell r="J4762">
            <v>1415</v>
          </cell>
        </row>
        <row r="4763">
          <cell r="B4763" t="str">
            <v>Rigging Beam, 3 panels, Outdoor 2x2/3x2</v>
          </cell>
          <cell r="C4763" t="str">
            <v/>
          </cell>
          <cell r="I4763">
            <v>1</v>
          </cell>
          <cell r="J4763">
            <v>830</v>
          </cell>
        </row>
        <row r="4764">
          <cell r="B4764" t="str">
            <v>Rigging Beam, 2 panels, Outdoor 2x2/3x2</v>
          </cell>
          <cell r="C4764" t="str">
            <v/>
          </cell>
          <cell r="I4764">
            <v>1</v>
          </cell>
          <cell r="J4764">
            <v>980</v>
          </cell>
        </row>
        <row r="4765">
          <cell r="B4765" t="str">
            <v>Rigging Beam, 1 panel, Outdoor 2x2/3x2</v>
          </cell>
          <cell r="C4765" t="str">
            <v/>
          </cell>
          <cell r="I4765">
            <v>1</v>
          </cell>
          <cell r="J4765">
            <v>790</v>
          </cell>
        </row>
        <row r="4766">
          <cell r="B4766" t="str">
            <v>Rigging Beam, 1 panel, Outdoor 3x4</v>
          </cell>
          <cell r="C4766" t="str">
            <v/>
          </cell>
          <cell r="I4766">
            <v>1</v>
          </cell>
          <cell r="J4766">
            <v>670</v>
          </cell>
        </row>
        <row r="4767">
          <cell r="B4767" t="str">
            <v>External PLR, PSTx-1802</v>
          </cell>
          <cell r="C4767" t="str">
            <v/>
          </cell>
          <cell r="I4767">
            <v>1</v>
          </cell>
          <cell r="J4767">
            <v>1250</v>
          </cell>
        </row>
        <row r="4768">
          <cell r="B4768" t="str">
            <v>Spare Signal Cable, 3x4 - RJ45, Neutrik OpticalCon</v>
          </cell>
          <cell r="C4768" t="str">
            <v/>
          </cell>
          <cell r="I4768">
            <v>1</v>
          </cell>
          <cell r="J4768">
            <v>56</v>
          </cell>
        </row>
        <row r="4769">
          <cell r="B4769" t="str">
            <v>Spare Signal Cable, 2x2 - Fiber, Neutrik OpticalCon</v>
          </cell>
          <cell r="C4769" t="str">
            <v/>
          </cell>
          <cell r="I4769">
            <v>1</v>
          </cell>
          <cell r="J4769">
            <v>575</v>
          </cell>
        </row>
        <row r="4770">
          <cell r="B4770" t="str">
            <v>Spare Signal Cable, 3x2 - Fiber, Neutrik OpticalCon</v>
          </cell>
          <cell r="C4770" t="str">
            <v/>
          </cell>
          <cell r="I4770">
            <v>1</v>
          </cell>
          <cell r="J4770">
            <v>685</v>
          </cell>
        </row>
        <row r="4771">
          <cell r="B4771" t="str">
            <v>Spare Signal Cable, 2x2 - RJ45, CAT6</v>
          </cell>
          <cell r="C4771" t="str">
            <v/>
          </cell>
          <cell r="I4771">
            <v>1</v>
          </cell>
          <cell r="J4771">
            <v>51</v>
          </cell>
        </row>
        <row r="4772">
          <cell r="B4772" t="str">
            <v>Spare Signal Cable, 3x2 - RJ45, CAT6</v>
          </cell>
          <cell r="C4772" t="str">
            <v/>
          </cell>
          <cell r="I4772">
            <v>1</v>
          </cell>
          <cell r="J4772">
            <v>62</v>
          </cell>
        </row>
        <row r="4773">
          <cell r="B4773" t="str">
            <v>Signal Cable, 3x4 - RJ45 CAT6</v>
          </cell>
          <cell r="C4773" t="str">
            <v/>
          </cell>
          <cell r="I4773">
            <v>1</v>
          </cell>
          <cell r="J4773">
            <v>56</v>
          </cell>
        </row>
        <row r="4774">
          <cell r="B4774" t="str">
            <v>Signal Cable, 2x2 - Fiber, Neutrik OpticalCon</v>
          </cell>
          <cell r="C4774" t="str">
            <v/>
          </cell>
          <cell r="I4774">
            <v>1</v>
          </cell>
          <cell r="J4774">
            <v>575</v>
          </cell>
        </row>
        <row r="4775">
          <cell r="B4775" t="str">
            <v>Signal Cable, 3x2 - Fiber, Neutrik OpticalCon</v>
          </cell>
          <cell r="C4775" t="str">
            <v/>
          </cell>
          <cell r="I4775">
            <v>1</v>
          </cell>
          <cell r="J4775">
            <v>685</v>
          </cell>
        </row>
        <row r="4776">
          <cell r="B4776" t="str">
            <v>Signal Cable, 59" - RJ45, CAT6</v>
          </cell>
          <cell r="C4776" t="str">
            <v/>
          </cell>
          <cell r="I4776">
            <v>1</v>
          </cell>
          <cell r="J4776">
            <v>51</v>
          </cell>
        </row>
        <row r="4777">
          <cell r="B4777" t="str">
            <v>Signal Cable, 61" - RJ45, CAT6, Neutrik</v>
          </cell>
          <cell r="C4777" t="str">
            <v/>
          </cell>
          <cell r="I4777">
            <v>1</v>
          </cell>
          <cell r="J4777">
            <v>62</v>
          </cell>
        </row>
        <row r="4778">
          <cell r="B4778" t="str">
            <v>Power Cable, 42 in., Neutrik PowerConTrue 1</v>
          </cell>
          <cell r="C4778" t="str">
            <v/>
          </cell>
          <cell r="I4778">
            <v>1</v>
          </cell>
          <cell r="J4778">
            <v>73</v>
          </cell>
        </row>
        <row r="4779">
          <cell r="B4779" t="str">
            <v>Spare Power Cable, 60 in., Neutrik PowerConTrue1</v>
          </cell>
          <cell r="C4779" t="str">
            <v/>
          </cell>
          <cell r="I4779">
            <v>1</v>
          </cell>
          <cell r="J4779">
            <v>79</v>
          </cell>
        </row>
        <row r="4780">
          <cell r="B4780" t="str">
            <v>Power Cable, 2x2, Neutrik PowerCon</v>
          </cell>
          <cell r="C4780" t="str">
            <v/>
          </cell>
          <cell r="I4780">
            <v>1</v>
          </cell>
          <cell r="J4780">
            <v>73</v>
          </cell>
        </row>
        <row r="4781">
          <cell r="B4781" t="str">
            <v>Power Cable, 3x2, Neutrik PowerCon</v>
          </cell>
          <cell r="C4781" t="str">
            <v/>
          </cell>
          <cell r="I4781">
            <v>1</v>
          </cell>
          <cell r="J4781">
            <v>79</v>
          </cell>
        </row>
        <row r="4782">
          <cell r="B4782" t="str">
            <v>Spare Signal Cable, 144 in. Neutrik OpticalCon</v>
          </cell>
          <cell r="C4782" t="str">
            <v/>
          </cell>
          <cell r="I4782">
            <v>1</v>
          </cell>
          <cell r="J4782">
            <v>600</v>
          </cell>
        </row>
        <row r="4783">
          <cell r="B4783" t="str">
            <v>Power Cable for RJ45 signal options</v>
          </cell>
          <cell r="C4783" t="str">
            <v/>
          </cell>
          <cell r="I4783">
            <v>1</v>
          </cell>
          <cell r="J4783">
            <v>17</v>
          </cell>
        </row>
        <row r="4784">
          <cell r="B4784" t="str">
            <v>Break-out Cable, PST 2x2/3x2</v>
          </cell>
          <cell r="C4784" t="str">
            <v/>
          </cell>
          <cell r="I4784">
            <v>1</v>
          </cell>
          <cell r="J4784">
            <v>265</v>
          </cell>
        </row>
        <row r="4785">
          <cell r="B4785" t="str">
            <v>PSTn-600-10MN-2000-WM-MA-64x64-FIBR Display Panel</v>
          </cell>
          <cell r="C4785" t="str">
            <v>See attached specifications. Price includes the spare parts as listed below.</v>
          </cell>
          <cell r="I4785">
            <v>1</v>
          </cell>
          <cell r="J4785">
            <v>5400</v>
          </cell>
        </row>
        <row r="4786">
          <cell r="B4786" t="str">
            <v>PSTn-600-10MN-2000-WM-MC-64x64-FIBR Display Panel</v>
          </cell>
          <cell r="C4786" t="str">
            <v>See attached specifications. Price includes the spare parts as listed below.</v>
          </cell>
          <cell r="I4786">
            <v>1</v>
          </cell>
          <cell r="J4786">
            <v>5910</v>
          </cell>
        </row>
        <row r="4787">
          <cell r="B4787" t="str">
            <v>PSTn-600-10MN-2000-WM-MA-96x128-FIBR Display Panel</v>
          </cell>
          <cell r="C4787" t="str">
            <v>See attached specifications. Price includes the spare parts as listed below.</v>
          </cell>
          <cell r="I4787">
            <v>1</v>
          </cell>
          <cell r="J4787">
            <v>11030</v>
          </cell>
        </row>
        <row r="4788">
          <cell r="B4788" t="str">
            <v>PSTn-600-10MN-2000-WM-MC-96x128-FIBR Display Panel</v>
          </cell>
          <cell r="C4788" t="str">
            <v>See attached specifications. Price includes the spare parts as listed below.</v>
          </cell>
          <cell r="I4788">
            <v>1</v>
          </cell>
          <cell r="J4788">
            <v>12620</v>
          </cell>
        </row>
        <row r="4789">
          <cell r="B4789" t="str">
            <v>PSTn-600-4MN-1800-BM-MA-136x136-FIBR Display Panel</v>
          </cell>
          <cell r="C4789" t="str">
            <v>See attached specifications. Price includes the spare parts as listed below.</v>
          </cell>
          <cell r="I4789">
            <v>1</v>
          </cell>
          <cell r="J4789">
            <v>10240</v>
          </cell>
        </row>
        <row r="4790">
          <cell r="B4790" t="str">
            <v>PSTn-600-4MN-1800-BM-MC-136x136-FIBR Display Panel</v>
          </cell>
          <cell r="C4790" t="str">
            <v>See attached specifications. Price includes the spare parts as listed below.</v>
          </cell>
          <cell r="I4790">
            <v>1</v>
          </cell>
          <cell r="J4790">
            <v>10770</v>
          </cell>
        </row>
        <row r="4791">
          <cell r="B4791" t="str">
            <v>PSTn-600-4MN-2000-BN-MA-136x136-FIBR Display Panel</v>
          </cell>
          <cell r="C4791" t="str">
            <v>See attached specifications. Price includes the spare parts as listed below.</v>
          </cell>
          <cell r="I4791">
            <v>1</v>
          </cell>
          <cell r="J4791">
            <v>11220</v>
          </cell>
        </row>
        <row r="4792">
          <cell r="B4792" t="str">
            <v>PSTn-600-4MN-2000-BN-MC-136x136-FIBR Display Panel</v>
          </cell>
          <cell r="C4792" t="str">
            <v>See attached specifications. Price includes the spare parts as listed below.</v>
          </cell>
          <cell r="I4792">
            <v>1</v>
          </cell>
          <cell r="J4792">
            <v>11760</v>
          </cell>
        </row>
        <row r="4793">
          <cell r="B4793" t="str">
            <v>PSTn-600-4MN-2000-WM-MA-136x136-FIBR Display Panel</v>
          </cell>
          <cell r="C4793" t="str">
            <v>See attached specifications. Price includes the spare parts as listed below.</v>
          </cell>
          <cell r="I4793">
            <v>1</v>
          </cell>
          <cell r="J4793">
            <v>9595</v>
          </cell>
        </row>
        <row r="4794">
          <cell r="B4794" t="str">
            <v>PSTn-600-4MN-2000-WM-MC-136x136-FIBR Display Panel</v>
          </cell>
          <cell r="C4794" t="str">
            <v>See attached specifications. Price includes the spare parts as listed below.</v>
          </cell>
          <cell r="I4794">
            <v>1</v>
          </cell>
          <cell r="J4794">
            <v>10100</v>
          </cell>
        </row>
        <row r="4795">
          <cell r="B4795" t="str">
            <v>PSTn-600-4MN-2000-WN-MA-136x136-FIBR Display Panel</v>
          </cell>
          <cell r="C4795" t="str">
            <v>See attached specifications. Price includes the spare parts as listed below.</v>
          </cell>
          <cell r="I4795">
            <v>1</v>
          </cell>
          <cell r="J4795">
            <v>10240</v>
          </cell>
        </row>
        <row r="4796">
          <cell r="B4796" t="str">
            <v>PSTn-600-4MN-2000-WN-MC-136x136-FIBR Display Panel</v>
          </cell>
          <cell r="C4796" t="str">
            <v>See attached specifications. Price includes the spare parts as listed below.</v>
          </cell>
          <cell r="I4796">
            <v>1</v>
          </cell>
          <cell r="J4796">
            <v>10770</v>
          </cell>
        </row>
        <row r="4797">
          <cell r="B4797" t="str">
            <v>PSTn-600-6MN-1800-BM-MA-144x192-FIBR Display Panel</v>
          </cell>
          <cell r="C4797" t="str">
            <v>See attached specifications. Price includes the spare parts as listed below.</v>
          </cell>
          <cell r="I4797">
            <v>1</v>
          </cell>
          <cell r="J4797">
            <v>17920</v>
          </cell>
        </row>
        <row r="4798">
          <cell r="B4798" t="str">
            <v>PSTn-600-6MN-1800-BM-MC-144x192-FIBR Display Panel</v>
          </cell>
          <cell r="C4798" t="str">
            <v>See attached specifications. Price includes the spare parts as listed below.</v>
          </cell>
          <cell r="I4798">
            <v>1</v>
          </cell>
          <cell r="J4798">
            <v>19435</v>
          </cell>
        </row>
        <row r="4799">
          <cell r="B4799" t="str">
            <v>PSTn-600-6MN-1800-BM-MA-96x96-FIBR Display Panel</v>
          </cell>
          <cell r="C4799" t="str">
            <v>See attached specifications. Price includes the spare parts as listed below.</v>
          </cell>
          <cell r="I4799">
            <v>1</v>
          </cell>
          <cell r="J4799">
            <v>7985</v>
          </cell>
        </row>
        <row r="4800">
          <cell r="B4800" t="str">
            <v>PSTn-600-6MN-1800-BM-MC-96x96-FIBR Display Panel</v>
          </cell>
          <cell r="C4800" t="str">
            <v>See attached specifications. Price includes the spare parts as listed below.</v>
          </cell>
          <cell r="I4800">
            <v>1</v>
          </cell>
          <cell r="J4800">
            <v>8435</v>
          </cell>
        </row>
        <row r="4801">
          <cell r="B4801" t="str">
            <v>PSTn-600-6MN-2000-BN-MA-144x192-FIBR Display Panel</v>
          </cell>
          <cell r="C4801" t="str">
            <v>See attached specifications. Price includes the spare parts as listed below.</v>
          </cell>
          <cell r="I4801">
            <v>1</v>
          </cell>
          <cell r="J4801">
            <v>20445</v>
          </cell>
        </row>
        <row r="4802">
          <cell r="B4802" t="str">
            <v>PSTn-600-6MN-2000-BN-MC-144x192-FIBR Display Panel</v>
          </cell>
          <cell r="C4802" t="str">
            <v>See attached specifications. Price includes the spare parts as listed below.</v>
          </cell>
          <cell r="I4802">
            <v>1</v>
          </cell>
          <cell r="J4802">
            <v>21960</v>
          </cell>
        </row>
        <row r="4803">
          <cell r="B4803" t="str">
            <v>PSTn-600-6MN-2000-BN-MA-96x96-FIBR Display Panel</v>
          </cell>
          <cell r="C4803" t="str">
            <v>See attached specifications. Price includes the spare parts as listed below.</v>
          </cell>
          <cell r="I4803">
            <v>1</v>
          </cell>
          <cell r="J4803">
            <v>8900</v>
          </cell>
        </row>
        <row r="4804">
          <cell r="B4804" t="str">
            <v>PSTn-600-6MN-2000-BN-MC-96x96-FIBR Display Panel</v>
          </cell>
          <cell r="C4804" t="str">
            <v>See attached specifications. Price includes the spare parts as listed below.</v>
          </cell>
          <cell r="I4804">
            <v>1</v>
          </cell>
          <cell r="J4804">
            <v>9355</v>
          </cell>
        </row>
        <row r="4805">
          <cell r="B4805" t="str">
            <v>PSTn-600-6MN-2000-WN-MA-144x192-FIBR Display Panel</v>
          </cell>
          <cell r="C4805" t="str">
            <v>See attached specifications. Price includes the spare parts as listed below.</v>
          </cell>
          <cell r="I4805">
            <v>1</v>
          </cell>
          <cell r="J4805">
            <v>17920</v>
          </cell>
        </row>
        <row r="4806">
          <cell r="B4806" t="str">
            <v>PSTn-600-6MN-2000-WN-MC-144x192-FIBR Display Panel</v>
          </cell>
          <cell r="C4806" t="str">
            <v>See attached specifications. Price includes the spare parts as listed below.</v>
          </cell>
          <cell r="I4806">
            <v>1</v>
          </cell>
          <cell r="J4806">
            <v>19435</v>
          </cell>
        </row>
        <row r="4807">
          <cell r="B4807" t="str">
            <v>PSTn-600-6MN-2000-WN-MA-96x96-FIBR Display Panel</v>
          </cell>
          <cell r="C4807" t="str">
            <v>See attached specifications. Price includes the spare parts as listed below.</v>
          </cell>
          <cell r="I4807">
            <v>1</v>
          </cell>
          <cell r="J4807">
            <v>7985</v>
          </cell>
        </row>
        <row r="4808">
          <cell r="B4808" t="str">
            <v>PSTn-600-6MN-2000-WN-MC-96x96-FIBR Display Panel</v>
          </cell>
          <cell r="C4808" t="str">
            <v>See attached specifications. Price includes the spare parts as listed below.</v>
          </cell>
          <cell r="I4808">
            <v>1</v>
          </cell>
          <cell r="J4808">
            <v>8435</v>
          </cell>
        </row>
        <row r="4809">
          <cell r="B4809" t="str">
            <v>PSTx-1101-13HD-6500-C-HC-56x56-FIBR Display Panel</v>
          </cell>
          <cell r="C4809" t="str">
            <v>See attached specifications. Price includes the spare parts as listed below.</v>
          </cell>
          <cell r="I4809">
            <v>1</v>
          </cell>
          <cell r="J4809">
            <v>7085</v>
          </cell>
        </row>
        <row r="4810">
          <cell r="B4810" t="str">
            <v>PSTx-1101-13HD-6500-C-HC-84x112-FIBR Display Panel</v>
          </cell>
          <cell r="C4810" t="str">
            <v>See attached specifications. Price includes the spare parts as listed below.</v>
          </cell>
          <cell r="I4810">
            <v>1</v>
          </cell>
          <cell r="J4810">
            <v>12630</v>
          </cell>
        </row>
        <row r="4811">
          <cell r="B4811" t="str">
            <v>PSTx-1101-13HD-6500-C-HC-84x56-FIBR Display Panel</v>
          </cell>
          <cell r="C4811" t="str">
            <v>See attached specifications. Price includes the spare parts as listed below.</v>
          </cell>
          <cell r="I4811">
            <v>1</v>
          </cell>
          <cell r="J4811">
            <v>8325</v>
          </cell>
        </row>
        <row r="4812">
          <cell r="B4812" t="str">
            <v>PSTx-1101-13HD-7000-N-HC-56x56-FIBR Display Panel</v>
          </cell>
          <cell r="C4812" t="str">
            <v>See attached specifications. Price includes the spare parts as listed below.</v>
          </cell>
          <cell r="I4812">
            <v>1</v>
          </cell>
          <cell r="J4812">
            <v>7085</v>
          </cell>
        </row>
        <row r="4813">
          <cell r="B4813" t="str">
            <v>PSTx-1101-13HD-7000-N-HC-84x112-FIBR Display Panel</v>
          </cell>
          <cell r="C4813" t="str">
            <v>See attached specifications. Price includes the spare parts as listed below.</v>
          </cell>
          <cell r="I4813">
            <v>1</v>
          </cell>
          <cell r="J4813">
            <v>12630</v>
          </cell>
        </row>
        <row r="4814">
          <cell r="B4814" t="str">
            <v>PSTx-1101-13HD-7000-N-HC-84x56-FIBR Display Panel</v>
          </cell>
          <cell r="C4814" t="str">
            <v>See attached specifications. Price includes the spare parts as listed below.</v>
          </cell>
          <cell r="I4814">
            <v>1</v>
          </cell>
          <cell r="J4814">
            <v>8325</v>
          </cell>
        </row>
        <row r="4815">
          <cell r="B4815" t="str">
            <v>PSTx-1101-15HD-6500-C-HC-48x48-FIBR Display Panel</v>
          </cell>
          <cell r="C4815" t="str">
            <v>See attached specifications. Price includes the spare parts as listed below.</v>
          </cell>
          <cell r="I4815">
            <v>1</v>
          </cell>
          <cell r="J4815">
            <v>6650</v>
          </cell>
        </row>
        <row r="4816">
          <cell r="B4816" t="str">
            <v>PSTx-1101-15HD-6500-C-HC-72x48-FIBR Display Panel</v>
          </cell>
          <cell r="C4816" t="str">
            <v>See attached specifications. Price includes the spare parts as listed below.</v>
          </cell>
          <cell r="I4816">
            <v>1</v>
          </cell>
          <cell r="J4816">
            <v>7735</v>
          </cell>
        </row>
        <row r="4817">
          <cell r="B4817" t="str">
            <v>PSTx-1101-15HD-6500-C-HC-72x96-FIBR Display Panel</v>
          </cell>
          <cell r="C4817" t="str">
            <v>See attached specifications. Price includes the spare parts as listed below.</v>
          </cell>
          <cell r="I4817">
            <v>1</v>
          </cell>
          <cell r="J4817">
            <v>11535</v>
          </cell>
        </row>
        <row r="4818">
          <cell r="B4818" t="str">
            <v>PSTx-1101-15HD-7000-N-HC-48x48-FIBR Display Panel</v>
          </cell>
          <cell r="C4818" t="str">
            <v>See attached specifications. Price includes the spare parts as listed below.</v>
          </cell>
          <cell r="I4818">
            <v>1</v>
          </cell>
          <cell r="J4818">
            <v>6650</v>
          </cell>
        </row>
        <row r="4819">
          <cell r="B4819" t="str">
            <v>PSTx-1101-15HD-7000-N-HC-72x48-FIBR Display Panel</v>
          </cell>
          <cell r="C4819" t="str">
            <v>See attached specifications. Price includes the spare parts as listed below.</v>
          </cell>
          <cell r="I4819">
            <v>1</v>
          </cell>
          <cell r="J4819">
            <v>7735</v>
          </cell>
        </row>
        <row r="4820">
          <cell r="B4820" t="str">
            <v>PSTx-1101-15HD-7000-N-HC-72x96-FIBR Display Panel</v>
          </cell>
          <cell r="C4820" t="str">
            <v>See attached specifications. Price includes the spare parts as listed below.</v>
          </cell>
          <cell r="I4820">
            <v>1</v>
          </cell>
          <cell r="J4820">
            <v>11535</v>
          </cell>
        </row>
        <row r="4821">
          <cell r="B4821" t="str">
            <v>PSTx-1101-16MT-6500-C-HC-44x44-FIBR Display Panel</v>
          </cell>
          <cell r="C4821" t="str">
            <v>See attached specifications. Price includes the spare parts as listed below.</v>
          </cell>
          <cell r="I4821">
            <v>1</v>
          </cell>
          <cell r="J4821">
            <v>6855</v>
          </cell>
        </row>
        <row r="4822">
          <cell r="B4822" t="str">
            <v>PSTx-1101-16MT-6500-C-HC-66x44-FIBR Display Panel</v>
          </cell>
          <cell r="C4822" t="str">
            <v>See attached specifications. Price includes the spare parts as listed below.</v>
          </cell>
          <cell r="I4822">
            <v>1</v>
          </cell>
          <cell r="J4822">
            <v>8120</v>
          </cell>
        </row>
        <row r="4823">
          <cell r="B4823" t="str">
            <v>PSTx-1101-16MT-6500-C-HC-66x88-FIBR Display Panel</v>
          </cell>
          <cell r="C4823" t="str">
            <v>See attached specifications. Price includes the spare parts as listed below.</v>
          </cell>
          <cell r="I4823">
            <v>1</v>
          </cell>
          <cell r="J4823">
            <v>12440</v>
          </cell>
        </row>
        <row r="4824">
          <cell r="B4824" t="str">
            <v>PSTx-1101-16MT-7000-N-HC-44x44-FIBR Display Panel</v>
          </cell>
          <cell r="C4824" t="str">
            <v>See attached specifications. Price includes the spare parts as listed below.</v>
          </cell>
          <cell r="I4824">
            <v>1</v>
          </cell>
          <cell r="J4824">
            <v>6855</v>
          </cell>
        </row>
        <row r="4825">
          <cell r="B4825" t="str">
            <v>PSTx-1101-16MT-7000-N-HC-66x44-FIBR Display Panel</v>
          </cell>
          <cell r="C4825" t="str">
            <v>See attached specifications. Price includes the spare parts as listed below.</v>
          </cell>
          <cell r="I4825">
            <v>1</v>
          </cell>
          <cell r="J4825">
            <v>8120</v>
          </cell>
        </row>
        <row r="4826">
          <cell r="B4826" t="str">
            <v>PSTx-1101-16MT-7000-N-HC-66x88-FIBR Display Panel</v>
          </cell>
          <cell r="C4826" t="str">
            <v>See attached specifications. Price includes the spare parts as listed below.</v>
          </cell>
          <cell r="I4826">
            <v>1</v>
          </cell>
          <cell r="J4826">
            <v>12440</v>
          </cell>
        </row>
        <row r="4827">
          <cell r="B4827" t="str">
            <v>PSTx-1101-20MT-6500-C-HC-36x36-FIBR Display Panel</v>
          </cell>
          <cell r="C4827" t="str">
            <v>See attached specifications. Price includes the spare parts as listed below.</v>
          </cell>
          <cell r="I4827">
            <v>1</v>
          </cell>
          <cell r="J4827">
            <v>6350</v>
          </cell>
        </row>
        <row r="4828">
          <cell r="B4828" t="str">
            <v>PSTx-1101-20MT-6500-C-HC-54x36-FIBR Display Panel</v>
          </cell>
          <cell r="C4828" t="str">
            <v>See attached specifications. Price includes the spare parts as listed below.</v>
          </cell>
          <cell r="I4828">
            <v>1</v>
          </cell>
          <cell r="J4828">
            <v>7460</v>
          </cell>
        </row>
        <row r="4829">
          <cell r="B4829" t="str">
            <v>PSTx-1101-20MT-6500-C-HC-54x72-FIBR Display Panel</v>
          </cell>
          <cell r="C4829" t="str">
            <v>See attached specifications. Price includes the spare parts as listed below.</v>
          </cell>
          <cell r="I4829">
            <v>1</v>
          </cell>
          <cell r="J4829">
            <v>11275</v>
          </cell>
        </row>
        <row r="4830">
          <cell r="B4830" t="str">
            <v>PSTx-1101-20MT-7000-N-HC-36x36-FIBR Display Panel</v>
          </cell>
          <cell r="C4830" t="str">
            <v>See attached specifications. Price includes the spare parts as listed below.</v>
          </cell>
          <cell r="I4830">
            <v>1</v>
          </cell>
          <cell r="J4830">
            <v>6350</v>
          </cell>
        </row>
        <row r="4831">
          <cell r="B4831" t="str">
            <v>PSTx-1101-20MT-7000-N-HC-54x36-FIBR Display Panel</v>
          </cell>
          <cell r="C4831" t="str">
            <v>See attached specifications. Price includes the spare parts as listed below.</v>
          </cell>
          <cell r="I4831">
            <v>1</v>
          </cell>
          <cell r="J4831">
            <v>7460</v>
          </cell>
        </row>
        <row r="4832">
          <cell r="B4832" t="str">
            <v>PSTx-1101-20MT-7000-N-HC-54x72-FIBR Display Panel</v>
          </cell>
          <cell r="C4832" t="str">
            <v>See attached specifications. Price includes the spare parts as listed below.</v>
          </cell>
          <cell r="I4832">
            <v>1</v>
          </cell>
          <cell r="J4832">
            <v>11275</v>
          </cell>
        </row>
        <row r="4833">
          <cell r="B4833" t="str">
            <v>PSTx-1801-10MN-6000-WN-HC-108x72-FIBR Display Panel</v>
          </cell>
          <cell r="C4833" t="str">
            <v>See attached specifications. Price includes the spare parts as listed below.</v>
          </cell>
          <cell r="I4833">
            <v>1</v>
          </cell>
          <cell r="J4833">
            <v>11350</v>
          </cell>
        </row>
        <row r="4834">
          <cell r="B4834" t="str">
            <v>PSTx-1801-15MN-6000-WN-HC-48x48-FIBR Display Panel</v>
          </cell>
          <cell r="C4834" t="str">
            <v>See attached specifications. Price includes the spare parts as listed below.</v>
          </cell>
          <cell r="I4834">
            <v>1</v>
          </cell>
          <cell r="J4834">
            <v>7365</v>
          </cell>
        </row>
        <row r="4835">
          <cell r="B4835" t="str">
            <v>PSTx-1801-15MN-6000-WN-HC-72x48-FIBR Display Panel</v>
          </cell>
          <cell r="C4835" t="str">
            <v>See attached specifications. Price includes the spare parts as listed below.</v>
          </cell>
          <cell r="I4835">
            <v>1</v>
          </cell>
          <cell r="J4835">
            <v>8980</v>
          </cell>
        </row>
        <row r="4836">
          <cell r="B4836" t="str">
            <v>PSTx-1801-8MN-7000-WN-HC-135x180-FIBR Display Panel</v>
          </cell>
          <cell r="C4836" t="str">
            <v>See attached specifications. Price includes the spare parts as listed below.</v>
          </cell>
          <cell r="I4836">
            <v>1</v>
          </cell>
          <cell r="J4836">
            <v>23995</v>
          </cell>
        </row>
        <row r="4837">
          <cell r="B4837" t="str">
            <v>PSTx-1801-8MN-7000-WN-HC-135x90-FIBR Display Panel</v>
          </cell>
          <cell r="C4837" t="str">
            <v>See attached specifications. Price includes the spare parts as listed below.</v>
          </cell>
          <cell r="I4837">
            <v>1</v>
          </cell>
          <cell r="J4837">
            <v>13955</v>
          </cell>
        </row>
        <row r="4838">
          <cell r="B4838" t="str">
            <v>PSTx-1801-8MN-7000-WN-HC-90x90-FIBR Display Panel</v>
          </cell>
          <cell r="C4838" t="str">
            <v>See attached specifications. Price includes the spare parts as listed below.</v>
          </cell>
          <cell r="I4838">
            <v>1</v>
          </cell>
          <cell r="J4838">
            <v>10795</v>
          </cell>
        </row>
        <row r="4839">
          <cell r="B4839" t="str">
            <v>PSTn-600-6MN-2000-WM-MA-144x192-FIBR Display Panel</v>
          </cell>
          <cell r="C4839" t="str">
            <v>See attached specifications. Price includes the spare parts as listed below.</v>
          </cell>
          <cell r="I4839">
            <v>1</v>
          </cell>
          <cell r="J4839">
            <v>15820</v>
          </cell>
        </row>
        <row r="4840">
          <cell r="B4840" t="str">
            <v>PSTn-600-6MN-2000-WM-MC-144x192-FIBR Display Panel</v>
          </cell>
          <cell r="C4840" t="str">
            <v>See attached specifications. Price includes the spare parts as listed below.</v>
          </cell>
          <cell r="I4840">
            <v>1</v>
          </cell>
          <cell r="J4840">
            <v>17315</v>
          </cell>
        </row>
        <row r="4841">
          <cell r="B4841" t="str">
            <v>PSTn-600-6MN-2000-WM-MA-96x96-FIBR Display Panel</v>
          </cell>
          <cell r="C4841" t="str">
            <v>See attached specifications. Price includes the spare parts as listed below.</v>
          </cell>
          <cell r="I4841">
            <v>1</v>
          </cell>
          <cell r="J4841">
            <v>7320</v>
          </cell>
        </row>
        <row r="4842">
          <cell r="B4842" t="str">
            <v>PSTn-600-6MN-2000-WM-MC-96x96-FIBR Display Panel</v>
          </cell>
          <cell r="C4842" t="str">
            <v>See attached specifications. Price includes the spare parts as listed below.</v>
          </cell>
          <cell r="I4842">
            <v>1</v>
          </cell>
          <cell r="J4842">
            <v>7745</v>
          </cell>
        </row>
        <row r="4843">
          <cell r="B4843" t="str">
            <v>Spare PSTn-600-10MN-2000-WM-MA-64x64 Module</v>
          </cell>
          <cell r="C4843" t="str">
            <v/>
          </cell>
          <cell r="I4843">
            <v>1</v>
          </cell>
          <cell r="J4843">
            <v>380</v>
          </cell>
        </row>
        <row r="4844">
          <cell r="B4844" t="str">
            <v>Spare PSTn-600-10MN-2000-WM-MC-64x64 Module</v>
          </cell>
          <cell r="C4844" t="str">
            <v/>
          </cell>
          <cell r="I4844">
            <v>1</v>
          </cell>
          <cell r="J4844">
            <v>515</v>
          </cell>
        </row>
        <row r="4845">
          <cell r="B4845" t="str">
            <v>Spare PSTn-600-10MN-2000-WM-MA-96x128 Module</v>
          </cell>
          <cell r="C4845" t="str">
            <v/>
          </cell>
          <cell r="I4845">
            <v>1</v>
          </cell>
          <cell r="J4845">
            <v>380</v>
          </cell>
        </row>
        <row r="4846">
          <cell r="B4846" t="str">
            <v>Spare PSTn-600-10MN-2000-WM-MC-96x128 Module</v>
          </cell>
          <cell r="C4846" t="str">
            <v/>
          </cell>
          <cell r="I4846">
            <v>1</v>
          </cell>
          <cell r="J4846">
            <v>515</v>
          </cell>
        </row>
        <row r="4847">
          <cell r="B4847" t="str">
            <v>Spare PSTn-600-4MN-1800-BM-MA Module</v>
          </cell>
          <cell r="C4847" t="str">
            <v/>
          </cell>
          <cell r="I4847">
            <v>1</v>
          </cell>
          <cell r="J4847">
            <v>1125</v>
          </cell>
        </row>
        <row r="4848">
          <cell r="B4848" t="str">
            <v>Spare PSTn-600-4MN-1800-BM-MC Module</v>
          </cell>
          <cell r="C4848" t="str">
            <v/>
          </cell>
          <cell r="I4848">
            <v>1</v>
          </cell>
          <cell r="J4848">
            <v>1260</v>
          </cell>
        </row>
        <row r="4849">
          <cell r="B4849" t="str">
            <v>Spare PSTn-600-4MN-2000-BN-MA Module</v>
          </cell>
          <cell r="C4849" t="str">
            <v/>
          </cell>
          <cell r="I4849">
            <v>1</v>
          </cell>
          <cell r="J4849">
            <v>1560</v>
          </cell>
        </row>
        <row r="4850">
          <cell r="B4850" t="str">
            <v>Spare PSTn-600-4MN-2000-BN-MC Module</v>
          </cell>
          <cell r="C4850" t="str">
            <v/>
          </cell>
          <cell r="I4850">
            <v>1</v>
          </cell>
          <cell r="J4850">
            <v>1695</v>
          </cell>
        </row>
        <row r="4851">
          <cell r="B4851" t="str">
            <v>Spare PSTn-600-4MN-2000-WM-MA Module</v>
          </cell>
          <cell r="C4851" t="str">
            <v/>
          </cell>
          <cell r="I4851">
            <v>1</v>
          </cell>
          <cell r="J4851">
            <v>1005</v>
          </cell>
        </row>
        <row r="4852">
          <cell r="B4852" t="str">
            <v>Spare PSTn-600-4MN-2000-WM-MC Module</v>
          </cell>
          <cell r="C4852" t="str">
            <v/>
          </cell>
          <cell r="I4852">
            <v>1</v>
          </cell>
          <cell r="J4852">
            <v>1150</v>
          </cell>
        </row>
        <row r="4853">
          <cell r="B4853" t="str">
            <v>Spare PSTn-600-4MN-2000-WN-MA Module</v>
          </cell>
          <cell r="C4853" t="str">
            <v/>
          </cell>
          <cell r="I4853">
            <v>1</v>
          </cell>
          <cell r="J4853">
            <v>1325</v>
          </cell>
        </row>
        <row r="4854">
          <cell r="B4854" t="str">
            <v>Spare PSTn-600-4MN-2000-WN-MC Module</v>
          </cell>
          <cell r="C4854" t="str">
            <v/>
          </cell>
          <cell r="I4854">
            <v>1</v>
          </cell>
          <cell r="J4854">
            <v>1470</v>
          </cell>
        </row>
        <row r="4855">
          <cell r="B4855" t="str">
            <v>Spare PSTn-600-6MN-1800-BM-MA-144x192 Module</v>
          </cell>
          <cell r="C4855" t="str">
            <v/>
          </cell>
          <cell r="I4855">
            <v>1</v>
          </cell>
          <cell r="J4855">
            <v>625</v>
          </cell>
        </row>
        <row r="4856">
          <cell r="B4856" t="str">
            <v>Spare PSTn-600-6MN-1800-BM-MC-144x192 Module</v>
          </cell>
          <cell r="C4856" t="str">
            <v/>
          </cell>
          <cell r="I4856">
            <v>1</v>
          </cell>
          <cell r="J4856">
            <v>760</v>
          </cell>
        </row>
        <row r="4857">
          <cell r="B4857" t="str">
            <v>Spare PSTn-600-6MN-1800-BM-MA-96x96 Module</v>
          </cell>
          <cell r="C4857" t="str">
            <v/>
          </cell>
          <cell r="I4857">
            <v>1</v>
          </cell>
          <cell r="J4857">
            <v>625</v>
          </cell>
        </row>
        <row r="4858">
          <cell r="B4858" t="str">
            <v>Spare PSTn-600-6MN-1800-BM-MC-96x96 Module</v>
          </cell>
          <cell r="C4858" t="str">
            <v/>
          </cell>
          <cell r="I4858">
            <v>1</v>
          </cell>
          <cell r="J4858">
            <v>760</v>
          </cell>
        </row>
        <row r="4859">
          <cell r="B4859" t="str">
            <v>Spare PSTn-600-6MN-2000-BN-MA-144x192 Module</v>
          </cell>
          <cell r="C4859" t="str">
            <v/>
          </cell>
          <cell r="I4859">
            <v>1</v>
          </cell>
          <cell r="J4859">
            <v>845</v>
          </cell>
        </row>
        <row r="4860">
          <cell r="B4860" t="str">
            <v>Spare PSTn-600-6MN-2000-BN-MC-144x192 Module</v>
          </cell>
          <cell r="C4860" t="str">
            <v/>
          </cell>
          <cell r="I4860">
            <v>1</v>
          </cell>
          <cell r="J4860">
            <v>980</v>
          </cell>
        </row>
        <row r="4861">
          <cell r="B4861" t="str">
            <v>Spare PSTn-600-6MN-2000-BN-MA-96x96 Module</v>
          </cell>
          <cell r="C4861" t="str">
            <v/>
          </cell>
          <cell r="I4861">
            <v>1</v>
          </cell>
          <cell r="J4861">
            <v>845</v>
          </cell>
        </row>
        <row r="4862">
          <cell r="B4862" t="str">
            <v>Spare PSTn-600-6MN-2000-BN-MC-96x96 Module</v>
          </cell>
          <cell r="C4862" t="str">
            <v/>
          </cell>
          <cell r="I4862">
            <v>1</v>
          </cell>
          <cell r="J4862">
            <v>980</v>
          </cell>
        </row>
        <row r="4863">
          <cell r="B4863" t="str">
            <v>Spare PSTn-600-6MN-2000-WM-MA-144x192 Module</v>
          </cell>
          <cell r="C4863" t="str">
            <v/>
          </cell>
          <cell r="I4863">
            <v>1</v>
          </cell>
          <cell r="J4863">
            <v>560</v>
          </cell>
        </row>
        <row r="4864">
          <cell r="B4864" t="str">
            <v>Spare PSTn-600-6MN-2000-WM-MC-144x192 Module</v>
          </cell>
          <cell r="C4864" t="str">
            <v/>
          </cell>
          <cell r="I4864">
            <v>1</v>
          </cell>
          <cell r="J4864">
            <v>700</v>
          </cell>
        </row>
        <row r="4865">
          <cell r="B4865" t="str">
            <v>Spare PSTn-600-6MN-2000-WM-MA-96x96 Module</v>
          </cell>
          <cell r="C4865" t="str">
            <v/>
          </cell>
          <cell r="I4865">
            <v>1</v>
          </cell>
          <cell r="J4865">
            <v>560</v>
          </cell>
        </row>
        <row r="4866">
          <cell r="B4866" t="str">
            <v>Spare PSTn-600-6MN-2000-WM-MC-96x96 Module</v>
          </cell>
          <cell r="C4866" t="str">
            <v/>
          </cell>
          <cell r="I4866">
            <v>1</v>
          </cell>
          <cell r="J4866">
            <v>700</v>
          </cell>
        </row>
        <row r="4867">
          <cell r="B4867" t="str">
            <v>Spare PSTn-600-6MN-2000-WN-MA-144x192 Module</v>
          </cell>
          <cell r="C4867" t="str">
            <v/>
          </cell>
          <cell r="I4867">
            <v>1</v>
          </cell>
          <cell r="J4867">
            <v>720</v>
          </cell>
        </row>
        <row r="4868">
          <cell r="B4868" t="str">
            <v>Spare PSTn-600-6MN-2000-WN-MC-144x192 Module</v>
          </cell>
          <cell r="C4868" t="str">
            <v/>
          </cell>
          <cell r="I4868">
            <v>1</v>
          </cell>
          <cell r="J4868">
            <v>855</v>
          </cell>
        </row>
        <row r="4869">
          <cell r="B4869" t="str">
            <v>Spare PSTn-600-6MN-2000-WN-MA-96x96 Module</v>
          </cell>
          <cell r="C4869" t="str">
            <v/>
          </cell>
          <cell r="I4869">
            <v>1</v>
          </cell>
          <cell r="J4869">
            <v>720</v>
          </cell>
        </row>
        <row r="4870">
          <cell r="B4870" t="str">
            <v>Spare PSTn-600-6MN-2000-WN-MC-96x96 Module</v>
          </cell>
          <cell r="C4870" t="str">
            <v/>
          </cell>
          <cell r="I4870">
            <v>1</v>
          </cell>
          <cell r="J4870">
            <v>855</v>
          </cell>
        </row>
        <row r="4871">
          <cell r="B4871" t="str">
            <v>Spare PSTx-1101-13HD-6500-C-HC-56x56 Module</v>
          </cell>
          <cell r="C4871" t="str">
            <v/>
          </cell>
          <cell r="I4871">
            <v>1</v>
          </cell>
          <cell r="J4871">
            <v>380</v>
          </cell>
        </row>
        <row r="4872">
          <cell r="B4872" t="str">
            <v>Spare PSTx-1101-13HD-6500-C-HC-84x112 Module</v>
          </cell>
          <cell r="C4872" t="str">
            <v/>
          </cell>
          <cell r="I4872">
            <v>1</v>
          </cell>
          <cell r="J4872">
            <v>490</v>
          </cell>
        </row>
        <row r="4873">
          <cell r="B4873" t="str">
            <v>Spare PSTx-1101-13HD-6500-C-HC-84x56 Module</v>
          </cell>
          <cell r="C4873" t="str">
            <v/>
          </cell>
          <cell r="I4873">
            <v>1</v>
          </cell>
          <cell r="J4873">
            <v>380</v>
          </cell>
        </row>
        <row r="4874">
          <cell r="B4874" t="str">
            <v>Spare PSTx-1101-13HD-7000-N-HC-56x56 Module</v>
          </cell>
          <cell r="C4874" t="str">
            <v/>
          </cell>
          <cell r="I4874">
            <v>1</v>
          </cell>
          <cell r="J4874">
            <v>375</v>
          </cell>
        </row>
        <row r="4875">
          <cell r="B4875" t="str">
            <v>Spare PSTx-1101-13HD-7000-N-HC-84x112 Module</v>
          </cell>
          <cell r="C4875" t="str">
            <v/>
          </cell>
          <cell r="I4875">
            <v>1</v>
          </cell>
          <cell r="J4875">
            <v>475</v>
          </cell>
        </row>
        <row r="4876">
          <cell r="B4876" t="str">
            <v>Spare PSTx-1101-13HD-7000-N-HC-84x56 Module</v>
          </cell>
          <cell r="C4876" t="str">
            <v/>
          </cell>
          <cell r="I4876">
            <v>1</v>
          </cell>
          <cell r="J4876">
            <v>375</v>
          </cell>
        </row>
        <row r="4877">
          <cell r="B4877" t="str">
            <v>Spare PSTx-1101-15HD-6500-C-HC-48x48 Module</v>
          </cell>
          <cell r="C4877" t="str">
            <v/>
          </cell>
          <cell r="I4877">
            <v>1</v>
          </cell>
          <cell r="J4877">
            <v>320</v>
          </cell>
        </row>
        <row r="4878">
          <cell r="B4878" t="str">
            <v>Spare PSTx-1101-15HD-6500-C-HC-72x48 Module</v>
          </cell>
          <cell r="C4878" t="str">
            <v/>
          </cell>
          <cell r="I4878">
            <v>1</v>
          </cell>
          <cell r="J4878">
            <v>320</v>
          </cell>
        </row>
        <row r="4879">
          <cell r="B4879" t="str">
            <v>Spare PSTx-1101-15HD-6500-C-HC-72x96 Module</v>
          </cell>
          <cell r="C4879" t="str">
            <v/>
          </cell>
          <cell r="I4879">
            <v>1</v>
          </cell>
          <cell r="J4879">
            <v>425</v>
          </cell>
        </row>
        <row r="4880">
          <cell r="B4880" t="str">
            <v>Spare PSTx-1101-15HD-7000-N-HC-48x48 Module</v>
          </cell>
          <cell r="C4880" t="str">
            <v/>
          </cell>
          <cell r="I4880">
            <v>1</v>
          </cell>
          <cell r="J4880">
            <v>315</v>
          </cell>
        </row>
        <row r="4881">
          <cell r="B4881" t="str">
            <v>Spare PSTx-1101-15HD-7000-N-HC-72x48 Module</v>
          </cell>
          <cell r="C4881" t="str">
            <v/>
          </cell>
          <cell r="I4881">
            <v>1</v>
          </cell>
          <cell r="J4881">
            <v>315</v>
          </cell>
        </row>
        <row r="4882">
          <cell r="B4882" t="str">
            <v>Spare PSTx-1101-15HD-7000-N-HC-72x96 Module</v>
          </cell>
          <cell r="C4882" t="str">
            <v/>
          </cell>
          <cell r="I4882">
            <v>1</v>
          </cell>
          <cell r="J4882">
            <v>420</v>
          </cell>
        </row>
        <row r="4883">
          <cell r="B4883" t="str">
            <v>Spare PSTx-1101-16MT-6500-C-HC-44x44 Module</v>
          </cell>
          <cell r="C4883" t="str">
            <v/>
          </cell>
          <cell r="I4883">
            <v>1</v>
          </cell>
          <cell r="J4883">
            <v>425</v>
          </cell>
        </row>
        <row r="4884">
          <cell r="B4884" t="str">
            <v>Spare PSTx-1101-16MT-6500-C-HC-66x44 Module</v>
          </cell>
          <cell r="C4884" t="str">
            <v/>
          </cell>
          <cell r="I4884">
            <v>1</v>
          </cell>
          <cell r="J4884">
            <v>425</v>
          </cell>
        </row>
        <row r="4885">
          <cell r="B4885" t="str">
            <v>Spare PSTx-1101-16MT-6500-C-HC-66x88 Module</v>
          </cell>
          <cell r="C4885" t="str">
            <v/>
          </cell>
          <cell r="I4885">
            <v>1</v>
          </cell>
          <cell r="J4885">
            <v>525</v>
          </cell>
        </row>
        <row r="4886">
          <cell r="B4886" t="str">
            <v>Spare PSTx-1101-16MT-7000-N-HC-44x44 Module</v>
          </cell>
          <cell r="C4886" t="str">
            <v/>
          </cell>
          <cell r="I4886">
            <v>1</v>
          </cell>
          <cell r="J4886">
            <v>415</v>
          </cell>
        </row>
        <row r="4887">
          <cell r="B4887" t="str">
            <v>Spare PSTx-1101-16MT-7000-N-HC-66x44 Module</v>
          </cell>
          <cell r="C4887" t="str">
            <v/>
          </cell>
          <cell r="I4887">
            <v>1</v>
          </cell>
          <cell r="J4887">
            <v>415</v>
          </cell>
        </row>
        <row r="4888">
          <cell r="B4888" t="str">
            <v>Spare PSTx-1101-16MT-7000-N-HC-66x88 Module</v>
          </cell>
          <cell r="C4888" t="str">
            <v/>
          </cell>
          <cell r="I4888">
            <v>1</v>
          </cell>
          <cell r="J4888">
            <v>515</v>
          </cell>
        </row>
        <row r="4889">
          <cell r="B4889" t="str">
            <v>Spare PSTx-1101-20MT-6500-C-HC-36x36 Module</v>
          </cell>
          <cell r="C4889" t="str">
            <v/>
          </cell>
          <cell r="I4889">
            <v>1</v>
          </cell>
          <cell r="J4889">
            <v>370</v>
          </cell>
        </row>
        <row r="4890">
          <cell r="B4890" t="str">
            <v>Spare PSTx-1101-20MT-6500-C-HC-54x36 Module</v>
          </cell>
          <cell r="C4890" t="str">
            <v/>
          </cell>
          <cell r="I4890">
            <v>1</v>
          </cell>
          <cell r="J4890">
            <v>370</v>
          </cell>
        </row>
        <row r="4891">
          <cell r="B4891" t="str">
            <v>Spare PSTx-1101-20MT-6500-C-HC-54x72 Module</v>
          </cell>
          <cell r="C4891" t="str">
            <v/>
          </cell>
          <cell r="I4891">
            <v>1</v>
          </cell>
          <cell r="J4891">
            <v>470</v>
          </cell>
        </row>
        <row r="4892">
          <cell r="B4892" t="str">
            <v>Spare PSTx-1101-20MT-7000-N-HC-36x36 Module</v>
          </cell>
          <cell r="C4892" t="str">
            <v/>
          </cell>
          <cell r="I4892">
            <v>1</v>
          </cell>
          <cell r="J4892">
            <v>365</v>
          </cell>
        </row>
        <row r="4893">
          <cell r="B4893" t="str">
            <v>Spare PSTx-1101-20MT-7000-N-HC-54x36 Module</v>
          </cell>
          <cell r="C4893" t="str">
            <v/>
          </cell>
          <cell r="I4893">
            <v>1</v>
          </cell>
          <cell r="J4893">
            <v>365</v>
          </cell>
        </row>
        <row r="4894">
          <cell r="B4894" t="str">
            <v>Spare PSTx-1101-20MT-7000-N-HC-54x72 Module</v>
          </cell>
          <cell r="C4894" t="str">
            <v/>
          </cell>
          <cell r="I4894">
            <v>1</v>
          </cell>
          <cell r="J4894">
            <v>465</v>
          </cell>
        </row>
        <row r="4895">
          <cell r="B4895" t="str">
            <v>Spare PSTx-1801-10MN-6000-WN-HC-108x72 Module</v>
          </cell>
          <cell r="C4895" t="str">
            <v/>
          </cell>
          <cell r="I4895">
            <v>1</v>
          </cell>
          <cell r="J4895">
            <v>870</v>
          </cell>
        </row>
        <row r="4896">
          <cell r="B4896" t="str">
            <v>Spare PSTx-1801-10MN-6000-WN-HC-72x72 Module</v>
          </cell>
          <cell r="C4896" t="str">
            <v/>
          </cell>
          <cell r="I4896">
            <v>1</v>
          </cell>
          <cell r="J4896">
            <v>870</v>
          </cell>
        </row>
        <row r="4897">
          <cell r="B4897" t="str">
            <v>Spare PSTx-1801-15MN-6000-WN-HC-48x48 Module</v>
          </cell>
          <cell r="C4897" t="str">
            <v/>
          </cell>
          <cell r="I4897">
            <v>1</v>
          </cell>
          <cell r="J4897">
            <v>600</v>
          </cell>
        </row>
        <row r="4898">
          <cell r="B4898" t="str">
            <v>Spare PSTx-1801-15MN-6000-WN-HC-72x48 Module</v>
          </cell>
          <cell r="C4898" t="str">
            <v/>
          </cell>
          <cell r="I4898">
            <v>1</v>
          </cell>
          <cell r="J4898">
            <v>600</v>
          </cell>
        </row>
        <row r="4899">
          <cell r="B4899" t="str">
            <v>Spare PSTx-1801-8MN-7000-WN-HC-135x180 Module</v>
          </cell>
          <cell r="C4899" t="str">
            <v/>
          </cell>
          <cell r="I4899">
            <v>1</v>
          </cell>
          <cell r="J4899">
            <v>1320</v>
          </cell>
        </row>
        <row r="4900">
          <cell r="B4900" t="str">
            <v>Spare PSTx-1801-8MN-7000-WN-HC-135x90 Module</v>
          </cell>
          <cell r="C4900" t="str">
            <v/>
          </cell>
          <cell r="I4900">
            <v>1</v>
          </cell>
          <cell r="J4900">
            <v>1220</v>
          </cell>
        </row>
        <row r="4901">
          <cell r="B4901" t="str">
            <v>Spare PSTx-1801-8MN-7000-WN-HC-90x90 Module</v>
          </cell>
          <cell r="C4901" t="str">
            <v/>
          </cell>
          <cell r="I4901">
            <v>1</v>
          </cell>
          <cell r="J4901">
            <v>1220</v>
          </cell>
        </row>
        <row r="4902">
          <cell r="B4902" t="str">
            <v>Bonds</v>
          </cell>
          <cell r="C4902" t="str">
            <v/>
          </cell>
          <cell r="I4902">
            <v>1</v>
          </cell>
          <cell r="J4902">
            <v>0</v>
          </cell>
        </row>
        <row r="4903">
          <cell r="B4903" t="str">
            <v>PowerCon Plug</v>
          </cell>
          <cell r="C4903" t="str">
            <v/>
          </cell>
          <cell r="I4903">
            <v>1</v>
          </cell>
          <cell r="J4903">
            <v>12</v>
          </cell>
        </row>
        <row r="4904">
          <cell r="B4904" t="str">
            <v>Control-1 video input (Primary Player &amp; Processor Only) w/ Laptop</v>
          </cell>
          <cell r="C4904" t="str">
            <v>Standard Definition or High Definition (1080p); 1 video input</v>
          </cell>
          <cell r="I4904">
            <v>1</v>
          </cell>
          <cell r="J4904">
            <v>12225</v>
          </cell>
        </row>
        <row r="4905">
          <cell r="B4905" t="str">
            <v>Control-4 video inputs-SD/HD (Primary Player &amp; Processor Only) w/ Laptop.</v>
          </cell>
          <cell r="C4905" t="str">
            <v>4 video inputs with Video Switcher; Includes TimeWarp Single Channel Replay</v>
          </cell>
          <cell r="I4905">
            <v>1</v>
          </cell>
          <cell r="J4905">
            <v>42345</v>
          </cell>
        </row>
        <row r="4906">
          <cell r="B4906" t="str">
            <v>12AWG Power Cable</v>
          </cell>
          <cell r="C4906" t="str">
            <v/>
          </cell>
          <cell r="I4906">
            <v>1</v>
          </cell>
          <cell r="J4906">
            <v>2.23</v>
          </cell>
        </row>
        <row r="4907">
          <cell r="B4907" t="str">
            <v>Shipping Crate, Outdoor PST 2x2</v>
          </cell>
          <cell r="C4907" t="str">
            <v/>
          </cell>
          <cell r="I4907">
            <v>1</v>
          </cell>
          <cell r="J4907">
            <v>2930</v>
          </cell>
        </row>
        <row r="4908">
          <cell r="B4908" t="str">
            <v>Shipping Crate, Outdoor PST 3x2</v>
          </cell>
          <cell r="C4908" t="str">
            <v/>
          </cell>
          <cell r="I4908">
            <v>1</v>
          </cell>
          <cell r="J4908">
            <v>2370</v>
          </cell>
        </row>
        <row r="4909">
          <cell r="B4909" t="str">
            <v>0A-1056-0236</v>
          </cell>
          <cell r="C4909" t="str">
            <v>QUICK CONNECT DECK PLATE BRACKET</v>
          </cell>
          <cell r="I4909">
            <v>1</v>
          </cell>
          <cell r="J4909">
            <v>210</v>
          </cell>
        </row>
        <row r="4910">
          <cell r="B4910" t="str">
            <v>Headshot Animated Template</v>
          </cell>
          <cell r="C4910" t="str">
            <v/>
          </cell>
          <cell r="I4910">
            <v>1</v>
          </cell>
          <cell r="J4910">
            <v>5600</v>
          </cell>
        </row>
        <row r="4911">
          <cell r="B4911" t="str">
            <v>Panel Tool Kit - Outdoor PST 3x4</v>
          </cell>
          <cell r="C4911" t="str">
            <v/>
          </cell>
          <cell r="I4911">
            <v>1</v>
          </cell>
          <cell r="J4911">
            <v>95</v>
          </cell>
        </row>
        <row r="4912">
          <cell r="B4912" t="str">
            <v>Panel Tool Kit - Outdoor PST 3x3</v>
          </cell>
          <cell r="C4912" t="str">
            <v/>
          </cell>
          <cell r="I4912">
            <v>1</v>
          </cell>
          <cell r="J4912">
            <v>51</v>
          </cell>
        </row>
        <row r="4913">
          <cell r="B4913" t="str">
            <v>Spare PST Outdoor Power Supply</v>
          </cell>
          <cell r="C4913" t="str">
            <v/>
          </cell>
          <cell r="I4913">
            <v>1</v>
          </cell>
          <cell r="J4913">
            <v>79</v>
          </cell>
        </row>
        <row r="4914">
          <cell r="B4914" t="str">
            <v>Spare PSTx-2x2-Fiber Power and Signal Pod</v>
          </cell>
          <cell r="C4914" t="str">
            <v/>
          </cell>
          <cell r="I4914">
            <v>1</v>
          </cell>
          <cell r="J4914">
            <v>1730</v>
          </cell>
        </row>
        <row r="4915">
          <cell r="B4915" t="str">
            <v>Spare PSTx-2x2-RJ45 Power and Signal Pod</v>
          </cell>
          <cell r="C4915" t="str">
            <v/>
          </cell>
          <cell r="I4915">
            <v>1</v>
          </cell>
          <cell r="J4915">
            <v>1430</v>
          </cell>
        </row>
        <row r="4916">
          <cell r="B4916" t="str">
            <v>Spare PSTn-600-10MN-2000-WN-MA-96x128 Module</v>
          </cell>
          <cell r="C4916" t="str">
            <v/>
          </cell>
          <cell r="I4916">
            <v>1</v>
          </cell>
          <cell r="J4916">
            <v>450</v>
          </cell>
        </row>
        <row r="4917">
          <cell r="B4917" t="str">
            <v>Spare PSTn-600-10MN-2000-WN-MC-96x128 Module</v>
          </cell>
          <cell r="C4917" t="str">
            <v/>
          </cell>
          <cell r="I4917">
            <v>1</v>
          </cell>
          <cell r="J4917">
            <v>590</v>
          </cell>
        </row>
        <row r="4918">
          <cell r="B4918" t="str">
            <v>External PLR PST Outdoor 3x4</v>
          </cell>
          <cell r="C4918" t="str">
            <v/>
          </cell>
          <cell r="I4918">
            <v>1</v>
          </cell>
          <cell r="J4918">
            <v>1080</v>
          </cell>
        </row>
        <row r="4919">
          <cell r="B4919" t="str">
            <v>Power Distribution Pagoda, International 240V</v>
          </cell>
          <cell r="C4919" t="str">
            <v/>
          </cell>
          <cell r="I4919">
            <v>1</v>
          </cell>
          <cell r="J4919">
            <v>1725</v>
          </cell>
        </row>
        <row r="4920">
          <cell r="B4920" t="str">
            <v>Spare External PLR PST Outdoor 3x4</v>
          </cell>
          <cell r="C4920" t="str">
            <v/>
          </cell>
          <cell r="I4920">
            <v>1</v>
          </cell>
          <cell r="J4920">
            <v>1080</v>
          </cell>
        </row>
        <row r="4921">
          <cell r="B4921" t="str">
            <v>50' Fiber Optic Cable LC-LC</v>
          </cell>
          <cell r="C4921" t="str">
            <v/>
          </cell>
          <cell r="I4921">
            <v>1</v>
          </cell>
          <cell r="J4921">
            <v>34</v>
          </cell>
        </row>
        <row r="4922">
          <cell r="B4922" t="str">
            <v>Signal Cable, 50' Neutrik OpticalCon</v>
          </cell>
          <cell r="C4922" t="str">
            <v/>
          </cell>
          <cell r="I4922">
            <v>1</v>
          </cell>
          <cell r="J4922">
            <v>655</v>
          </cell>
        </row>
        <row r="4923">
          <cell r="B4923" t="str">
            <v>Spare Signal Cable, 50' Neutrik OpticalCon</v>
          </cell>
          <cell r="C4923" t="str">
            <v/>
          </cell>
          <cell r="I4923">
            <v>1</v>
          </cell>
          <cell r="J4923">
            <v>655</v>
          </cell>
        </row>
        <row r="4924">
          <cell r="B4924" t="str">
            <v>Spare Power Cable for RJ45 signal options</v>
          </cell>
          <cell r="C4924" t="str">
            <v/>
          </cell>
          <cell r="I4924">
            <v>1</v>
          </cell>
          <cell r="J4924">
            <v>17</v>
          </cell>
        </row>
        <row r="4925">
          <cell r="B4925" t="str">
            <v>Key Account - Persona P1P1</v>
          </cell>
          <cell r="C4925" t="str">
            <v>One Year Platinum® Service and requires purchase of Installation Assurance Plus.</v>
          </cell>
          <cell r="I4925">
            <v>1</v>
          </cell>
          <cell r="J4925">
            <v>0</v>
          </cell>
        </row>
        <row r="4926">
          <cell r="B4926" t="str">
            <v>eCCB-A100-4FTx8FT-19.8-R-2V</v>
          </cell>
          <cell r="C4926" t="str">
            <v>Galaxy® Electronic Changeable Copy Board - Red . For installation into a changeable copy board cabinet.</v>
          </cell>
          <cell r="I4926">
            <v>1</v>
          </cell>
          <cell r="J4926">
            <v>14890</v>
          </cell>
        </row>
        <row r="4927">
          <cell r="B4927" t="str">
            <v>eCCB-A100-3FTx8FT-19.8-R-2V</v>
          </cell>
          <cell r="C4927" t="str">
            <v>Galaxy® Electronic Changeable Copy Board - Red .  For installation into a changeable copy board cabinet.</v>
          </cell>
          <cell r="I4927">
            <v>1</v>
          </cell>
          <cell r="J4927">
            <v>11640</v>
          </cell>
        </row>
        <row r="4928">
          <cell r="B4928" t="str">
            <v>eCCB-A100-5FTx8FT-19.8-R-2V</v>
          </cell>
          <cell r="C4928" t="str">
            <v>Galaxy® Electronic Changeable Copy Board - Red . For installation into a changeable copy board cabinet.</v>
          </cell>
          <cell r="I4928">
            <v>1</v>
          </cell>
          <cell r="J4928">
            <v>17805</v>
          </cell>
        </row>
        <row r="4929">
          <cell r="B4929" t="str">
            <v>eCCB-A100-5FTx10FT-19.8-R-2V</v>
          </cell>
          <cell r="C4929" t="str">
            <v>Galaxy® Electronic Changeable Copy Board - Red . For installation into a changeable copy board cabinet.</v>
          </cell>
          <cell r="I4929">
            <v>1</v>
          </cell>
          <cell r="J4929">
            <v>23485</v>
          </cell>
        </row>
        <row r="4930">
          <cell r="B4930" t="str">
            <v>eCCB-A100-4FTx6FT-19.8-R-2V</v>
          </cell>
          <cell r="C4930" t="str">
            <v>Galaxy® Electronic Changeable Copy Board - Red . For installation into a changeable copy board cabinet.</v>
          </cell>
          <cell r="I4930">
            <v>1</v>
          </cell>
          <cell r="J4930">
            <v>12475</v>
          </cell>
        </row>
        <row r="4931">
          <cell r="B4931" t="str">
            <v>eCCB-A100-3FTx8FT-19.8-R-SF</v>
          </cell>
          <cell r="C4931" t="str">
            <v>Galaxy® Electronic Changeable Copy Board - Red . For installation into a changeable copy board cabinet.</v>
          </cell>
          <cell r="I4931">
            <v>1</v>
          </cell>
          <cell r="J4931">
            <v>7005</v>
          </cell>
        </row>
        <row r="4932">
          <cell r="B4932" t="str">
            <v>eCCB-A100-4FTx6FT-19.8-R-SF</v>
          </cell>
          <cell r="C4932" t="str">
            <v>Galaxy® Electronic Changeable Copy Board - Red . For installation into a changeable copy board cabinet.</v>
          </cell>
          <cell r="I4932">
            <v>1</v>
          </cell>
          <cell r="J4932">
            <v>7425</v>
          </cell>
        </row>
        <row r="4933">
          <cell r="B4933" t="str">
            <v>eCCB-A100-4FTx8FT-19.8-R-SF</v>
          </cell>
          <cell r="C4933" t="str">
            <v>Galaxy® Electronic Changeable Copy Board - Red . For installation into a changeable copy board cabinet.</v>
          </cell>
          <cell r="I4933">
            <v>1</v>
          </cell>
          <cell r="J4933">
            <v>8645</v>
          </cell>
        </row>
        <row r="4934">
          <cell r="B4934" t="str">
            <v>eCCB-A100-5FTx10FT-19.8-R-SF</v>
          </cell>
          <cell r="C4934" t="str">
            <v>Galaxy® Electronic Changeable Copy Board - Red . For installation into a changeable copy board cabinet.</v>
          </cell>
          <cell r="I4934">
            <v>1</v>
          </cell>
          <cell r="J4934">
            <v>12725</v>
          </cell>
        </row>
        <row r="4935">
          <cell r="B4935" t="str">
            <v>eCCB-A100-5FTx8FT-19.8-R-SF</v>
          </cell>
          <cell r="C4935" t="str">
            <v>Galaxy® Electronic Changeable Copy Board - Red . For installation into a changeable copy board cabinet.</v>
          </cell>
          <cell r="I4935">
            <v>1</v>
          </cell>
          <cell r="J4935">
            <v>10070</v>
          </cell>
        </row>
        <row r="4936">
          <cell r="B4936" t="str">
            <v>G5G5-eCCB-A100-3FTx8FT-19.8-R-2V</v>
          </cell>
          <cell r="C4936" t="str">
            <v>Extend warranty to 5 total years Gold coverage for eCCB</v>
          </cell>
          <cell r="I4936">
            <v>1</v>
          </cell>
          <cell r="J4936">
            <v>525</v>
          </cell>
        </row>
        <row r="4937">
          <cell r="B4937" t="str">
            <v>G5G5-eCCB-A100-3FTx8FT-19.8-R-SF</v>
          </cell>
          <cell r="C4937" t="str">
            <v>Extend warranty to 5 total years Gold coverage for eCCB</v>
          </cell>
          <cell r="I4937">
            <v>1</v>
          </cell>
          <cell r="J4937">
            <v>320</v>
          </cell>
        </row>
        <row r="4938">
          <cell r="B4938" t="str">
            <v>G5G5-eCCB-A100-4FTx6FT-19.8-R-SF</v>
          </cell>
          <cell r="C4938" t="str">
            <v>Extend warranty to 5 total years Gold coverage for eCCB</v>
          </cell>
          <cell r="I4938">
            <v>1</v>
          </cell>
          <cell r="J4938">
            <v>345</v>
          </cell>
        </row>
        <row r="4939">
          <cell r="B4939" t="str">
            <v>G5G5-eCCB-A100-4FTx6FT-19.8-R-2V</v>
          </cell>
          <cell r="C4939" t="str">
            <v>Extend warranty to 5 total years Gold coverage for eCCB</v>
          </cell>
          <cell r="I4939">
            <v>1</v>
          </cell>
          <cell r="J4939">
            <v>560</v>
          </cell>
        </row>
        <row r="4940">
          <cell r="B4940" t="str">
            <v>G5G5-eCCB-A100-4FTx8FT-19.8-R-SF</v>
          </cell>
          <cell r="C4940" t="str">
            <v>Extend warranty to 5 total years Gold coverage for eCCB</v>
          </cell>
          <cell r="I4940">
            <v>1</v>
          </cell>
          <cell r="J4940">
            <v>400</v>
          </cell>
        </row>
        <row r="4941">
          <cell r="B4941" t="str">
            <v>G5G5-eCCB-A100-4FTx8FT-19.8-R-2V</v>
          </cell>
          <cell r="C4941" t="str">
            <v>Extend warranty to 5 total years Gold coverage for eCCB</v>
          </cell>
          <cell r="I4941">
            <v>1</v>
          </cell>
          <cell r="J4941">
            <v>680</v>
          </cell>
        </row>
        <row r="4942">
          <cell r="B4942" t="str">
            <v>G5G5-eCCB-A100-5FTx8FT-19.8-R-SF</v>
          </cell>
          <cell r="C4942" t="str">
            <v>Extend warranty to 5 total years Gold coverage for eCCB</v>
          </cell>
          <cell r="I4942">
            <v>1</v>
          </cell>
          <cell r="J4942">
            <v>470</v>
          </cell>
        </row>
        <row r="4943">
          <cell r="B4943" t="str">
            <v>G5G5-eCCB-A100-5FTx8FT-19.8-R-2V</v>
          </cell>
          <cell r="C4943" t="str">
            <v>Extend warranty to 5 total years Gold coverage for eCCB</v>
          </cell>
          <cell r="I4943">
            <v>1</v>
          </cell>
          <cell r="J4943">
            <v>810</v>
          </cell>
        </row>
        <row r="4944">
          <cell r="B4944" t="str">
            <v>G5G5-eCCB-A100-5FTx10FT-19.8-R-2V</v>
          </cell>
          <cell r="C4944" t="str">
            <v>Extend warranty to 5 total years Gold coverage for eCCB</v>
          </cell>
          <cell r="I4944">
            <v>1</v>
          </cell>
          <cell r="J4944">
            <v>1050</v>
          </cell>
        </row>
        <row r="4945">
          <cell r="B4945" t="str">
            <v>G5G5-eCCB-A100-5FTx10FT-19.8-R-SF</v>
          </cell>
          <cell r="C4945" t="str">
            <v>Extend warranty to 5 total years Gold coverage for eCCB</v>
          </cell>
          <cell r="I4945">
            <v>1</v>
          </cell>
          <cell r="J4945">
            <v>600</v>
          </cell>
        </row>
        <row r="4946">
          <cell r="B4946" t="str">
            <v>eCCB External Temperature Sensor</v>
          </cell>
          <cell r="C4946" t="str">
            <v>External Temperature Sensor with 25 ft. Quick Connect Cable</v>
          </cell>
          <cell r="I4946">
            <v>1</v>
          </cell>
          <cell r="J4946">
            <v>295</v>
          </cell>
        </row>
        <row r="4947">
          <cell r="B4947" t="str">
            <v>SD-2106-A-PV</v>
          </cell>
          <cell r="C4947" t="str">
            <v>Tuff Sport® PanaView® Statistics Module; Includes cable to connect directly to a Basketball Scoreboard; Scoreboard Color: __________; Caption Color: __________</v>
          </cell>
          <cell r="I4947">
            <v>1</v>
          </cell>
          <cell r="J4947">
            <v>3165</v>
          </cell>
        </row>
        <row r="4948">
          <cell r="B4948" t="str">
            <v>G2G2 - Gold Warranty for eCCB</v>
          </cell>
          <cell r="C4948" t="str">
            <v>Two (2) Year Gold Warranty for eCCB only</v>
          </cell>
          <cell r="I4948">
            <v>1</v>
          </cell>
          <cell r="J4948">
            <v>0</v>
          </cell>
        </row>
        <row r="4949">
          <cell r="B4949" t="str">
            <v>DVN-333-10MN-WMC-MA-192x224-120BU-LT-MR-CNTLRM-None</v>
          </cell>
          <cell r="C4949" t="str">
            <v>LED Video Display; Includes One (1) Spare Module, One (1) Spare Power Supply, One (1) Spare PLR, and One (1) Spare SATA Cable</v>
          </cell>
          <cell r="I4949">
            <v>1</v>
          </cell>
          <cell r="J4949">
            <v>31945</v>
          </cell>
        </row>
        <row r="4950">
          <cell r="B4950" t="str">
            <v>DVN-333-10MN-WMC-MA-192x288-120BU-LT-MR-CNTLRM-None</v>
          </cell>
          <cell r="C4950" t="str">
            <v>LED Video Display; Includes One (1) Spare Module, One (1) Spare Power Supply, One (1) Spare PLR, and One (1) Spare SATA Cable</v>
          </cell>
          <cell r="I4950">
            <v>1</v>
          </cell>
          <cell r="J4950">
            <v>40225</v>
          </cell>
        </row>
        <row r="4951">
          <cell r="B4951" t="str">
            <v>DVN-333-10MN-WMC-MC-192x224-120BU-LT-MR-CNTLRM-None</v>
          </cell>
          <cell r="C4951" t="str">
            <v>LED Video Display; Includes One (1) Spare Module, One (1) Spare Power Supply, One (1) Spare PLR, and One (1) Spare SATA Cable</v>
          </cell>
          <cell r="I4951">
            <v>1</v>
          </cell>
          <cell r="J4951">
            <v>36820</v>
          </cell>
        </row>
        <row r="4952">
          <cell r="B4952" t="str">
            <v>DVN-333-10MN-WMC-MC-192x288-120BU-LT-MR-CNTLRM-None</v>
          </cell>
          <cell r="C4952" t="str">
            <v>LED Video Display; Includes One (1) Spare Module, One (1) Spare Power Supply, One (1) Spare PLR, and One (1) Spare SATA Cable</v>
          </cell>
          <cell r="I4952">
            <v>1</v>
          </cell>
          <cell r="J4952">
            <v>46950</v>
          </cell>
        </row>
        <row r="4953">
          <cell r="B4953" t="str">
            <v>CHOOSE ONE OF THE OPTIONAL COMMUNICATION KITS</v>
          </cell>
          <cell r="C4953" t="str">
            <v>COMMUNICATION OPTION NOT INCLUDED. PLEASE ADD ONE OF THE KITS LISTED IN THE OPTIONS.</v>
          </cell>
          <cell r="I4953">
            <v>1</v>
          </cell>
          <cell r="J4953">
            <v>0</v>
          </cell>
        </row>
        <row r="4954">
          <cell r="B4954" t="str">
            <v>**ADD AD PANEL - 120</v>
          </cell>
          <cell r="C4954" t="str">
            <v>120" WIDE</v>
          </cell>
          <cell r="I4954">
            <v>1</v>
          </cell>
          <cell r="J4954">
            <v>0</v>
          </cell>
        </row>
        <row r="4955">
          <cell r="B4955" t="str">
            <v>**OPTIONS --- SO-2918</v>
          </cell>
          <cell r="C4955" t="str">
            <v/>
          </cell>
          <cell r="I4955">
            <v>1</v>
          </cell>
          <cell r="J4955">
            <v>0</v>
          </cell>
        </row>
        <row r="4956">
          <cell r="B4956" t="str">
            <v>**ADD AD PANEL - 168</v>
          </cell>
          <cell r="C4956" t="str">
            <v>168" WIDE</v>
          </cell>
          <cell r="I4956">
            <v>1</v>
          </cell>
          <cell r="J4956">
            <v>0</v>
          </cell>
        </row>
        <row r="4957">
          <cell r="B4957" t="str">
            <v>**ADD AD PANEL - 36</v>
          </cell>
          <cell r="C4957" t="str">
            <v>36" WIDE</v>
          </cell>
          <cell r="I4957">
            <v>1</v>
          </cell>
          <cell r="J4957">
            <v>0</v>
          </cell>
        </row>
        <row r="4958">
          <cell r="B4958" t="str">
            <v>**ADD AD PANEL - 48</v>
          </cell>
          <cell r="C4958" t="str">
            <v>48" WIDE</v>
          </cell>
          <cell r="I4958">
            <v>1</v>
          </cell>
          <cell r="J4958">
            <v>0</v>
          </cell>
        </row>
        <row r="4959">
          <cell r="B4959" t="str">
            <v>**ADD AD PANEL - 72</v>
          </cell>
          <cell r="C4959" t="str">
            <v>72" WIDE</v>
          </cell>
          <cell r="I4959">
            <v>1</v>
          </cell>
          <cell r="J4959">
            <v>0</v>
          </cell>
        </row>
        <row r="4960">
          <cell r="B4960" t="str">
            <v>**ADD AD PANEL - 78</v>
          </cell>
          <cell r="C4960" t="str">
            <v>78" WIDE</v>
          </cell>
          <cell r="I4960">
            <v>1</v>
          </cell>
          <cell r="J4960">
            <v>0</v>
          </cell>
        </row>
        <row r="4961">
          <cell r="B4961" t="str">
            <v>**ADD AD PANEL - 96</v>
          </cell>
          <cell r="C4961" t="str">
            <v>96" WIDE</v>
          </cell>
          <cell r="I4961">
            <v>1</v>
          </cell>
          <cell r="J4961">
            <v>0</v>
          </cell>
        </row>
        <row r="4962">
          <cell r="B4962" t="str">
            <v>**ADD AD PANEL - 192</v>
          </cell>
          <cell r="C4962" t="str">
            <v>192" WIDE</v>
          </cell>
          <cell r="I4962">
            <v>1</v>
          </cell>
          <cell r="J4962">
            <v>0</v>
          </cell>
        </row>
        <row r="4963">
          <cell r="B4963" t="str">
            <v>**ADD AD PANEL - 300</v>
          </cell>
          <cell r="C4963" t="str">
            <v>300" WIDE</v>
          </cell>
          <cell r="I4963">
            <v>1</v>
          </cell>
          <cell r="J4963">
            <v>0</v>
          </cell>
        </row>
        <row r="4964">
          <cell r="B4964" t="str">
            <v>**ADD AD PANEL - 216</v>
          </cell>
          <cell r="C4964" t="str">
            <v>216" WIDE</v>
          </cell>
          <cell r="I4964">
            <v>1</v>
          </cell>
          <cell r="J4964">
            <v>0</v>
          </cell>
        </row>
        <row r="4965">
          <cell r="B4965" t="str">
            <v>**ADD AD PANEL - 144</v>
          </cell>
          <cell r="C4965" t="str">
            <v>144" WIDE</v>
          </cell>
          <cell r="I4965">
            <v>1</v>
          </cell>
          <cell r="J4965">
            <v>0</v>
          </cell>
        </row>
        <row r="4966">
          <cell r="B4966" t="str">
            <v>**OPTIONS --- SO-918</v>
          </cell>
          <cell r="C4966" t="str">
            <v/>
          </cell>
          <cell r="I4966">
            <v>1</v>
          </cell>
          <cell r="J4966">
            <v>0</v>
          </cell>
        </row>
        <row r="4967">
          <cell r="B4967" t="str">
            <v>**OPTIONS --- MS-2012</v>
          </cell>
          <cell r="C4967" t="str">
            <v/>
          </cell>
          <cell r="I4967">
            <v>1</v>
          </cell>
          <cell r="J4967">
            <v>0</v>
          </cell>
        </row>
        <row r="4968">
          <cell r="B4968" t="str">
            <v>**OPTIONS --- MS-2009</v>
          </cell>
          <cell r="C4968" t="str">
            <v/>
          </cell>
          <cell r="I4968">
            <v>1</v>
          </cell>
          <cell r="J4968">
            <v>0</v>
          </cell>
        </row>
        <row r="4969">
          <cell r="B4969" t="str">
            <v>**OPTIONS --- MS-2024</v>
          </cell>
          <cell r="C4969" t="str">
            <v/>
          </cell>
          <cell r="I4969">
            <v>1</v>
          </cell>
          <cell r="J4969">
            <v>0</v>
          </cell>
        </row>
        <row r="4970">
          <cell r="B4970" t="str">
            <v>**OPTIONS --- MS-2004</v>
          </cell>
          <cell r="C4970" t="str">
            <v/>
          </cell>
          <cell r="I4970">
            <v>1</v>
          </cell>
          <cell r="J4970">
            <v>0</v>
          </cell>
        </row>
        <row r="4971">
          <cell r="B4971" t="str">
            <v>**OPTIONS --- MS-918</v>
          </cell>
          <cell r="C4971" t="str">
            <v/>
          </cell>
          <cell r="I4971">
            <v>1</v>
          </cell>
          <cell r="J4971">
            <v>0</v>
          </cell>
        </row>
        <row r="4972">
          <cell r="B4972" t="str">
            <v>**OPTIONS --- MS-915</v>
          </cell>
          <cell r="C4972" t="str">
            <v/>
          </cell>
          <cell r="I4972">
            <v>1</v>
          </cell>
          <cell r="J4972">
            <v>0</v>
          </cell>
        </row>
        <row r="4973">
          <cell r="B4973" t="str">
            <v>**OPTIONS --- MS-2006</v>
          </cell>
          <cell r="C4973" t="str">
            <v/>
          </cell>
          <cell r="I4973">
            <v>1</v>
          </cell>
          <cell r="J4973">
            <v>0</v>
          </cell>
        </row>
        <row r="4974">
          <cell r="B4974" t="str">
            <v>**OPTIONS --- BB-2101</v>
          </cell>
          <cell r="C4974" t="str">
            <v/>
          </cell>
          <cell r="I4974">
            <v>1</v>
          </cell>
          <cell r="J4974">
            <v>0</v>
          </cell>
        </row>
        <row r="4975">
          <cell r="B4975" t="str">
            <v>**OPTIONS --- BB-2111</v>
          </cell>
          <cell r="C4975" t="str">
            <v/>
          </cell>
          <cell r="I4975">
            <v>1</v>
          </cell>
          <cell r="J4975">
            <v>0</v>
          </cell>
        </row>
        <row r="4976">
          <cell r="B4976" t="str">
            <v>**OPTIONS --- BB-2116</v>
          </cell>
          <cell r="C4976" t="str">
            <v/>
          </cell>
          <cell r="I4976">
            <v>1</v>
          </cell>
          <cell r="J4976">
            <v>0</v>
          </cell>
        </row>
        <row r="4977">
          <cell r="B4977" t="str">
            <v>**OPTIONS --- BB-2117</v>
          </cell>
          <cell r="C4977" t="str">
            <v/>
          </cell>
          <cell r="I4977">
            <v>1</v>
          </cell>
          <cell r="J4977">
            <v>0</v>
          </cell>
        </row>
        <row r="4978">
          <cell r="B4978" t="str">
            <v>**OPTIONS --- BB-2131</v>
          </cell>
          <cell r="C4978" t="str">
            <v/>
          </cell>
          <cell r="I4978">
            <v>1</v>
          </cell>
          <cell r="J4978">
            <v>0</v>
          </cell>
        </row>
        <row r="4979">
          <cell r="B4979" t="str">
            <v>Caption Panel Set, SD-2102 and SD-3102, PLYR BLKS DIGS</v>
          </cell>
          <cell r="C4979" t="str">
            <v>PLYR BLKS DIGS</v>
          </cell>
          <cell r="I4979">
            <v>1</v>
          </cell>
          <cell r="J4979">
            <v>445</v>
          </cell>
        </row>
        <row r="4980">
          <cell r="B4980" t="str">
            <v>**OPTIONS --- BB-X103/X104</v>
          </cell>
          <cell r="C4980" t="str">
            <v/>
          </cell>
          <cell r="I4980">
            <v>1</v>
          </cell>
          <cell r="J4980">
            <v>0</v>
          </cell>
        </row>
        <row r="4981">
          <cell r="B4981" t="str">
            <v>**OPTIONS --- BB-X123</v>
          </cell>
          <cell r="C4981" t="str">
            <v/>
          </cell>
          <cell r="I4981">
            <v>1</v>
          </cell>
          <cell r="J4981">
            <v>0</v>
          </cell>
        </row>
        <row r="4982">
          <cell r="B4982" t="str">
            <v>**OPTIONS --- TN-2501</v>
          </cell>
          <cell r="C4982" t="str">
            <v/>
          </cell>
          <cell r="I4982">
            <v>1</v>
          </cell>
          <cell r="J4982">
            <v>0</v>
          </cell>
        </row>
        <row r="4983">
          <cell r="B4983" t="str">
            <v>**OPTIONS --- FB-2019</v>
          </cell>
          <cell r="C4983" t="str">
            <v/>
          </cell>
          <cell r="I4983">
            <v>1</v>
          </cell>
          <cell r="J4983">
            <v>0</v>
          </cell>
        </row>
        <row r="4984">
          <cell r="B4984" t="str">
            <v>**OPTIONS --- FB-2020</v>
          </cell>
          <cell r="C4984" t="str">
            <v/>
          </cell>
          <cell r="I4984">
            <v>1</v>
          </cell>
          <cell r="J4984">
            <v>0</v>
          </cell>
        </row>
        <row r="4985">
          <cell r="B4985" t="str">
            <v>**OPTIONS --- FB-2022</v>
          </cell>
          <cell r="C4985" t="str">
            <v/>
          </cell>
          <cell r="I4985">
            <v>1</v>
          </cell>
          <cell r="J4985">
            <v>0</v>
          </cell>
        </row>
        <row r="4986">
          <cell r="B4986" t="str">
            <v>**OPTIONS --- FB-2023</v>
          </cell>
          <cell r="C4986" t="str">
            <v/>
          </cell>
          <cell r="I4986">
            <v>1</v>
          </cell>
          <cell r="J4986">
            <v>0</v>
          </cell>
        </row>
        <row r="4987">
          <cell r="B4987" t="str">
            <v>**OPTIONS --- FB-2024</v>
          </cell>
          <cell r="C4987" t="str">
            <v/>
          </cell>
          <cell r="I4987">
            <v>1</v>
          </cell>
          <cell r="J4987">
            <v>0</v>
          </cell>
        </row>
        <row r="4988">
          <cell r="B4988" t="str">
            <v>**OPTIONS --- FB-2025</v>
          </cell>
          <cell r="C4988" t="str">
            <v/>
          </cell>
          <cell r="I4988">
            <v>1</v>
          </cell>
          <cell r="J4988">
            <v>0</v>
          </cell>
        </row>
        <row r="4989">
          <cell r="B4989" t="str">
            <v>**OPTIONS --- FB-2026</v>
          </cell>
          <cell r="C4989" t="str">
            <v/>
          </cell>
          <cell r="I4989">
            <v>1</v>
          </cell>
          <cell r="J4989">
            <v>0</v>
          </cell>
        </row>
        <row r="4990">
          <cell r="B4990" t="str">
            <v>**OPTIONS --- FB-2027</v>
          </cell>
          <cell r="C4990" t="str">
            <v/>
          </cell>
          <cell r="I4990">
            <v>1</v>
          </cell>
          <cell r="J4990">
            <v>0</v>
          </cell>
        </row>
        <row r="4991">
          <cell r="B4991" t="str">
            <v>**OPTIONS --- FB-4005</v>
          </cell>
          <cell r="C4991" t="str">
            <v/>
          </cell>
          <cell r="I4991">
            <v>1</v>
          </cell>
          <cell r="J4991">
            <v>0</v>
          </cell>
        </row>
        <row r="4992">
          <cell r="B4992" t="str">
            <v>**OPTIONS --- FB-824</v>
          </cell>
          <cell r="C4992" t="str">
            <v/>
          </cell>
          <cell r="I4992">
            <v>1</v>
          </cell>
          <cell r="J4992">
            <v>0</v>
          </cell>
        </row>
        <row r="4993">
          <cell r="B4993" t="str">
            <v>**OPTIONS --- BB-2109/X114/X115/2130/2152</v>
          </cell>
          <cell r="C4993" t="str">
            <v/>
          </cell>
          <cell r="I4993">
            <v>1</v>
          </cell>
          <cell r="J4993">
            <v>0</v>
          </cell>
        </row>
        <row r="4994">
          <cell r="B4994" t="str">
            <v>**OPTIONS --- MS-2025</v>
          </cell>
          <cell r="C4994" t="str">
            <v/>
          </cell>
          <cell r="I4994">
            <v>1</v>
          </cell>
          <cell r="J4994">
            <v>0</v>
          </cell>
        </row>
        <row r="4995">
          <cell r="B4995" t="str">
            <v>**OPTIONS --- MS-3918</v>
          </cell>
          <cell r="C4995" t="str">
            <v/>
          </cell>
          <cell r="I4995">
            <v>1</v>
          </cell>
          <cell r="J4995">
            <v>0</v>
          </cell>
        </row>
        <row r="4996">
          <cell r="B4996" t="str">
            <v>**OPTIONS --- SD-X101</v>
          </cell>
          <cell r="C4996" t="str">
            <v/>
          </cell>
          <cell r="I4996">
            <v>1</v>
          </cell>
          <cell r="J4996">
            <v>0</v>
          </cell>
        </row>
        <row r="4997">
          <cell r="B4997" t="str">
            <v>**OPTIONS --- SD-X102</v>
          </cell>
          <cell r="C4997" t="str">
            <v/>
          </cell>
          <cell r="I4997">
            <v>1</v>
          </cell>
          <cell r="J4997">
            <v>0</v>
          </cell>
        </row>
        <row r="4998">
          <cell r="B4998" t="str">
            <v>**OPTIONS --- SD-X103</v>
          </cell>
          <cell r="C4998" t="str">
            <v/>
          </cell>
          <cell r="I4998">
            <v>1</v>
          </cell>
          <cell r="J4998">
            <v>0</v>
          </cell>
        </row>
        <row r="4999">
          <cell r="B4999" t="str">
            <v>**OPTIONS --- MS-2002</v>
          </cell>
          <cell r="C4999" t="str">
            <v/>
          </cell>
          <cell r="I4999">
            <v>1</v>
          </cell>
          <cell r="J4999">
            <v>0</v>
          </cell>
        </row>
        <row r="5000">
          <cell r="B5000" t="str">
            <v>**OPTIONS --- SO-2008</v>
          </cell>
          <cell r="C5000" t="str">
            <v/>
          </cell>
          <cell r="I5000">
            <v>1</v>
          </cell>
          <cell r="J5000">
            <v>0</v>
          </cell>
        </row>
        <row r="5001">
          <cell r="B5001" t="str">
            <v>**OPTIONS --- SO-2013</v>
          </cell>
          <cell r="C5001" t="str">
            <v/>
          </cell>
          <cell r="I5001">
            <v>1</v>
          </cell>
          <cell r="J5001">
            <v>0</v>
          </cell>
        </row>
        <row r="5002">
          <cell r="B5002" t="str">
            <v>**OPTIONS --- SO-2019</v>
          </cell>
          <cell r="C5002" t="str">
            <v/>
          </cell>
          <cell r="I5002">
            <v>1</v>
          </cell>
          <cell r="J5002">
            <v>0</v>
          </cell>
        </row>
        <row r="5003">
          <cell r="B5003" t="str">
            <v>**OPTIONS --- SO-2021</v>
          </cell>
          <cell r="C5003" t="str">
            <v/>
          </cell>
          <cell r="I5003">
            <v>1</v>
          </cell>
          <cell r="J5003">
            <v>0</v>
          </cell>
        </row>
        <row r="5004">
          <cell r="B5004" t="str">
            <v>**OPTIONS --- SO-2023</v>
          </cell>
          <cell r="C5004" t="str">
            <v/>
          </cell>
          <cell r="I5004">
            <v>1</v>
          </cell>
          <cell r="J5004">
            <v>0</v>
          </cell>
        </row>
        <row r="5005">
          <cell r="B5005" t="str">
            <v>**ADD AD PANEL - 240</v>
          </cell>
          <cell r="C5005" t="str">
            <v>240" WIDE</v>
          </cell>
          <cell r="I5005">
            <v>1</v>
          </cell>
          <cell r="J5005">
            <v>0</v>
          </cell>
        </row>
        <row r="5006">
          <cell r="B5006" t="str">
            <v>**NOTE: ADD PROTECTIVE SCREEN</v>
          </cell>
          <cell r="C5006" t="str">
            <v/>
          </cell>
          <cell r="I5006">
            <v>1</v>
          </cell>
          <cell r="J5006">
            <v>0</v>
          </cell>
        </row>
        <row r="5007">
          <cell r="B5007" t="str">
            <v>Indoor Scoreboard Radio Communication (Transmitter)</v>
          </cell>
          <cell r="C5007" t="str">
            <v>Frequency of 2.4 GHz</v>
          </cell>
          <cell r="I5007">
            <v>1</v>
          </cell>
          <cell r="J5007">
            <v>505</v>
          </cell>
        </row>
        <row r="5008">
          <cell r="B5008" t="str">
            <v>Indoor Scoreboard Wire Communication</v>
          </cell>
          <cell r="C5008" t="str">
            <v>Communication Type: Wire (Cable not included)</v>
          </cell>
          <cell r="I5008">
            <v>1</v>
          </cell>
          <cell r="J5008">
            <v>0</v>
          </cell>
        </row>
        <row r="5009">
          <cell r="B5009" t="str">
            <v>Indoor Scoreboard Fiber Communication</v>
          </cell>
          <cell r="C5009" t="str">
            <v>Communication Type: Fiber (Cable not included)</v>
          </cell>
          <cell r="I5009">
            <v>1</v>
          </cell>
          <cell r="J5009">
            <v>300</v>
          </cell>
        </row>
        <row r="5010">
          <cell r="B5010" t="str">
            <v>Outdoor Scoreboard Radio Communication (Transmitter)</v>
          </cell>
          <cell r="C5010" t="str">
            <v>Frequency of 2.4 GHz</v>
          </cell>
          <cell r="I5010">
            <v>1</v>
          </cell>
          <cell r="J5010">
            <v>505</v>
          </cell>
        </row>
        <row r="5011">
          <cell r="B5011" t="str">
            <v>Outdoor Scoreboard Wire Communication</v>
          </cell>
          <cell r="C5011" t="str">
            <v>Communication Type: Wire (Cable not included)</v>
          </cell>
          <cell r="I5011">
            <v>1</v>
          </cell>
          <cell r="J5011">
            <v>0</v>
          </cell>
        </row>
        <row r="5012">
          <cell r="B5012" t="str">
            <v>Outdoor Scoreboard Fiber Communication</v>
          </cell>
          <cell r="C5012" t="str">
            <v>Communication Type: Fiber (Cable not included)</v>
          </cell>
          <cell r="I5012">
            <v>1</v>
          </cell>
          <cell r="J5012">
            <v>0</v>
          </cell>
        </row>
        <row r="5013">
          <cell r="B5013" t="str">
            <v>**OPTIONS --- TN-2503</v>
          </cell>
          <cell r="C5013" t="str">
            <v/>
          </cell>
          <cell r="I5013">
            <v>1</v>
          </cell>
          <cell r="J5013">
            <v>0</v>
          </cell>
        </row>
        <row r="5014">
          <cell r="B5014" t="str">
            <v>**OPTIONS --- TN-2504</v>
          </cell>
          <cell r="C5014" t="str">
            <v/>
          </cell>
          <cell r="I5014">
            <v>1</v>
          </cell>
          <cell r="J5014">
            <v>0</v>
          </cell>
        </row>
        <row r="5015">
          <cell r="B5015" t="str">
            <v>**OPTIONS --- BB-X107/X108/X125/X126/2155/2156</v>
          </cell>
          <cell r="C5015" t="str">
            <v/>
          </cell>
          <cell r="I5015">
            <v>1</v>
          </cell>
          <cell r="J5015">
            <v>0</v>
          </cell>
        </row>
        <row r="5016">
          <cell r="B5016" t="str">
            <v>**INCLUDE IF W/O TNMCs</v>
          </cell>
          <cell r="C5016" t="str">
            <v/>
          </cell>
          <cell r="I5016">
            <v>1</v>
          </cell>
          <cell r="J5016">
            <v>0</v>
          </cell>
        </row>
        <row r="5017">
          <cell r="B5017" t="str">
            <v>**INCLUDE IF W/TNMCs</v>
          </cell>
          <cell r="C5017" t="str">
            <v/>
          </cell>
          <cell r="I5017">
            <v>1</v>
          </cell>
          <cell r="J5017">
            <v>0</v>
          </cell>
        </row>
        <row r="5018">
          <cell r="B5018" t="str">
            <v>**OPTIONS --- TN-2560</v>
          </cell>
          <cell r="C5018" t="str">
            <v/>
          </cell>
          <cell r="I5018">
            <v>1</v>
          </cell>
          <cell r="J5018">
            <v>0</v>
          </cell>
        </row>
        <row r="5019">
          <cell r="B5019" t="str">
            <v>**OPTIONS --- TN-2563</v>
          </cell>
          <cell r="C5019" t="str">
            <v/>
          </cell>
          <cell r="I5019">
            <v>1</v>
          </cell>
          <cell r="J5019">
            <v>0</v>
          </cell>
        </row>
        <row r="5020">
          <cell r="B5020" t="str">
            <v>**OPTIONS --- TN-2562</v>
          </cell>
          <cell r="C5020" t="str">
            <v/>
          </cell>
          <cell r="I5020">
            <v>1</v>
          </cell>
          <cell r="J5020">
            <v>0</v>
          </cell>
        </row>
        <row r="5021">
          <cell r="B5021" t="str">
            <v>**OPTIONS --- BB-2153/2154</v>
          </cell>
          <cell r="C5021" t="str">
            <v/>
          </cell>
          <cell r="I5021">
            <v>1</v>
          </cell>
          <cell r="J5021">
            <v>0</v>
          </cell>
        </row>
        <row r="5022">
          <cell r="B5022" t="str">
            <v>**OPTIONS --- TN-2652</v>
          </cell>
          <cell r="C5022" t="str">
            <v/>
          </cell>
          <cell r="I5022">
            <v>1</v>
          </cell>
          <cell r="J5022">
            <v>0</v>
          </cell>
        </row>
        <row r="5023">
          <cell r="B5023" t="str">
            <v>**OPTIONS --- TN-2653/2656</v>
          </cell>
          <cell r="C5023" t="str">
            <v/>
          </cell>
          <cell r="I5023">
            <v>1</v>
          </cell>
          <cell r="J5023">
            <v>0</v>
          </cell>
        </row>
        <row r="5024">
          <cell r="B5024" t="str">
            <v>**ADD AD PANEL - 264</v>
          </cell>
          <cell r="C5024" t="str">
            <v>264" WIDE</v>
          </cell>
          <cell r="I5024">
            <v>1</v>
          </cell>
          <cell r="J5024">
            <v>0</v>
          </cell>
        </row>
        <row r="5025">
          <cell r="B5025" t="str">
            <v>**ADD AD PANEL - 288</v>
          </cell>
          <cell r="C5025" t="str">
            <v>288" WIDE</v>
          </cell>
          <cell r="I5025">
            <v>1</v>
          </cell>
          <cell r="J5025">
            <v>0</v>
          </cell>
        </row>
        <row r="5026">
          <cell r="B5026" t="str">
            <v>**ADD AD PANEL - 108</v>
          </cell>
          <cell r="C5026" t="str">
            <v>108" WIDE</v>
          </cell>
          <cell r="I5026">
            <v>1</v>
          </cell>
          <cell r="J5026">
            <v>0</v>
          </cell>
        </row>
        <row r="5027">
          <cell r="B5027" t="str">
            <v>**ADD Corner Mount Kit</v>
          </cell>
          <cell r="C5027" t="str">
            <v>Choose Size</v>
          </cell>
          <cell r="I5027">
            <v>1</v>
          </cell>
          <cell r="J5027">
            <v>0</v>
          </cell>
        </row>
        <row r="5028">
          <cell r="B5028" t="str">
            <v>**ADD AD PANEL - 384</v>
          </cell>
          <cell r="C5028" t="str">
            <v>384" WIDE</v>
          </cell>
          <cell r="I5028">
            <v>1</v>
          </cell>
          <cell r="J5028">
            <v>0</v>
          </cell>
        </row>
        <row r="5029">
          <cell r="B5029" t="str">
            <v>DVN-333-10MN-WMC-MC-160x224-120BU-LT-MR-CNTLRM-None</v>
          </cell>
          <cell r="C5029" t="str">
            <v>LED Video Display; Includes One (1) Spare Module, One (1) Spare Power Supply, One (1) Spare PLR, and One (1) Spare SATA Cable</v>
          </cell>
          <cell r="I5029">
            <v>1</v>
          </cell>
          <cell r="J5029">
            <v>31025</v>
          </cell>
        </row>
        <row r="5030">
          <cell r="B5030" t="str">
            <v>DVN-333-10MN-WMC-MA-160x224-120BU-LT-MR-CNTLRM-None</v>
          </cell>
          <cell r="C5030" t="str">
            <v>LED Video Display; Includes One (1) Spare Module, One (1) Spare Power Supply, One (1) Spare PLR, and One (1) Spare SATA Cable</v>
          </cell>
          <cell r="I5030">
            <v>1</v>
          </cell>
          <cell r="J5030">
            <v>26910</v>
          </cell>
        </row>
        <row r="5031">
          <cell r="B5031" t="str">
            <v>DVN-333-10MN-WMC-MA-160x288-120BU-LT-MR-CNTLRM-None</v>
          </cell>
          <cell r="C5031" t="str">
            <v>LED Video Display; Includes One (1) Spare Module, One (1) Spare Power Supply, One (1) Spare PLR, and One (1) Spare SATA Cable</v>
          </cell>
          <cell r="I5031">
            <v>1</v>
          </cell>
          <cell r="J5031">
            <v>34220</v>
          </cell>
        </row>
        <row r="5032">
          <cell r="B5032" t="str">
            <v>DVN-333-10MN-WMC-MC-160x288-120BU-LT-MR-CNTLRM-None</v>
          </cell>
          <cell r="C5032" t="str">
            <v>LED Video Display; Includes One (1) Spare Module, One (1) Spare Power Supply, One (1) Spare PLR, and One (1) Spare SATA Cable</v>
          </cell>
          <cell r="I5032">
            <v>1</v>
          </cell>
          <cell r="J5032">
            <v>39510</v>
          </cell>
        </row>
        <row r="5033">
          <cell r="B5033" t="str">
            <v>DVN-333-10MN-WMC-MA-160x224-230BU-LT-MR-CNTLRM-None</v>
          </cell>
          <cell r="C5033" t="str">
            <v>LED Video Display; Includes One (1) Spare Module, One (1) Spare Power Supply, One (1) Spare PLR, and One (1) Spare SATA Cable</v>
          </cell>
          <cell r="I5033">
            <v>1</v>
          </cell>
          <cell r="J5033">
            <v>26910</v>
          </cell>
        </row>
        <row r="5034">
          <cell r="B5034" t="str">
            <v>DVN-333-10MN-WMC-MA-160x288-230BU-LT-MR-CNTLRM-None</v>
          </cell>
          <cell r="C5034" t="str">
            <v>LED Video Display; Includes One (1) Spare Module, One (1) Spare Power Supply, One (1) Spare PLR, and One (1) Spare SATA Cable</v>
          </cell>
          <cell r="I5034">
            <v>1</v>
          </cell>
          <cell r="J5034">
            <v>34220</v>
          </cell>
        </row>
        <row r="5035">
          <cell r="B5035" t="str">
            <v>DVN-333-10MN-WMC-MA-192x224-230BU-LT-MR-CNTLRM-None</v>
          </cell>
          <cell r="C5035" t="str">
            <v>LED Video Display; Includes One (1) Spare Module, One (1) Spare Power Supply, One (1) Spare PLR, and One (1) Spare SATA Cable</v>
          </cell>
          <cell r="I5035">
            <v>1</v>
          </cell>
          <cell r="J5035">
            <v>31945</v>
          </cell>
        </row>
        <row r="5036">
          <cell r="B5036" t="str">
            <v>DVN-333-10MN-WMC-MA-192x288-230BU-LT-MR-CNTLRM-None</v>
          </cell>
          <cell r="C5036" t="str">
            <v>LED Video Display; Includes One (1) Spare Module, One (1) Spare Power Supply, One (1) Spare PLR, and One (1) Spare SATA Cable</v>
          </cell>
          <cell r="I5036">
            <v>1</v>
          </cell>
          <cell r="J5036">
            <v>40225</v>
          </cell>
        </row>
        <row r="5037">
          <cell r="B5037" t="str">
            <v>DVN-333-10MN-WMC-MC-160x224-230BU-LT-MR-CNTLRM-None</v>
          </cell>
          <cell r="C5037" t="str">
            <v>LED Video Display; Includes One (1) Spare Module, One (1) Spare Power Supply, One (1) Spare PLR, and One (1) Spare SATA Cable</v>
          </cell>
          <cell r="I5037">
            <v>1</v>
          </cell>
          <cell r="J5037">
            <v>31025</v>
          </cell>
        </row>
        <row r="5038">
          <cell r="B5038" t="str">
            <v>DVN-333-10MN-WMC-MC-160x288-230BU-LT-MR-CNTLRM-None</v>
          </cell>
          <cell r="C5038" t="str">
            <v>LED Video Display; Includes One (1) Spare Module, One (1) Spare Power Supply, One (1) Spare PLR, and One (1) Spare SATA Cable</v>
          </cell>
          <cell r="I5038">
            <v>1</v>
          </cell>
          <cell r="J5038">
            <v>39510</v>
          </cell>
        </row>
        <row r="5039">
          <cell r="B5039" t="str">
            <v>DVN-333-10MN-WMC-MC-192x224-230BU-LT-MR-CNTLRM-None</v>
          </cell>
          <cell r="C5039" t="str">
            <v>LED Video Display; Includes One (1) Spare Module, One (1) Spare Power Supply, One (1) Spare PLR, and One (1) Spare SATA Cable</v>
          </cell>
          <cell r="I5039">
            <v>1</v>
          </cell>
          <cell r="J5039">
            <v>36820</v>
          </cell>
        </row>
        <row r="5040">
          <cell r="B5040" t="str">
            <v>DVN-333-10MN-WMC-MC-192x288-230BU-LT-MR-CNTLRM-None</v>
          </cell>
          <cell r="C5040" t="str">
            <v>LED Video Display; Includes One (1) Spare Module, One (1) Spare Power Supply, One (1) Spare PLR, and One (1) Spare SATA Cable</v>
          </cell>
          <cell r="I5040">
            <v>1</v>
          </cell>
          <cell r="J5040">
            <v>46950</v>
          </cell>
        </row>
        <row r="5041">
          <cell r="B5041" t="str">
            <v>**OPTIONS --- TN-2561</v>
          </cell>
          <cell r="C5041" t="str">
            <v/>
          </cell>
          <cell r="I5041">
            <v>1</v>
          </cell>
          <cell r="J5041">
            <v>0</v>
          </cell>
        </row>
        <row r="5042">
          <cell r="B5042" t="str">
            <v>**OPTIONS --- TN-2650</v>
          </cell>
          <cell r="C5042" t="str">
            <v/>
          </cell>
          <cell r="I5042">
            <v>1</v>
          </cell>
          <cell r="J5042">
            <v>0</v>
          </cell>
        </row>
        <row r="5043">
          <cell r="B5043" t="str">
            <v>**OPTIONS --- TN-2603</v>
          </cell>
          <cell r="C5043" t="str">
            <v/>
          </cell>
          <cell r="I5043">
            <v>1</v>
          </cell>
          <cell r="J5043">
            <v>0</v>
          </cell>
        </row>
        <row r="5044">
          <cell r="B5044" t="str">
            <v>**OPTIONS --- TN-2604</v>
          </cell>
          <cell r="C5044" t="str">
            <v/>
          </cell>
          <cell r="I5044">
            <v>1</v>
          </cell>
          <cell r="J5044">
            <v>0</v>
          </cell>
        </row>
        <row r="5045">
          <cell r="B5045" t="str">
            <v>**ADD AD PANEL - 432</v>
          </cell>
          <cell r="C5045" t="str">
            <v>432" WIDE</v>
          </cell>
          <cell r="I5045">
            <v>1</v>
          </cell>
          <cell r="J5045">
            <v>0</v>
          </cell>
        </row>
        <row r="5046">
          <cell r="B5046" t="str">
            <v>**OPTIONS --- BA-618</v>
          </cell>
          <cell r="C5046" t="str">
            <v/>
          </cell>
          <cell r="I5046">
            <v>1</v>
          </cell>
          <cell r="J5046">
            <v>0</v>
          </cell>
        </row>
        <row r="5047">
          <cell r="B5047" t="str">
            <v>**OPTIONS --- BA-624</v>
          </cell>
          <cell r="C5047" t="str">
            <v/>
          </cell>
          <cell r="I5047">
            <v>1</v>
          </cell>
          <cell r="J5047">
            <v>0</v>
          </cell>
        </row>
        <row r="5048">
          <cell r="B5048" t="str">
            <v>**OPTIONS --- BA-2005</v>
          </cell>
          <cell r="C5048" t="str">
            <v/>
          </cell>
          <cell r="I5048">
            <v>1</v>
          </cell>
          <cell r="J5048">
            <v>0</v>
          </cell>
        </row>
        <row r="5049">
          <cell r="B5049" t="str">
            <v>**OPTIONS --- BA-2010</v>
          </cell>
          <cell r="C5049" t="str">
            <v/>
          </cell>
          <cell r="I5049">
            <v>1</v>
          </cell>
          <cell r="J5049">
            <v>0</v>
          </cell>
        </row>
        <row r="5050">
          <cell r="B5050" t="str">
            <v>**OPTIONS --- BA-2014</v>
          </cell>
          <cell r="C5050" t="str">
            <v/>
          </cell>
          <cell r="I5050">
            <v>1</v>
          </cell>
          <cell r="J5050">
            <v>0</v>
          </cell>
        </row>
        <row r="5051">
          <cell r="B5051" t="str">
            <v>**OPTIONS --- BA-2019</v>
          </cell>
          <cell r="C5051" t="str">
            <v/>
          </cell>
          <cell r="I5051">
            <v>1</v>
          </cell>
          <cell r="J5051">
            <v>0</v>
          </cell>
        </row>
        <row r="5052">
          <cell r="B5052" t="str">
            <v>**OPTIONS --- BA-2023</v>
          </cell>
          <cell r="C5052" t="str">
            <v/>
          </cell>
          <cell r="I5052">
            <v>1</v>
          </cell>
          <cell r="J5052">
            <v>0</v>
          </cell>
        </row>
        <row r="5053">
          <cell r="B5053" t="str">
            <v>**OPTIONS --- BA-2031</v>
          </cell>
          <cell r="C5053" t="str">
            <v/>
          </cell>
          <cell r="I5053">
            <v>1</v>
          </cell>
          <cell r="J5053">
            <v>0</v>
          </cell>
        </row>
        <row r="5054">
          <cell r="B5054" t="str">
            <v>**OPTIONS --- BA-2028</v>
          </cell>
          <cell r="C5054" t="str">
            <v/>
          </cell>
          <cell r="I5054">
            <v>1</v>
          </cell>
          <cell r="J5054">
            <v>0</v>
          </cell>
        </row>
        <row r="5055">
          <cell r="B5055" t="str">
            <v>**OPTIONS --- BA-2029</v>
          </cell>
          <cell r="C5055" t="str">
            <v/>
          </cell>
          <cell r="I5055">
            <v>1</v>
          </cell>
          <cell r="J5055">
            <v>0</v>
          </cell>
        </row>
        <row r="5056">
          <cell r="B5056" t="str">
            <v>**OPTIONS --- BA-2030</v>
          </cell>
          <cell r="C5056" t="str">
            <v/>
          </cell>
          <cell r="I5056">
            <v>1</v>
          </cell>
          <cell r="J5056">
            <v>0</v>
          </cell>
        </row>
        <row r="5057">
          <cell r="B5057" t="str">
            <v>**OPTIONS --- BA-2515</v>
          </cell>
          <cell r="C5057" t="str">
            <v/>
          </cell>
          <cell r="I5057">
            <v>1</v>
          </cell>
          <cell r="J5057">
            <v>0</v>
          </cell>
        </row>
        <row r="5058">
          <cell r="B5058" t="str">
            <v>**OPTIONS --- BA-2518</v>
          </cell>
          <cell r="C5058" t="str">
            <v/>
          </cell>
          <cell r="I5058">
            <v>1</v>
          </cell>
          <cell r="J5058">
            <v>0</v>
          </cell>
        </row>
        <row r="5059">
          <cell r="B5059" t="str">
            <v>**OPTIONS --- BA-2618</v>
          </cell>
          <cell r="C5059" t="str">
            <v/>
          </cell>
          <cell r="I5059">
            <v>1</v>
          </cell>
          <cell r="J5059">
            <v>0</v>
          </cell>
        </row>
        <row r="5060">
          <cell r="B5060" t="str">
            <v>**OPTIONS --- BA-2715</v>
          </cell>
          <cell r="C5060" t="str">
            <v/>
          </cell>
          <cell r="I5060">
            <v>1</v>
          </cell>
          <cell r="J5060">
            <v>0</v>
          </cell>
        </row>
        <row r="5061">
          <cell r="B5061" t="str">
            <v>**OPTIONS --- BA-2718</v>
          </cell>
          <cell r="C5061" t="str">
            <v/>
          </cell>
          <cell r="I5061">
            <v>1</v>
          </cell>
          <cell r="J5061">
            <v>0</v>
          </cell>
        </row>
        <row r="5062">
          <cell r="B5062" t="str">
            <v>TI-2033-A-PV-120</v>
          </cell>
          <cell r="C5062" t="str">
            <v>Outdoor LED Segment Timer; Requires All Sport® 1600 or All Sport® 5000. Also requires RC-200 Controller; Color:_______</v>
          </cell>
          <cell r="I5062">
            <v>1</v>
          </cell>
          <cell r="J5062">
            <v>7900</v>
          </cell>
        </row>
        <row r="5063">
          <cell r="B5063" t="str">
            <v>TI-2033-R-PV-120</v>
          </cell>
          <cell r="C5063" t="str">
            <v>Outdoor LED Segment Timer; Requires All Sport® 1600 or All Sport® 5000. Also requires RC-200 Controller; Color:_______</v>
          </cell>
          <cell r="I5063">
            <v>1</v>
          </cell>
          <cell r="J5063">
            <v>7900</v>
          </cell>
        </row>
        <row r="5064">
          <cell r="B5064" t="str">
            <v>Galaxy® Fiber Ethernet Outdoor Display Communication Kit</v>
          </cell>
          <cell r="C5064" t="str">
            <v>Communication Method: Communication Method: ST Style Multi-Mode Fiber Ethernet. Fiber Ends included. Cable not included.</v>
          </cell>
          <cell r="I5064">
            <v>1</v>
          </cell>
          <cell r="J5064">
            <v>1280</v>
          </cell>
        </row>
        <row r="5065">
          <cell r="B5065" t="str">
            <v>BA-2031-A-PV-F</v>
          </cell>
          <cell r="C5065" t="str">
            <v>Pitch Count Scoreboard; Scoreboard Color: Black</v>
          </cell>
          <cell r="I5065">
            <v>1</v>
          </cell>
          <cell r="J5065">
            <v>2255</v>
          </cell>
        </row>
        <row r="5066">
          <cell r="B5066" t="str">
            <v>BA-2031-R-PV-F</v>
          </cell>
          <cell r="C5066" t="str">
            <v>Pitch Count Scoreboard; Scoreboard Color: Black</v>
          </cell>
          <cell r="I5066">
            <v>1</v>
          </cell>
          <cell r="J5066">
            <v>2255</v>
          </cell>
        </row>
        <row r="5067">
          <cell r="B5067" t="str">
            <v>LED Digit Protective Screens for (1) Four Digit Timers</v>
          </cell>
          <cell r="C5067" t="str">
            <v>Protective screens for a Four Digit LED Outdoor Timer</v>
          </cell>
          <cell r="I5067">
            <v>1</v>
          </cell>
          <cell r="J5067">
            <v>280</v>
          </cell>
        </row>
        <row r="5068">
          <cell r="B5068" t="str">
            <v>Walmart POS kit</v>
          </cell>
          <cell r="C5068" t="str">
            <v>Includes: 1 - DM-100, 1 Transmitter radio, 1 - radio j - box, 1 - serial server (Lantronix box)</v>
          </cell>
          <cell r="I5068">
            <v>1</v>
          </cell>
          <cell r="J5068">
            <v>1865</v>
          </cell>
        </row>
        <row r="5069">
          <cell r="B5069" t="str">
            <v>Galaxy® Wireless Ethernet Bridge Outdoor Communication Kit</v>
          </cell>
          <cell r="C5069" t="str">
            <v>Communication Method: Wireless Ethernet Bridge Radio Set Includes: 1 Server (Sending) and 1 Client (Receiving). *Wireless communication devices may be affected by site specific conditions. Daktronics makes no guarantees that the communication device is suitable for every location.</v>
          </cell>
          <cell r="I5069">
            <v>1</v>
          </cell>
          <cell r="J5069">
            <v>2600</v>
          </cell>
        </row>
        <row r="5070">
          <cell r="B5070" t="str">
            <v>PSTx-1101-13HD-6500-C-HC-56x56-CAT6 Display Panel</v>
          </cell>
          <cell r="C5070" t="str">
            <v>See attached specifications. Price includes the spare parts as listed below.</v>
          </cell>
          <cell r="I5070">
            <v>1</v>
          </cell>
          <cell r="J5070">
            <v>6610</v>
          </cell>
        </row>
        <row r="5071">
          <cell r="B5071" t="str">
            <v>PSTx-1101-13HD-6500-C-HC-84x56-CAT6 Display Panel</v>
          </cell>
          <cell r="C5071" t="str">
            <v>See attached specifications. Price includes the spare parts as listed below.</v>
          </cell>
          <cell r="I5071">
            <v>1</v>
          </cell>
          <cell r="J5071">
            <v>7860</v>
          </cell>
        </row>
        <row r="5072">
          <cell r="B5072" t="str">
            <v>PSTx-1101-13HD-7000-N-HC-56x56-CAT6 Display Panel</v>
          </cell>
          <cell r="C5072" t="str">
            <v>See attached specifications. Price includes the spare parts as listed below.</v>
          </cell>
          <cell r="I5072">
            <v>1</v>
          </cell>
          <cell r="J5072">
            <v>6610</v>
          </cell>
        </row>
        <row r="5073">
          <cell r="B5073" t="str">
            <v>PSTx-1101-13HD-7000-N-HC-84x56-CAT6 Display Panel</v>
          </cell>
          <cell r="C5073" t="str">
            <v>See attached specifications. Price includes the spare parts as listed below.</v>
          </cell>
          <cell r="I5073">
            <v>1</v>
          </cell>
          <cell r="J5073">
            <v>7860</v>
          </cell>
        </row>
        <row r="5074">
          <cell r="B5074" t="str">
            <v>PSTx-1101-15HD-6500-C-HC-48x48-CAT6 Display Panel</v>
          </cell>
          <cell r="C5074" t="str">
            <v>See attached specifications. Price includes the spare parts as listed below.</v>
          </cell>
          <cell r="I5074">
            <v>1</v>
          </cell>
          <cell r="J5074">
            <v>6185</v>
          </cell>
        </row>
        <row r="5075">
          <cell r="B5075" t="str">
            <v>PSTx-1101-15HD-6500-C-HC-72x48-CAT6 Display Panel</v>
          </cell>
          <cell r="C5075" t="str">
            <v>See attached specifications. Price includes the spare parts as listed below.</v>
          </cell>
          <cell r="I5075">
            <v>1</v>
          </cell>
          <cell r="J5075">
            <v>7270</v>
          </cell>
        </row>
        <row r="5076">
          <cell r="B5076" t="str">
            <v>PSTx-1101-15HD-7000-N-HC-48x48-CAT6 Display Panel</v>
          </cell>
          <cell r="C5076" t="str">
            <v>See attached specifications. Price includes the spare parts as listed below.</v>
          </cell>
          <cell r="I5076">
            <v>1</v>
          </cell>
          <cell r="J5076">
            <v>6185</v>
          </cell>
        </row>
        <row r="5077">
          <cell r="B5077" t="str">
            <v>PSTx-1101-15HD-7000-N-HC-72x48-CAT6 Display Panel</v>
          </cell>
          <cell r="C5077" t="str">
            <v>See attached specifications. Price includes the spare parts as listed below.</v>
          </cell>
          <cell r="I5077">
            <v>1</v>
          </cell>
          <cell r="J5077">
            <v>7270</v>
          </cell>
        </row>
        <row r="5078">
          <cell r="B5078" t="str">
            <v>PSTx-1101-16MT-6500-C-HC-44x44-CAT6 Display Panel</v>
          </cell>
          <cell r="C5078" t="str">
            <v>See attached specifications. Price includes the spare parts as listed below.</v>
          </cell>
          <cell r="I5078">
            <v>1</v>
          </cell>
          <cell r="J5078">
            <v>6410</v>
          </cell>
        </row>
        <row r="5079">
          <cell r="B5079" t="str">
            <v>PSTx-1101-16MT-6500-C-HC-66x44-CAT6 Display Panel</v>
          </cell>
          <cell r="C5079" t="str">
            <v>See attached specifications. Price includes the spare parts as listed below.</v>
          </cell>
          <cell r="I5079">
            <v>1</v>
          </cell>
          <cell r="J5079">
            <v>7675</v>
          </cell>
        </row>
        <row r="5080">
          <cell r="B5080" t="str">
            <v>PSTx-1101-16MT-7000-N-HC-44x44-CAT6 Display Panel</v>
          </cell>
          <cell r="C5080" t="str">
            <v>See attached specifications. Price includes the spare parts as listed below.</v>
          </cell>
          <cell r="I5080">
            <v>1</v>
          </cell>
          <cell r="J5080">
            <v>6410</v>
          </cell>
        </row>
        <row r="5081">
          <cell r="B5081" t="str">
            <v>PSTx-1101-16MT-7000-N-HC-66x44-CAT6 Display Panel</v>
          </cell>
          <cell r="C5081" t="str">
            <v>See attached specifications. Price includes the spare parts as listed below.</v>
          </cell>
          <cell r="I5081">
            <v>1</v>
          </cell>
          <cell r="J5081">
            <v>7675</v>
          </cell>
        </row>
        <row r="5082">
          <cell r="B5082" t="str">
            <v>PSTx-1101-20MT-6500-C-HC-36x36-CAT6 Display Panel</v>
          </cell>
          <cell r="C5082" t="str">
            <v>See attached specifications. Price includes the spare parts as listed below.</v>
          </cell>
          <cell r="I5082">
            <v>1</v>
          </cell>
          <cell r="J5082">
            <v>5925</v>
          </cell>
        </row>
        <row r="5083">
          <cell r="B5083" t="str">
            <v>PSTx-1101-20MT-6500-C-HC-54x36-CAT6 Display Panel</v>
          </cell>
          <cell r="C5083" t="str">
            <v>See attached specifications. Price includes the spare parts as listed below.</v>
          </cell>
          <cell r="I5083">
            <v>1</v>
          </cell>
          <cell r="J5083">
            <v>7025</v>
          </cell>
        </row>
        <row r="5084">
          <cell r="B5084" t="str">
            <v>PSTx-1101-20MT-7000-N-HC-36x36-CAT6 Display Panel</v>
          </cell>
          <cell r="C5084" t="str">
            <v>See attached specifications. Price includes the spare parts as listed below.</v>
          </cell>
          <cell r="I5084">
            <v>1</v>
          </cell>
          <cell r="J5084">
            <v>5925</v>
          </cell>
        </row>
        <row r="5085">
          <cell r="B5085" t="str">
            <v>PSTx-1101-20MT-7000-N-HC-54x36-CAT6 Display Panel</v>
          </cell>
          <cell r="C5085" t="str">
            <v>See attached specifications. Price includes the spare parts as listed below.</v>
          </cell>
          <cell r="I5085">
            <v>1</v>
          </cell>
          <cell r="J5085">
            <v>7025</v>
          </cell>
        </row>
        <row r="5086">
          <cell r="B5086" t="str">
            <v>PSTx-1801-10MN-6000-WN-HC-108x72-CAT6 Display Panel</v>
          </cell>
          <cell r="C5086" t="str">
            <v>See attached specifications. Price includes the spare parts as listed below.</v>
          </cell>
          <cell r="I5086">
            <v>1</v>
          </cell>
          <cell r="J5086">
            <v>10895</v>
          </cell>
        </row>
        <row r="5087">
          <cell r="B5087" t="str">
            <v>PSTx-1801-10MN-6000-WN-HC-72x72-CAT6 Display Panel</v>
          </cell>
          <cell r="C5087" t="str">
            <v>See attached specifications. Price includes the spare parts as listed below.</v>
          </cell>
          <cell r="I5087">
            <v>1</v>
          </cell>
          <cell r="J5087">
            <v>8570</v>
          </cell>
        </row>
        <row r="5088">
          <cell r="B5088" t="str">
            <v>PSTx-1801-15MN-6000-WN-HC-48x48-CAT6 Display Panel</v>
          </cell>
          <cell r="C5088" t="str">
            <v>See attached specifications. Price includes the spare parts as listed below.</v>
          </cell>
          <cell r="I5088">
            <v>1</v>
          </cell>
          <cell r="J5088">
            <v>6930</v>
          </cell>
        </row>
        <row r="5089">
          <cell r="B5089" t="str">
            <v>PSTx-1801-15MN-6000-WN-HC-72x48-CAT6 Display Panel</v>
          </cell>
          <cell r="C5089" t="str">
            <v>See attached specifications. Price includes the spare parts as listed below.</v>
          </cell>
          <cell r="I5089">
            <v>1</v>
          </cell>
          <cell r="J5089">
            <v>8550</v>
          </cell>
        </row>
        <row r="5090">
          <cell r="B5090" t="str">
            <v>PSTx-1801-8MN-7000-WN-HC-135x90-CAT6 Display Panel</v>
          </cell>
          <cell r="C5090" t="str">
            <v>See attached specifications. Price includes the spare parts as listed below.</v>
          </cell>
          <cell r="I5090">
            <v>1</v>
          </cell>
          <cell r="J5090">
            <v>13495</v>
          </cell>
        </row>
        <row r="5091">
          <cell r="B5091" t="str">
            <v>PSTx-1801-8MN-7000-WN-HC-90x90-CAT6 Display Panel</v>
          </cell>
          <cell r="C5091" t="str">
            <v>See attached specifications. Price includes the spare parts as listed below.</v>
          </cell>
          <cell r="I5091">
            <v>1</v>
          </cell>
          <cell r="J5091">
            <v>10325</v>
          </cell>
        </row>
        <row r="5092">
          <cell r="B5092" t="str">
            <v>HOL-80X150-15.85-RGB-2V</v>
          </cell>
          <cell r="C5092" t="str">
            <v>Holiday Station Stores Galaxy Outdoor Electronic Message Center</v>
          </cell>
          <cell r="I5092">
            <v>1</v>
          </cell>
          <cell r="J5092">
            <v>0</v>
          </cell>
        </row>
        <row r="5093">
          <cell r="B5093" t="str">
            <v>HOL-80X125-15.85-RGB-2V</v>
          </cell>
          <cell r="C5093" t="str">
            <v>Holiday Station Stores Galaxy Outdoor Electronic Message Center</v>
          </cell>
          <cell r="I5093">
            <v>1</v>
          </cell>
          <cell r="J5093">
            <v>0</v>
          </cell>
        </row>
        <row r="5094">
          <cell r="B5094" t="str">
            <v>HOL-60X125-15.85-RGB-2V</v>
          </cell>
          <cell r="C5094" t="str">
            <v>Holiday Station Stores Galaxy Outdoor Electronic Message Center</v>
          </cell>
          <cell r="I5094">
            <v>1</v>
          </cell>
          <cell r="J5094">
            <v>0</v>
          </cell>
        </row>
        <row r="5095">
          <cell r="B5095" t="str">
            <v>Spare PSTx-3x2-Fiber Power and Signal Pod</v>
          </cell>
          <cell r="C5095" t="str">
            <v/>
          </cell>
          <cell r="I5095">
            <v>1</v>
          </cell>
          <cell r="J5095">
            <v>1835</v>
          </cell>
        </row>
        <row r="5096">
          <cell r="B5096" t="str">
            <v>Spare PSTx-3x2-RJ45 Power and Signal Pod</v>
          </cell>
          <cell r="C5096" t="str">
            <v/>
          </cell>
          <cell r="I5096">
            <v>1</v>
          </cell>
          <cell r="J5096">
            <v>1770</v>
          </cell>
        </row>
        <row r="5097">
          <cell r="B5097" t="str">
            <v>MCSP - DMP-8100 (V-net DS)</v>
          </cell>
          <cell r="C5097" t="str">
            <v/>
          </cell>
          <cell r="I5097">
            <v>1</v>
          </cell>
          <cell r="J5097">
            <v>0</v>
          </cell>
        </row>
        <row r="5098">
          <cell r="B5098" t="str">
            <v>MCSP - DMP-8200 (V-net Basic) - table top</v>
          </cell>
          <cell r="C5098" t="str">
            <v/>
          </cell>
          <cell r="I5098">
            <v>1</v>
          </cell>
          <cell r="J5098">
            <v>0</v>
          </cell>
        </row>
        <row r="5099">
          <cell r="B5099" t="str">
            <v>MCSP - DMP-8200 (V-net Basic) - 1/2 Rack width mounting kit</v>
          </cell>
          <cell r="C5099" t="str">
            <v/>
          </cell>
          <cell r="I5099">
            <v>1</v>
          </cell>
          <cell r="J5099">
            <v>0</v>
          </cell>
        </row>
        <row r="5100">
          <cell r="B5100" t="str">
            <v>MCSP - DMP-8200 (V-net Basic) - Full Rack width mounting kit</v>
          </cell>
          <cell r="C5100" t="str">
            <v/>
          </cell>
          <cell r="I5100">
            <v>1</v>
          </cell>
          <cell r="J5100">
            <v>0</v>
          </cell>
        </row>
        <row r="5101">
          <cell r="B5101" t="str">
            <v xml:space="preserve">MCSP - DMP-8300 (V-net Standard w/o shuttle) - table top </v>
          </cell>
          <cell r="C5101" t="str">
            <v/>
          </cell>
          <cell r="I5101">
            <v>1</v>
          </cell>
          <cell r="J5101">
            <v>0</v>
          </cell>
        </row>
        <row r="5102">
          <cell r="B5102" t="str">
            <v>MCSP - DMP-8300 (V-net Standard w/o shuttle) - 1/2 Rack width mounting kit</v>
          </cell>
          <cell r="C5102" t="str">
            <v/>
          </cell>
          <cell r="I5102">
            <v>1</v>
          </cell>
          <cell r="J5102">
            <v>0</v>
          </cell>
        </row>
        <row r="5103">
          <cell r="B5103" t="str">
            <v>MCSP - DMP-8300 (V-net Standard w/o shuttle) - Full Rack width mounting kit</v>
          </cell>
          <cell r="C5103" t="str">
            <v/>
          </cell>
          <cell r="I5103">
            <v>1</v>
          </cell>
          <cell r="J5103">
            <v>0</v>
          </cell>
        </row>
        <row r="5104">
          <cell r="B5104" t="str">
            <v>MCSP - DMP-8301 (V-net Standard w/ shuttle) - table top</v>
          </cell>
          <cell r="C5104" t="str">
            <v/>
          </cell>
          <cell r="I5104">
            <v>1</v>
          </cell>
          <cell r="J5104">
            <v>0</v>
          </cell>
        </row>
        <row r="5105">
          <cell r="B5105" t="str">
            <v>MCSP - DMP-8301 (V-net Standard w/ shuttle) - 1/2 Rack width mounting kit</v>
          </cell>
          <cell r="C5105" t="str">
            <v/>
          </cell>
          <cell r="I5105">
            <v>1</v>
          </cell>
          <cell r="J5105">
            <v>0</v>
          </cell>
        </row>
        <row r="5106">
          <cell r="B5106" t="str">
            <v>MCSP - DMP-8301 (V-net Standard w/ shuttle) - Full Rack width mounting kit</v>
          </cell>
          <cell r="C5106" t="str">
            <v/>
          </cell>
          <cell r="I5106">
            <v>1</v>
          </cell>
          <cell r="J5106">
            <v>0</v>
          </cell>
        </row>
        <row r="5107">
          <cell r="B5107" t="str">
            <v>MCSP - DMP-8302 (Nuc w/o shuttle) - table top</v>
          </cell>
          <cell r="C5107" t="str">
            <v/>
          </cell>
          <cell r="I5107">
            <v>1</v>
          </cell>
          <cell r="J5107">
            <v>0</v>
          </cell>
        </row>
        <row r="5108">
          <cell r="B5108" t="str">
            <v>MCSP - DMP-8302 (Nuc w/o shuttle) - 1/2 Rack width mounting kit</v>
          </cell>
          <cell r="C5108" t="str">
            <v/>
          </cell>
          <cell r="I5108">
            <v>1</v>
          </cell>
          <cell r="J5108">
            <v>0</v>
          </cell>
        </row>
        <row r="5109">
          <cell r="B5109" t="str">
            <v>MCSP - DMP-8302 (Nuc w/o shuttle) - Full Rack width mounting kit</v>
          </cell>
          <cell r="C5109" t="str">
            <v/>
          </cell>
          <cell r="I5109">
            <v>1</v>
          </cell>
          <cell r="J5109">
            <v>0</v>
          </cell>
        </row>
        <row r="5110">
          <cell r="B5110" t="str">
            <v>MCSP - DMP-8303 (Nuc w/ shuttle) - table top</v>
          </cell>
          <cell r="C5110" t="str">
            <v/>
          </cell>
          <cell r="I5110">
            <v>1</v>
          </cell>
          <cell r="J5110">
            <v>0</v>
          </cell>
        </row>
        <row r="5111">
          <cell r="B5111" t="str">
            <v>MCSP - DMP-8303 (Nuc w/ shuttle) - 1/2 Rack width mounting kit</v>
          </cell>
          <cell r="C5111" t="str">
            <v/>
          </cell>
          <cell r="I5111">
            <v>1</v>
          </cell>
          <cell r="J5111">
            <v>0</v>
          </cell>
        </row>
        <row r="5112">
          <cell r="B5112" t="str">
            <v>MCSP - DMP-8303 (Nuc w/ shuttle) - Full Rack width mounting kit</v>
          </cell>
          <cell r="C5112" t="str">
            <v/>
          </cell>
          <cell r="I5112">
            <v>1</v>
          </cell>
          <cell r="J5112">
            <v>0</v>
          </cell>
        </row>
        <row r="5113">
          <cell r="B5113" t="str">
            <v>MCSP - DMP-8400 (V-net SDI) - table top</v>
          </cell>
          <cell r="C5113" t="str">
            <v/>
          </cell>
          <cell r="I5113">
            <v>1</v>
          </cell>
          <cell r="J5113">
            <v>0</v>
          </cell>
        </row>
        <row r="5114">
          <cell r="B5114" t="str">
            <v>MCSP - DMP-8400 (V-net SDI) - Full Rack width mounting kit</v>
          </cell>
          <cell r="C5114" t="str">
            <v/>
          </cell>
          <cell r="I5114">
            <v>1</v>
          </cell>
          <cell r="J5114">
            <v>0</v>
          </cell>
        </row>
        <row r="5115">
          <cell r="B5115" t="str">
            <v>MCSP - DMP-8500 (V-net Pro)</v>
          </cell>
          <cell r="C5115" t="str">
            <v/>
          </cell>
          <cell r="I5115">
            <v>1</v>
          </cell>
          <cell r="J5115">
            <v>0</v>
          </cell>
        </row>
        <row r="5116">
          <cell r="B5116" t="str">
            <v>MCSP - DMP-8502 (V-net Pro)</v>
          </cell>
          <cell r="C5116" t="str">
            <v/>
          </cell>
          <cell r="I5116">
            <v>1</v>
          </cell>
          <cell r="J5116">
            <v>0</v>
          </cell>
        </row>
        <row r="5117">
          <cell r="B5117" t="str">
            <v>MCSP - Spyder X20 Processor Model 0808i</v>
          </cell>
          <cell r="C5117" t="str">
            <v/>
          </cell>
          <cell r="I5117">
            <v>1</v>
          </cell>
          <cell r="J5117">
            <v>0</v>
          </cell>
        </row>
        <row r="5118">
          <cell r="B5118" t="str">
            <v>MCSP -Spyder X20 Processor Model 1608i</v>
          </cell>
          <cell r="C5118" t="str">
            <v/>
          </cell>
          <cell r="I5118">
            <v>1</v>
          </cell>
          <cell r="J5118">
            <v>0</v>
          </cell>
        </row>
        <row r="5119">
          <cell r="B5119" t="str">
            <v>MCSP - Spyder X20 Processor 0808i - international</v>
          </cell>
          <cell r="C5119" t="str">
            <v/>
          </cell>
          <cell r="I5119">
            <v>1</v>
          </cell>
          <cell r="J5119">
            <v>0</v>
          </cell>
        </row>
        <row r="5120">
          <cell r="B5120" t="str">
            <v>MCSP - Spyder X20 Processor 1608i - international</v>
          </cell>
          <cell r="C5120" t="str">
            <v/>
          </cell>
          <cell r="I5120">
            <v>1</v>
          </cell>
          <cell r="J5120">
            <v>0</v>
          </cell>
        </row>
        <row r="5121">
          <cell r="B5121" t="str">
            <v>MCSP - VMAX 4 output 4 channel video processor--Digital only</v>
          </cell>
          <cell r="C5121" t="str">
            <v/>
          </cell>
          <cell r="I5121">
            <v>1</v>
          </cell>
          <cell r="J5121">
            <v>0</v>
          </cell>
        </row>
        <row r="5122">
          <cell r="B5122" t="str">
            <v>MCSP - VMAX 4 to Prolink 6</v>
          </cell>
          <cell r="C5122" t="str">
            <v/>
          </cell>
          <cell r="I5122">
            <v>1</v>
          </cell>
          <cell r="J5122">
            <v>0</v>
          </cell>
        </row>
        <row r="5123">
          <cell r="B5123" t="str">
            <v>MCSP - DVI to ProLink 6</v>
          </cell>
          <cell r="C5123" t="str">
            <v/>
          </cell>
          <cell r="I5123">
            <v>1</v>
          </cell>
          <cell r="J5123">
            <v>0</v>
          </cell>
        </row>
        <row r="5124">
          <cell r="B5124" t="str">
            <v>MCSP - Single Channel FMC-2000; for 2 signal paths</v>
          </cell>
          <cell r="C5124" t="str">
            <v/>
          </cell>
          <cell r="I5124">
            <v>1</v>
          </cell>
          <cell r="J5124">
            <v>0</v>
          </cell>
        </row>
        <row r="5125">
          <cell r="B5125" t="str">
            <v>MCSP - Dual Channel FMC-2000; for 4 signal paths</v>
          </cell>
          <cell r="C5125" t="str">
            <v/>
          </cell>
          <cell r="I5125">
            <v>1</v>
          </cell>
          <cell r="J5125">
            <v>0</v>
          </cell>
        </row>
        <row r="5126">
          <cell r="B5126" t="str">
            <v>MCSP - Display Mounted PL4/PL6 converter for one signal path</v>
          </cell>
          <cell r="C5126" t="str">
            <v/>
          </cell>
          <cell r="I5126">
            <v>1</v>
          </cell>
          <cell r="J5126">
            <v>0</v>
          </cell>
        </row>
        <row r="5127">
          <cell r="B5127" t="str">
            <v>MCSP - RS-232 to Current Loop @ 3, Rackmount 1RU</v>
          </cell>
          <cell r="C5127" t="str">
            <v/>
          </cell>
          <cell r="I5127">
            <v>1</v>
          </cell>
          <cell r="J5127">
            <v>0</v>
          </cell>
        </row>
        <row r="5128">
          <cell r="B5128" t="str">
            <v>MCSP - Dual CL to ST Fiber coverter card for fiber patch panel, 1 slot</v>
          </cell>
          <cell r="C5128" t="str">
            <v/>
          </cell>
          <cell r="I5128">
            <v>1</v>
          </cell>
          <cell r="J5128">
            <v>0</v>
          </cell>
        </row>
        <row r="5129">
          <cell r="B5129" t="str">
            <v>MCSP - VIDEO; SWITCHER; 4X2; HD-SDI; EXTRON SW4 3G HD-SDI</v>
          </cell>
          <cell r="C5129" t="str">
            <v/>
          </cell>
          <cell r="I5129">
            <v>1</v>
          </cell>
          <cell r="J5129">
            <v>0</v>
          </cell>
        </row>
        <row r="5130">
          <cell r="B5130" t="str">
            <v>MCSP - Remote Power - 2 Switch Assy w/o Networking</v>
          </cell>
          <cell r="C5130" t="str">
            <v/>
          </cell>
          <cell r="I5130">
            <v>1</v>
          </cell>
          <cell r="J5130">
            <v>0</v>
          </cell>
        </row>
        <row r="5131">
          <cell r="B5131" t="str">
            <v>MCSP - Remote Power - 4 Switch Assy w/o Networking</v>
          </cell>
          <cell r="C5131" t="str">
            <v/>
          </cell>
          <cell r="I5131">
            <v>1</v>
          </cell>
          <cell r="J5131">
            <v>0</v>
          </cell>
        </row>
        <row r="5132">
          <cell r="B5132" t="str">
            <v>MCSP - Remote Power - 6 Switch Assy w/o Networking</v>
          </cell>
          <cell r="C5132" t="str">
            <v/>
          </cell>
          <cell r="I5132">
            <v>1</v>
          </cell>
          <cell r="J5132">
            <v>0</v>
          </cell>
        </row>
        <row r="5133">
          <cell r="B5133" t="str">
            <v>MCSP - Remote Power - 8 Switch Assy w/o Networking</v>
          </cell>
          <cell r="C5133" t="str">
            <v/>
          </cell>
          <cell r="I5133">
            <v>1</v>
          </cell>
          <cell r="J5133">
            <v>0</v>
          </cell>
        </row>
        <row r="5134">
          <cell r="B5134" t="str">
            <v>MCSP - Remote Power - 2 Switch Assy w/ Networking</v>
          </cell>
          <cell r="C5134" t="str">
            <v/>
          </cell>
          <cell r="I5134">
            <v>1</v>
          </cell>
          <cell r="J5134">
            <v>0</v>
          </cell>
        </row>
        <row r="5135">
          <cell r="B5135" t="str">
            <v>MCSP - Remote Power - 4 Switch Assy w/ Networking</v>
          </cell>
          <cell r="C5135" t="str">
            <v/>
          </cell>
          <cell r="I5135">
            <v>1</v>
          </cell>
          <cell r="J5135">
            <v>0</v>
          </cell>
        </row>
        <row r="5136">
          <cell r="B5136" t="str">
            <v>MCSP - Remote Power - 6 Switch Assy w/ Networking</v>
          </cell>
          <cell r="C5136" t="str">
            <v/>
          </cell>
          <cell r="I5136">
            <v>1</v>
          </cell>
          <cell r="J5136">
            <v>0</v>
          </cell>
        </row>
        <row r="5137">
          <cell r="B5137" t="str">
            <v>SSN-250</v>
          </cell>
          <cell r="C5137" t="str">
            <v>**For use with SSR-100, SSR-200, SSR-300, SSR-AM, SSR-WM** Sportsound Indoor Center-Clustered Audio System. Includes amplification in 12RU wall rack with power sequencing, equipment drawer, and (2) signal input XLR plates at a floor or wall box</v>
          </cell>
          <cell r="I5137">
            <v>1</v>
          </cell>
          <cell r="J5137">
            <v>19985</v>
          </cell>
        </row>
        <row r="5138">
          <cell r="B5138" t="str">
            <v>W-3371462</v>
          </cell>
          <cell r="C5138" t="str">
            <v>Speaker Cable; 13awg, 8-conductor</v>
          </cell>
          <cell r="I5138">
            <v>300</v>
          </cell>
          <cell r="J5138">
            <v>3.5089999999999999</v>
          </cell>
        </row>
        <row r="5139">
          <cell r="B5139" t="str">
            <v>Custom Hoist</v>
          </cell>
          <cell r="C5139" t="str">
            <v/>
          </cell>
          <cell r="I5139">
            <v>1</v>
          </cell>
          <cell r="J5139">
            <v>0</v>
          </cell>
        </row>
        <row r="5140">
          <cell r="B5140" t="str">
            <v>MCSP-SYS 2A LE CTRL ENCL, DMP-8065, IBG2; 5.0 ENCL</v>
          </cell>
          <cell r="C5140" t="str">
            <v/>
          </cell>
          <cell r="I5140">
            <v>1</v>
          </cell>
          <cell r="J5140">
            <v>0</v>
          </cell>
        </row>
        <row r="5141">
          <cell r="B5141" t="str">
            <v>MCSP-SYS 2B CTRL ENCL, DMP-8065, IBG2, WC; 5.0 ENC</v>
          </cell>
          <cell r="C5141" t="str">
            <v/>
          </cell>
          <cell r="I5141">
            <v>1</v>
          </cell>
          <cell r="J5141">
            <v>0</v>
          </cell>
        </row>
        <row r="5142">
          <cell r="B5142" t="str">
            <v>MCSP-SYS 2C LE CTRL ENCL, VIP-5060, IBG2; 5.0 ENC</v>
          </cell>
          <cell r="C5142" t="str">
            <v/>
          </cell>
          <cell r="I5142">
            <v>1</v>
          </cell>
          <cell r="J5142">
            <v>0</v>
          </cell>
        </row>
        <row r="5143">
          <cell r="B5143" t="str">
            <v>MCSP-SYS 2D CTRL ENCL, VIP-5060, IBG2, WC; 5.0 ENC</v>
          </cell>
          <cell r="C5143" t="str">
            <v/>
          </cell>
          <cell r="I5143">
            <v>1</v>
          </cell>
          <cell r="J5143">
            <v>0</v>
          </cell>
        </row>
        <row r="5144">
          <cell r="B5144" t="str">
            <v>MCSP-2E LE CTRL ENCL, DMP-8065, IBG2, MDLS 5.0 ENC</v>
          </cell>
          <cell r="C5144" t="str">
            <v/>
          </cell>
          <cell r="I5144">
            <v>1</v>
          </cell>
          <cell r="J5144">
            <v>0</v>
          </cell>
        </row>
        <row r="5145">
          <cell r="B5145" t="str">
            <v>MCSP-SYS 2F CTRL ENCL DMP-8065 IBG2 WC, MDLS; 5.0</v>
          </cell>
          <cell r="C5145" t="str">
            <v/>
          </cell>
          <cell r="I5145">
            <v>1</v>
          </cell>
          <cell r="J5145">
            <v>0</v>
          </cell>
        </row>
        <row r="5146">
          <cell r="B5146" t="str">
            <v>MCSP-2G LE CTRL ENC, VIP-5060, IBG2, MDLS; 5.0 ENC</v>
          </cell>
          <cell r="C5146" t="str">
            <v/>
          </cell>
          <cell r="I5146">
            <v>1</v>
          </cell>
          <cell r="J5146">
            <v>0</v>
          </cell>
        </row>
        <row r="5147">
          <cell r="B5147" t="str">
            <v>MCSP-SYS 2H CTRL ENC, VIP-5060, IBG2, WC, MDLS 5.0</v>
          </cell>
          <cell r="C5147" t="str">
            <v/>
          </cell>
          <cell r="I5147">
            <v>1</v>
          </cell>
          <cell r="J5147">
            <v>0</v>
          </cell>
        </row>
        <row r="5148">
          <cell r="B5148" t="str">
            <v>MCSP - 40 RU RACK (w/vented top)</v>
          </cell>
          <cell r="C5148" t="str">
            <v/>
          </cell>
          <cell r="I5148">
            <v>1</v>
          </cell>
          <cell r="J5148">
            <v>0</v>
          </cell>
        </row>
        <row r="5149">
          <cell r="B5149" t="str">
            <v>MCSP - 14 RU office rack</v>
          </cell>
          <cell r="C5149" t="str">
            <v/>
          </cell>
          <cell r="I5149">
            <v>1</v>
          </cell>
          <cell r="J5149">
            <v>0</v>
          </cell>
        </row>
        <row r="5150">
          <cell r="B5150" t="str">
            <v>MCSP - 1X4 HD-SDI DA, MULTI-DEFINITION, AUTO-RECLOCKING</v>
          </cell>
          <cell r="C5150" t="str">
            <v/>
          </cell>
          <cell r="I5150">
            <v>1</v>
          </cell>
          <cell r="J5150">
            <v>0</v>
          </cell>
        </row>
        <row r="5151">
          <cell r="B5151" t="str">
            <v>MCSP - DVI DA 1x4; Extron DVI DA4</v>
          </cell>
          <cell r="C5151" t="str">
            <v/>
          </cell>
          <cell r="I5151">
            <v>1</v>
          </cell>
          <cell r="J5151">
            <v>0</v>
          </cell>
        </row>
        <row r="5152">
          <cell r="B5152" t="str">
            <v>MCSP - DVI Switch 2x1; SW2 DVI A Plus</v>
          </cell>
          <cell r="C5152" t="str">
            <v/>
          </cell>
          <cell r="I5152">
            <v>1</v>
          </cell>
          <cell r="J5152">
            <v>0</v>
          </cell>
        </row>
        <row r="5153">
          <cell r="B5153" t="str">
            <v>MCSP - DVI Single Link Matrix Switch; 4x4; MX4x4DVI</v>
          </cell>
          <cell r="C5153" t="str">
            <v/>
          </cell>
          <cell r="I5153">
            <v>1</v>
          </cell>
          <cell r="J5153">
            <v>0</v>
          </cell>
        </row>
        <row r="5154">
          <cell r="B5154" t="str">
            <v>MCSP - DVI Single Link Matrix Switch; 8x8; MX8x8DVI-PRO</v>
          </cell>
          <cell r="C5154" t="str">
            <v/>
          </cell>
          <cell r="I5154">
            <v>1</v>
          </cell>
          <cell r="J5154">
            <v>0</v>
          </cell>
        </row>
        <row r="5155">
          <cell r="B5155" t="str">
            <v>MCSP - DVI Single Link Matrix Switch; 12x12; MX12x12DVI-Plus</v>
          </cell>
          <cell r="C5155" t="str">
            <v/>
          </cell>
          <cell r="I5155">
            <v>1</v>
          </cell>
          <cell r="J5155">
            <v>0</v>
          </cell>
        </row>
        <row r="5156">
          <cell r="B5156" t="str">
            <v>CHOOSE ONE OF THE OPTIONAL CONTROL KITS</v>
          </cell>
          <cell r="C5156" t="str">
            <v>CONTROL OPTION NOT INCLUDED. PLEASE ADD ONE OF THE KITS LISTED IN THE OPTIONS.</v>
          </cell>
          <cell r="I5156">
            <v>1</v>
          </cell>
          <cell r="J5156">
            <v>0</v>
          </cell>
        </row>
        <row r="5157">
          <cell r="B5157" t="str">
            <v>Swiss Timing Kit; Saturn/Vega controller</v>
          </cell>
          <cell r="C5157" t="str">
            <v>Swiss Timing RTD Kit; Saturn/Vega controller</v>
          </cell>
          <cell r="I5157">
            <v>1</v>
          </cell>
          <cell r="J5157">
            <v>1145</v>
          </cell>
        </row>
        <row r="5158">
          <cell r="B5158" t="str">
            <v>AS-100 and RC-50 Controller Kit</v>
          </cell>
          <cell r="C5158" t="str">
            <v/>
          </cell>
          <cell r="I5158">
            <v>1</v>
          </cell>
          <cell r="J5158">
            <v>540</v>
          </cell>
        </row>
        <row r="5159">
          <cell r="B5159" t="str">
            <v>DVNMC or DVXMC w/ SCS Control Kit #1 (Primary Player &amp; Processor) and Laptop</v>
          </cell>
          <cell r="C5159" t="str">
            <v>Show Control Communication Kit to control 1 or more signs displaying the same content; Includes Laptop</v>
          </cell>
          <cell r="I5159">
            <v>1</v>
          </cell>
          <cell r="J5159">
            <v>9480</v>
          </cell>
        </row>
        <row r="5160">
          <cell r="B5160" t="str">
            <v>DVNMC or DVXMC w/ SCS Control Kit #2 (Primary Player &amp; Processor Only) and Laptop</v>
          </cell>
          <cell r="C5160" t="str">
            <v>Show Control Communication Kit to control 2 signs displaying different content; Includes Laptop</v>
          </cell>
          <cell r="I5160">
            <v>1</v>
          </cell>
          <cell r="J5160">
            <v>15610</v>
          </cell>
        </row>
        <row r="5161">
          <cell r="B5161" t="str">
            <v>Structure - Primary</v>
          </cell>
          <cell r="C5161" t="str">
            <v>Enter display name and primary vendor here</v>
          </cell>
          <cell r="I5161">
            <v>1</v>
          </cell>
          <cell r="J5161">
            <v>0</v>
          </cell>
        </row>
        <row r="5162">
          <cell r="B5162" t="str">
            <v>Shrouding/Cladding</v>
          </cell>
          <cell r="C5162" t="str">
            <v>Enter display name and primary vendor here</v>
          </cell>
          <cell r="I5162">
            <v>1</v>
          </cell>
          <cell r="J5162">
            <v>0</v>
          </cell>
        </row>
        <row r="5163">
          <cell r="B5163" t="str">
            <v>Channel Letters</v>
          </cell>
          <cell r="C5163" t="str">
            <v>Enter display name and primary vendor here</v>
          </cell>
          <cell r="I5163">
            <v>1</v>
          </cell>
          <cell r="J5163">
            <v>0</v>
          </cell>
        </row>
        <row r="5164">
          <cell r="B5164" t="str">
            <v>MCSP - Sys#13 - PRIMARY ONLY, 2MP</v>
          </cell>
          <cell r="C5164" t="str">
            <v>Includes DI-6000 @1</v>
          </cell>
          <cell r="I5164">
            <v>1</v>
          </cell>
          <cell r="J5164">
            <v>0</v>
          </cell>
        </row>
        <row r="5165">
          <cell r="B5165" t="str">
            <v>MCSP - Sys#14 - PRIMARY/BACKUP, 2MP</v>
          </cell>
          <cell r="C5165" t="str">
            <v>Includes DI-6000 @2</v>
          </cell>
          <cell r="I5165">
            <v>1</v>
          </cell>
          <cell r="J5165">
            <v>0</v>
          </cell>
        </row>
        <row r="5166">
          <cell r="B5166" t="str">
            <v>A-3698</v>
          </cell>
          <cell r="C5166" t="str">
            <v>Push-to-Talk Announcers Gen II Interface. Includes Power Supply.  Does not include Microphone, Cables, Stand, and Headphones</v>
          </cell>
          <cell r="I5166">
            <v>1</v>
          </cell>
          <cell r="J5166">
            <v>540</v>
          </cell>
        </row>
        <row r="5167">
          <cell r="B5167" t="str">
            <v>MCSP - Sys#15 -  SCHED/INTERACTIVE, PRIMARY ONLY, 2MP</v>
          </cell>
          <cell r="C5167" t="str">
            <v>Includes DI-6000 @1</v>
          </cell>
          <cell r="I5167">
            <v>1</v>
          </cell>
          <cell r="J5167">
            <v>0</v>
          </cell>
        </row>
        <row r="5168">
          <cell r="B5168" t="str">
            <v>MCSP - Sys#16 - SCHED/INTERACTIVE, PRIMARY/BACKUP, 2MP</v>
          </cell>
          <cell r="C5168" t="str">
            <v>Includes DI-6000 @2</v>
          </cell>
          <cell r="I5168">
            <v>1</v>
          </cell>
          <cell r="J5168">
            <v>0</v>
          </cell>
        </row>
        <row r="5169">
          <cell r="B5169" t="str">
            <v>MCSP - Sys#17 -  SCHED/INTERACTIVE, 4MP</v>
          </cell>
          <cell r="C5169" t="str">
            <v>Includes DMP-8500 @1, DI-6000 @2</v>
          </cell>
          <cell r="I5169">
            <v>1</v>
          </cell>
          <cell r="J5169">
            <v>0</v>
          </cell>
        </row>
        <row r="5170">
          <cell r="B5170" t="str">
            <v>MCSP - Sys#18 - PRI/BU SCHED/INTERACTIVE PBO, 4MP</v>
          </cell>
          <cell r="C5170" t="str">
            <v>Includes DMP-8500 @2, DI-6000 @4</v>
          </cell>
          <cell r="I5170">
            <v>1</v>
          </cell>
          <cell r="J5170">
            <v>0</v>
          </cell>
        </row>
        <row r="5171">
          <cell r="B5171" t="str">
            <v>MCSP - Sys#19 -  SCHED/INTERACTIVE, 6MP</v>
          </cell>
          <cell r="C5171" t="str">
            <v>Includes DMP-8500 @1, DI-6000 @3</v>
          </cell>
          <cell r="I5171">
            <v>1</v>
          </cell>
          <cell r="J5171">
            <v>0</v>
          </cell>
        </row>
        <row r="5172">
          <cell r="B5172" t="str">
            <v>MCSP - Sys#20 - PRI/BU SCHED/INTERACTIVE, 6MP</v>
          </cell>
          <cell r="C5172" t="str">
            <v>Includes DMP-8500 @2, DI-6000 @6</v>
          </cell>
          <cell r="I5172">
            <v>1</v>
          </cell>
          <cell r="J5172">
            <v>0</v>
          </cell>
        </row>
        <row r="5173">
          <cell r="B5173" t="str">
            <v>MCSP - Sys#21 - SINGLE VIDEO INPUT, PRIMARY ONLY, 2MP</v>
          </cell>
          <cell r="C5173" t="str">
            <v>Includes DMP-8300 @1, DI-6000 @1</v>
          </cell>
          <cell r="I5173">
            <v>1</v>
          </cell>
          <cell r="J5173">
            <v>0</v>
          </cell>
        </row>
        <row r="5174">
          <cell r="B5174" t="str">
            <v>MCSP - Sys#22 - SINGLE VIDEO INPUT, PRIMARY/BACKUP, 2MP</v>
          </cell>
          <cell r="C5174" t="str">
            <v>Includes DMP-8300 @2, DI-6000 @2</v>
          </cell>
          <cell r="I5174">
            <v>1</v>
          </cell>
          <cell r="J5174">
            <v>0</v>
          </cell>
        </row>
        <row r="5175">
          <cell r="B5175" t="str">
            <v>MCSP - Sys#23 - MULTIPLE LIVE VIDEO INPUTS, 800K</v>
          </cell>
          <cell r="C5175" t="str">
            <v/>
          </cell>
          <cell r="I5175">
            <v>1</v>
          </cell>
          <cell r="J5175">
            <v>0</v>
          </cell>
        </row>
        <row r="5176">
          <cell r="B5176" t="str">
            <v>MCSP - Sys#24 - PRI/BU MULTIPLE LIVE VIDEO INPUTS, 800K</v>
          </cell>
          <cell r="C5176" t="str">
            <v/>
          </cell>
          <cell r="I5176">
            <v>1</v>
          </cell>
          <cell r="J5176">
            <v>0</v>
          </cell>
        </row>
        <row r="5177">
          <cell r="B5177" t="str">
            <v>MCSP - Sys#25 - MULTIPLE LIVE VIDEO INPUTS, 1.4M (W =&lt;1920)</v>
          </cell>
          <cell r="C5177" t="str">
            <v/>
          </cell>
          <cell r="I5177">
            <v>1</v>
          </cell>
          <cell r="J5177">
            <v>0</v>
          </cell>
        </row>
        <row r="5178">
          <cell r="B5178" t="str">
            <v>MCSP - Sys#26 - PRI/BU MULTIPLE LIVE VIDEO INPUTS, 1.4M (W =&lt;1920)</v>
          </cell>
          <cell r="C5178" t="str">
            <v/>
          </cell>
          <cell r="I5178">
            <v>1</v>
          </cell>
          <cell r="J5178">
            <v>0</v>
          </cell>
        </row>
        <row r="5179">
          <cell r="B5179" t="str">
            <v>MCSP - Sys#27 - MULTIPLE LIVE VIDEO INPUTS, 1.4M (W &gt;1920)</v>
          </cell>
          <cell r="C5179" t="str">
            <v/>
          </cell>
          <cell r="I5179">
            <v>1</v>
          </cell>
          <cell r="J5179">
            <v>0</v>
          </cell>
        </row>
        <row r="5180">
          <cell r="B5180" t="str">
            <v>MCSP - Sys#28 - PRI/BU MULTIPLE LIVE VIDEO INPUTS, 1.4M (W &gt;1920)</v>
          </cell>
          <cell r="C5180" t="str">
            <v/>
          </cell>
          <cell r="I5180">
            <v>1</v>
          </cell>
          <cell r="J5180">
            <v>0</v>
          </cell>
        </row>
        <row r="5181">
          <cell r="B5181" t="str">
            <v>MCSP - Sys#29 - MULTIPLE LIVE VIDEO INPUTS, 2MP</v>
          </cell>
          <cell r="C5181" t="str">
            <v/>
          </cell>
          <cell r="I5181">
            <v>1</v>
          </cell>
          <cell r="J5181">
            <v>0</v>
          </cell>
        </row>
        <row r="5182">
          <cell r="B5182" t="str">
            <v>MCSP - Sys#30 - PRI/BU MULTIPLE LIVE VIDEO INPUTS, 2MP</v>
          </cell>
          <cell r="C5182" t="str">
            <v/>
          </cell>
          <cell r="I5182">
            <v>1</v>
          </cell>
          <cell r="J5182">
            <v>0</v>
          </cell>
        </row>
        <row r="5183">
          <cell r="B5183" t="str">
            <v>MCSP - Sys#31 - MULTIPLE LIVE VIDEO INPUTS, 4MP</v>
          </cell>
          <cell r="C5183" t="str">
            <v>Includes DMP-8500 @1, Spyder @1, DI-6000 @2</v>
          </cell>
          <cell r="I5183">
            <v>1</v>
          </cell>
          <cell r="J5183">
            <v>0</v>
          </cell>
        </row>
        <row r="5184">
          <cell r="B5184" t="str">
            <v>MCSP - Sys#32 - PRI/BU MULTIPLE LIVE VIDEO INPUTS, 4MP</v>
          </cell>
          <cell r="C5184" t="str">
            <v>Includes DMP-8500 @2, Spyder @2, DI-6000 @4</v>
          </cell>
          <cell r="I5184">
            <v>1</v>
          </cell>
          <cell r="J5184">
            <v>0</v>
          </cell>
        </row>
        <row r="5185">
          <cell r="B5185" t="str">
            <v>MCSP - Sys#33 - MULTIPLE LIVE VIDEO INPUTS, 6MP</v>
          </cell>
          <cell r="C5185" t="str">
            <v>Includes DMP-8500 @1, Spyder @1, DI-6000 @3</v>
          </cell>
          <cell r="I5185">
            <v>1</v>
          </cell>
          <cell r="J5185">
            <v>0</v>
          </cell>
        </row>
        <row r="5186">
          <cell r="B5186" t="str">
            <v>MCSP - Sys#34 - PRI/BU MULTIPLE LIVE VIDEO INPUTS, 6MP</v>
          </cell>
          <cell r="C5186" t="str">
            <v>Includes DMP-8500 @2, Spyder @2, DI-6000 @6</v>
          </cell>
          <cell r="I5186">
            <v>1</v>
          </cell>
          <cell r="J5186">
            <v>0</v>
          </cell>
        </row>
        <row r="5187">
          <cell r="B5187" t="str">
            <v>MCSP - Sys#35 - SCHED/INTERACTIVE, INDEPENDENT BRIGHTNESS, 2MP</v>
          </cell>
          <cell r="C5187" t="str">
            <v/>
          </cell>
          <cell r="I5187">
            <v>1</v>
          </cell>
          <cell r="J5187">
            <v>0</v>
          </cell>
        </row>
        <row r="5188">
          <cell r="B5188" t="str">
            <v>MCSP - Sys#36 - PRI/BU SCHED/INTERACTIVE, INDEPENDENT BRIGHTNESS, 2MP</v>
          </cell>
          <cell r="C5188" t="str">
            <v/>
          </cell>
          <cell r="I5188">
            <v>1</v>
          </cell>
          <cell r="J5188">
            <v>0</v>
          </cell>
        </row>
        <row r="5189">
          <cell r="B5189" t="str">
            <v>OOH Venus® Control Suite - Pro AdGrid Package - Cloud Based 10 yr</v>
          </cell>
          <cell r="C5189" t="str">
            <v>Secure, web-based software that enables display management anytime, anywhere via internet connection. ADMINISTRATORS OF ACCOUNT REQUIRED AT TIME OF ORDER. Terms of Use: http://www.daktronics.com/TermsConditions/DD2688225</v>
          </cell>
          <cell r="I5189">
            <v>1</v>
          </cell>
          <cell r="J5189">
            <v>0</v>
          </cell>
        </row>
        <row r="5190">
          <cell r="B5190" t="str">
            <v>DMP-7000-VE-10 (Rack Mount, 2RU, 1 transmitter card)</v>
          </cell>
          <cell r="C5190" t="str">
            <v/>
          </cell>
          <cell r="I5190">
            <v>1</v>
          </cell>
          <cell r="J5190">
            <v>0</v>
          </cell>
        </row>
        <row r="5191">
          <cell r="B5191" t="str">
            <v>DMP-7000-SE-10 (Rack Mount, 2RU, 1 transmitter card)</v>
          </cell>
          <cell r="C5191" t="str">
            <v/>
          </cell>
          <cell r="I5191">
            <v>1</v>
          </cell>
          <cell r="J5191">
            <v>0</v>
          </cell>
        </row>
        <row r="5192">
          <cell r="B5192" t="str">
            <v>DMP-7000-SE-20 (Rack Mount, 2RU, 2 transmitter cards)</v>
          </cell>
          <cell r="C5192" t="str">
            <v/>
          </cell>
          <cell r="I5192">
            <v>1</v>
          </cell>
          <cell r="J5192">
            <v>0</v>
          </cell>
        </row>
        <row r="5193">
          <cell r="B5193" t="str">
            <v>DMP-7000-PE-10 (Rack Mount, 3RU, 1 transmitter card)</v>
          </cell>
          <cell r="C5193" t="str">
            <v/>
          </cell>
          <cell r="I5193">
            <v>1</v>
          </cell>
          <cell r="J5193">
            <v>0</v>
          </cell>
        </row>
        <row r="5194">
          <cell r="B5194" t="str">
            <v>DMP-7000-PE-20 (Rack Mount, 3RU, 2 transmitter cards)</v>
          </cell>
          <cell r="C5194" t="str">
            <v/>
          </cell>
          <cell r="I5194">
            <v>1</v>
          </cell>
          <cell r="J5194">
            <v>0</v>
          </cell>
        </row>
        <row r="5195">
          <cell r="B5195" t="str">
            <v>DMP-7000-PE-30 (Rack Mount, 3RU, 3 transmitter cards)</v>
          </cell>
          <cell r="C5195" t="str">
            <v/>
          </cell>
          <cell r="I5195">
            <v>1</v>
          </cell>
          <cell r="J5195">
            <v>0</v>
          </cell>
        </row>
        <row r="5196">
          <cell r="B5196" t="str">
            <v>Content Package - Platinum Plus</v>
          </cell>
          <cell r="C5196" t="str">
            <v>pricing request only</v>
          </cell>
          <cell r="I5196">
            <v>1</v>
          </cell>
          <cell r="J5196">
            <v>0</v>
          </cell>
        </row>
        <row r="5197">
          <cell r="B5197" t="str">
            <v>Content Package - Unlimited</v>
          </cell>
          <cell r="C5197" t="str">
            <v>pricing request only</v>
          </cell>
          <cell r="I5197">
            <v>1</v>
          </cell>
          <cell r="J5197">
            <v>0</v>
          </cell>
        </row>
        <row r="5198">
          <cell r="B5198" t="str">
            <v>MCSP -DATA DSTI; 2RU 1/2 rack, Rackmount Version</v>
          </cell>
          <cell r="C5198" t="str">
            <v/>
          </cell>
          <cell r="I5198">
            <v>1</v>
          </cell>
          <cell r="J5198">
            <v>0</v>
          </cell>
        </row>
        <row r="5199">
          <cell r="B5199" t="str">
            <v>Daktronics Operator Trainer - Travel</v>
          </cell>
          <cell r="C5199" t="str">
            <v/>
          </cell>
          <cell r="I5199">
            <v>1</v>
          </cell>
          <cell r="J5199">
            <v>0</v>
          </cell>
        </row>
        <row r="5200">
          <cell r="B5200" t="str">
            <v>Technician - 1900 Travel</v>
          </cell>
          <cell r="C5200" t="str">
            <v/>
          </cell>
          <cell r="I5200">
            <v>1</v>
          </cell>
          <cell r="J5200">
            <v>2250</v>
          </cell>
        </row>
        <row r="5201">
          <cell r="B5201" t="str">
            <v>Technician - 1920 Travel</v>
          </cell>
          <cell r="C5201" t="str">
            <v>**Does not include travel expenses.</v>
          </cell>
          <cell r="I5201">
            <v>1</v>
          </cell>
          <cell r="J5201">
            <v>2250</v>
          </cell>
        </row>
        <row r="5202">
          <cell r="B5202" t="str">
            <v>Structure - Centerhung</v>
          </cell>
          <cell r="C5202" t="str">
            <v>Enter display name and primary vendor here</v>
          </cell>
          <cell r="I5202">
            <v>1</v>
          </cell>
          <cell r="J5202">
            <v>0</v>
          </cell>
        </row>
        <row r="5203">
          <cell r="B5203" t="str">
            <v>Structure - Secondary</v>
          </cell>
          <cell r="C5203" t="str">
            <v>Enter display name and primary vendor here</v>
          </cell>
          <cell r="I5203">
            <v>1</v>
          </cell>
          <cell r="J5203">
            <v>0</v>
          </cell>
        </row>
        <row r="5204">
          <cell r="B5204" t="str">
            <v>Decorative Elements</v>
          </cell>
          <cell r="C5204" t="str">
            <v>Enter display name and primary vendor here</v>
          </cell>
          <cell r="I5204">
            <v>1</v>
          </cell>
          <cell r="J5204">
            <v>0</v>
          </cell>
        </row>
        <row r="5205">
          <cell r="B5205" t="str">
            <v>Ad Panels</v>
          </cell>
          <cell r="C5205" t="str">
            <v>Enter display name and primary vendor here</v>
          </cell>
          <cell r="I5205">
            <v>1</v>
          </cell>
          <cell r="J5205">
            <v>0</v>
          </cell>
        </row>
        <row r="5206">
          <cell r="B5206" t="str">
            <v>Audio Subcontracting</v>
          </cell>
          <cell r="C5206" t="str">
            <v/>
          </cell>
          <cell r="I5206">
            <v>1</v>
          </cell>
          <cell r="J5206">
            <v>0</v>
          </cell>
        </row>
        <row r="5207">
          <cell r="B5207" t="str">
            <v>LE Market 5.0 Control Enclosure with Mobotix Webcam</v>
          </cell>
          <cell r="C5207" t="str">
            <v/>
          </cell>
          <cell r="I5207">
            <v>1</v>
          </cell>
          <cell r="J5207">
            <v>0</v>
          </cell>
        </row>
        <row r="5208">
          <cell r="B5208" t="str">
            <v>LE Market 5.0 Control Enclosure</v>
          </cell>
          <cell r="C5208" t="str">
            <v/>
          </cell>
          <cell r="I5208">
            <v>1</v>
          </cell>
          <cell r="J5208">
            <v>0</v>
          </cell>
        </row>
        <row r="5209">
          <cell r="B5209" t="str">
            <v>LE Market 5.0 Control Enclosure with Mobotix Webcam and Multi-Direction Light Sensor</v>
          </cell>
          <cell r="C5209" t="str">
            <v/>
          </cell>
          <cell r="I5209">
            <v>1</v>
          </cell>
          <cell r="J5209">
            <v>0</v>
          </cell>
        </row>
        <row r="5210">
          <cell r="B5210" t="str">
            <v>LE Market 5.0 Control Enclosure with Multi-Direction Light Sensor</v>
          </cell>
          <cell r="C5210" t="str">
            <v/>
          </cell>
          <cell r="I5210">
            <v>1</v>
          </cell>
          <cell r="J5210">
            <v>0</v>
          </cell>
        </row>
        <row r="5211">
          <cell r="B5211" t="str">
            <v>LE 3rd Party Player 5.0 Control Enclosure with Mobotix Webcam</v>
          </cell>
          <cell r="C5211" t="str">
            <v/>
          </cell>
          <cell r="I5211">
            <v>1</v>
          </cell>
          <cell r="J5211">
            <v>0</v>
          </cell>
        </row>
        <row r="5212">
          <cell r="B5212" t="str">
            <v>LE 3rd Party Player 5.0 Control Enclosure</v>
          </cell>
          <cell r="C5212" t="str">
            <v/>
          </cell>
          <cell r="I5212">
            <v>1</v>
          </cell>
          <cell r="J5212">
            <v>0</v>
          </cell>
        </row>
        <row r="5213">
          <cell r="B5213" t="str">
            <v>LE 3rd Party Player 5.0 Control Enclosure with Mobotix Webcam and Multi-Direction Light Sensor</v>
          </cell>
          <cell r="C5213" t="str">
            <v/>
          </cell>
          <cell r="I5213">
            <v>1</v>
          </cell>
          <cell r="J5213">
            <v>0</v>
          </cell>
        </row>
        <row r="5214">
          <cell r="B5214" t="str">
            <v>LE 3rd Party Player 5.0 Control Enclosure with Multi-Direction Light Sensor</v>
          </cell>
          <cell r="C5214" t="str">
            <v/>
          </cell>
          <cell r="I5214">
            <v>1</v>
          </cell>
          <cell r="J5214">
            <v>0</v>
          </cell>
        </row>
        <row r="5215">
          <cell r="B5215" t="str">
            <v>Billboard Market 5.0 Control Enclosure -240V</v>
          </cell>
          <cell r="C5215" t="str">
            <v/>
          </cell>
          <cell r="I5215">
            <v>1</v>
          </cell>
          <cell r="J5215">
            <v>0</v>
          </cell>
        </row>
        <row r="5216">
          <cell r="B5216" t="str">
            <v>Billboard Market 5.0 Control Enclosure -120V</v>
          </cell>
          <cell r="C5216" t="str">
            <v/>
          </cell>
          <cell r="I5216">
            <v>1</v>
          </cell>
          <cell r="J5216">
            <v>0</v>
          </cell>
        </row>
        <row r="5217">
          <cell r="B5217" t="str">
            <v>Billboard 3rd Party Player 5.0 Control Enclosure -120V</v>
          </cell>
          <cell r="C5217" t="str">
            <v/>
          </cell>
          <cell r="I5217">
            <v>1</v>
          </cell>
          <cell r="J5217">
            <v>0</v>
          </cell>
        </row>
        <row r="5218">
          <cell r="B5218" t="str">
            <v>Billboard 3rd Party Player 5.0 Control Enclosure -240V</v>
          </cell>
          <cell r="C5218" t="str">
            <v/>
          </cell>
          <cell r="I5218">
            <v>1</v>
          </cell>
          <cell r="J5218">
            <v>0</v>
          </cell>
        </row>
        <row r="5219">
          <cell r="B5219" t="str">
            <v>Billboard CCO 5.0 Control Enclosure -120V</v>
          </cell>
          <cell r="C5219" t="str">
            <v/>
          </cell>
          <cell r="I5219">
            <v>1</v>
          </cell>
          <cell r="J5219">
            <v>0</v>
          </cell>
        </row>
        <row r="5220">
          <cell r="B5220" t="str">
            <v>Billboard CCO 5.0 Control Enclosure -240V</v>
          </cell>
          <cell r="C5220" t="str">
            <v/>
          </cell>
          <cell r="I5220">
            <v>1</v>
          </cell>
          <cell r="J5220">
            <v>0</v>
          </cell>
        </row>
        <row r="5221">
          <cell r="B5221" t="str">
            <v>Billboard Lamar 5.0 Control Enclosure -120V</v>
          </cell>
          <cell r="C5221" t="str">
            <v/>
          </cell>
          <cell r="I5221">
            <v>1</v>
          </cell>
          <cell r="J5221">
            <v>0</v>
          </cell>
        </row>
        <row r="5222">
          <cell r="B5222" t="str">
            <v>Venus® Control Suite - Pro Playlist Package - Cloud based, 10 yr</v>
          </cell>
          <cell r="C5222" t="str">
            <v>Secure, web-based software that enables display management anytime, anywhere via internet connection. ADMINISTRATORS OF ACCOUNT REQUIRED AT TIME OF ORDER. Terms of Use: http://www.daktronics.com/TermsConditions/DD2688225</v>
          </cell>
          <cell r="I5222">
            <v>1</v>
          </cell>
          <cell r="J5222">
            <v>1500</v>
          </cell>
        </row>
        <row r="5223">
          <cell r="B5223" t="str">
            <v>Venus® Control Suite - Pro AdGrid One-on-One Webinar</v>
          </cell>
          <cell r="C5223" t="str">
            <v>Customized Venus®  training in a live, web-based, conference call format using the customer's phone &amp; computer. (English only.)</v>
          </cell>
          <cell r="I5223">
            <v>1</v>
          </cell>
          <cell r="J5223">
            <v>600</v>
          </cell>
        </row>
        <row r="5224">
          <cell r="B5224" t="str">
            <v>Venus® Control Suite - Pro AdGrid Package - Cloud Based 1 Year Subscription</v>
          </cell>
          <cell r="C5224" t="str">
            <v>Secure, web-based software that enables display management anytime, anywhere via internet connection – Billed annually. ADMINISTRATORS OF ACCOUNT REQUIRED AT TIME OF ORDER. Terms of Use: http://www.daktronics.com/TermsConditions/DD2688225</v>
          </cell>
          <cell r="I5224">
            <v>1</v>
          </cell>
          <cell r="J5224">
            <v>180</v>
          </cell>
        </row>
        <row r="5225">
          <cell r="B5225" t="str">
            <v>Venus® Control Suite - Pro AdGrid Package - Cloud Based, 10 yr</v>
          </cell>
          <cell r="C5225" t="str">
            <v>Secure, web-based software that enables display management anytime, anywhere via internet connection. ADMINISTRATORS OF ACCOUNT REQUIRED AT TIME OF ORDER. Terms of Use: http://www.daktronics.com/TermsConditions/DD2688225</v>
          </cell>
          <cell r="I5225">
            <v>1</v>
          </cell>
          <cell r="J5225">
            <v>1500</v>
          </cell>
        </row>
        <row r="5226">
          <cell r="B5226" t="str">
            <v>Venus® Control Suite - Pro Playlist Package- Cloud based, 1 yr subscription</v>
          </cell>
          <cell r="C5226" t="str">
            <v>Secure, web-based software that enables display management anytime, anywhere via internet connection – Billed annually. ADMINISTRATORS OF ACCOUNT REQUIRED AT TIME OF ORDER. Terms of Use: http://www.daktronics.com/TermsConditions/DD2688225</v>
          </cell>
          <cell r="I5226">
            <v>1</v>
          </cell>
          <cell r="J5226">
            <v>180</v>
          </cell>
        </row>
        <row r="5227">
          <cell r="B5227" t="str">
            <v>Venus® Control Suite - Pro Package - Locally Hosted</v>
          </cell>
          <cell r="C5227" t="str">
            <v>Secure, locally hosted software that enables display management and enhanced features. ADMINISTRATORS OF ACCOUNT REQUIRED AT TIME OF ORDER. Terms of Use: http://www.daktronics.com/TermsConditions/DD2688225</v>
          </cell>
          <cell r="I5227">
            <v>1</v>
          </cell>
          <cell r="J5227">
            <v>0</v>
          </cell>
        </row>
        <row r="5228">
          <cell r="B5228" t="str">
            <v>Walmart Installation Verification</v>
          </cell>
          <cell r="C5228" t="str">
            <v>Installation support following Walmart Custom Installation Resposibilites Scope, also includes 90 days of Platinum Service</v>
          </cell>
          <cell r="I5228">
            <v>1</v>
          </cell>
          <cell r="J5228">
            <v>1500</v>
          </cell>
        </row>
        <row r="5229">
          <cell r="B5229" t="str">
            <v>Rotator for Banner Display (USA installs only)</v>
          </cell>
          <cell r="C5229" t="str">
            <v/>
          </cell>
          <cell r="I5229">
            <v>1</v>
          </cell>
          <cell r="J5229">
            <v>0</v>
          </cell>
        </row>
        <row r="5230">
          <cell r="B5230" t="str">
            <v>MS-2009/MS-2027 TOL Captions for Electronic Caption Displays</v>
          </cell>
          <cell r="C5230" t="str">
            <v>MS-2009/MS-2027 Caption Kit; Colored or White; For Electronic Captions Only; Does Not Apply to Backlit Captions.</v>
          </cell>
          <cell r="I5230">
            <v>1</v>
          </cell>
          <cell r="J5230">
            <v>795</v>
          </cell>
        </row>
        <row r="5231">
          <cell r="B5231" t="str">
            <v>A-3429448</v>
          </cell>
          <cell r="C5231" t="str">
            <v>Listen Technologies iDSP Neck Loop/Lanyard designed for "T" coil hearing aids, LA-430</v>
          </cell>
          <cell r="I5231">
            <v>1</v>
          </cell>
          <cell r="J5231">
            <v>95</v>
          </cell>
        </row>
        <row r="5232">
          <cell r="B5232" t="str">
            <v>MCSP - VENUS UTILITY SERVER</v>
          </cell>
          <cell r="C5232" t="str">
            <v/>
          </cell>
          <cell r="I5232">
            <v>1</v>
          </cell>
          <cell r="J5232">
            <v>0</v>
          </cell>
        </row>
        <row r="5233">
          <cell r="B5233" t="str">
            <v>AF-6700-16x96-8-A-SF</v>
          </cell>
          <cell r="C5233" t="str">
            <v>Galaxy® 8mm Monochrome Outdoor LED Matrix Display-6700 Series</v>
          </cell>
          <cell r="I5233">
            <v>1</v>
          </cell>
          <cell r="J5233">
            <v>7995</v>
          </cell>
        </row>
        <row r="5234">
          <cell r="B5234" t="str">
            <v>AF-6700-16x128-8-A-SF</v>
          </cell>
          <cell r="C5234" t="str">
            <v>Galaxy® 8mm Monochrome Outdoor LED Matrix Display-6700 Series</v>
          </cell>
          <cell r="I5234">
            <v>1</v>
          </cell>
          <cell r="J5234">
            <v>7480</v>
          </cell>
        </row>
        <row r="5235">
          <cell r="B5235" t="str">
            <v>AF-6700-16x144-8-A-SF</v>
          </cell>
          <cell r="C5235" t="str">
            <v>Galaxy® 8mm Monochrome Outdoor LED Matrix Display-6700 Series</v>
          </cell>
          <cell r="I5235">
            <v>1</v>
          </cell>
          <cell r="J5235">
            <v>7930</v>
          </cell>
        </row>
        <row r="5236">
          <cell r="B5236" t="str">
            <v>AF-6700-16x192-8-A-SF</v>
          </cell>
          <cell r="C5236" t="str">
            <v>Galaxy® 8mm Monochrome Outdoor LED Matrix Display-6700 Series</v>
          </cell>
          <cell r="I5236">
            <v>1</v>
          </cell>
          <cell r="J5236">
            <v>8290</v>
          </cell>
        </row>
        <row r="5237">
          <cell r="B5237" t="str">
            <v>AF-6700-16x256-8-A-SF</v>
          </cell>
          <cell r="C5237" t="str">
            <v>Galaxy® 8mm Monochrome Outdoor LED Matrix Display-6700 Series</v>
          </cell>
          <cell r="I5237">
            <v>1</v>
          </cell>
          <cell r="J5237">
            <v>9370</v>
          </cell>
        </row>
        <row r="5238">
          <cell r="B5238" t="str">
            <v>AF-6700-32x96-8-A-SF</v>
          </cell>
          <cell r="C5238" t="str">
            <v>Galaxy® 8mm Monochrome Outdoor LED Matrix Display-6700 Series</v>
          </cell>
          <cell r="I5238">
            <v>1</v>
          </cell>
          <cell r="J5238">
            <v>8475</v>
          </cell>
        </row>
        <row r="5239">
          <cell r="B5239" t="str">
            <v>AF-6700-32x128-8-A-SF</v>
          </cell>
          <cell r="C5239" t="str">
            <v>Galaxy® 8mm Monochrome Outdoor LED Matrix Display-6700 Series</v>
          </cell>
          <cell r="I5239">
            <v>1</v>
          </cell>
          <cell r="J5239">
            <v>8615</v>
          </cell>
        </row>
        <row r="5240">
          <cell r="B5240" t="str">
            <v>AF-6700-32x144-8-A-SF</v>
          </cell>
          <cell r="C5240" t="str">
            <v>Galaxy® 8mm Monochrome Outdoor LED Matrix Display-6700 Series</v>
          </cell>
          <cell r="I5240">
            <v>1</v>
          </cell>
          <cell r="J5240">
            <v>9460</v>
          </cell>
        </row>
        <row r="5241">
          <cell r="B5241" t="str">
            <v>AF-6700-32x192-8-A-SF</v>
          </cell>
          <cell r="C5241" t="str">
            <v>Galaxy® 8mm Monochrome Outdoor LED Matrix Display-6700 Series</v>
          </cell>
          <cell r="I5241">
            <v>1</v>
          </cell>
          <cell r="J5241">
            <v>9935</v>
          </cell>
        </row>
        <row r="5242">
          <cell r="B5242" t="str">
            <v>AF-6700-32x256-8-A-SF</v>
          </cell>
          <cell r="C5242" t="str">
            <v>Galaxy® 8mm Monochrome Outdoor LED Matrix Display-6700 Series</v>
          </cell>
          <cell r="I5242">
            <v>1</v>
          </cell>
          <cell r="J5242">
            <v>11145</v>
          </cell>
        </row>
        <row r="5243">
          <cell r="B5243" t="str">
            <v>AF-6700-48x128-8-A-SF</v>
          </cell>
          <cell r="C5243" t="str">
            <v>Galaxy® 8mm Monochrome Outdoor LED Matrix Display-6700 Series</v>
          </cell>
          <cell r="I5243">
            <v>1</v>
          </cell>
          <cell r="J5243">
            <v>9800</v>
          </cell>
        </row>
        <row r="5244">
          <cell r="B5244" t="str">
            <v>AF-6700-48x144-8-A-SF</v>
          </cell>
          <cell r="C5244" t="str">
            <v>Galaxy® 8mm Monochrome Outdoor LED Matrix Display-6700 Series</v>
          </cell>
          <cell r="I5244">
            <v>1</v>
          </cell>
          <cell r="J5244">
            <v>11245</v>
          </cell>
        </row>
        <row r="5245">
          <cell r="B5245" t="str">
            <v>AF-6700-48x192-8-A-SF</v>
          </cell>
          <cell r="C5245" t="str">
            <v>Galaxy® 8mm Monochrome Outdoor LED Matrix Display-6700 Series</v>
          </cell>
          <cell r="I5245">
            <v>1</v>
          </cell>
          <cell r="J5245">
            <v>11880</v>
          </cell>
        </row>
        <row r="5246">
          <cell r="B5246" t="str">
            <v>AF-6700-48x256-8-A-SF</v>
          </cell>
          <cell r="C5246" t="str">
            <v>Galaxy® 8mm Monochrome Outdoor LED Matrix Display-6700 Series</v>
          </cell>
          <cell r="I5246">
            <v>1</v>
          </cell>
          <cell r="J5246">
            <v>13990</v>
          </cell>
        </row>
        <row r="5247">
          <cell r="B5247" t="str">
            <v>AF-6700-64x96-8-A-SF</v>
          </cell>
          <cell r="C5247" t="str">
            <v>Galaxy® 8mm Monochrome Outdoor LED Matrix Display-6700 Series</v>
          </cell>
          <cell r="I5247">
            <v>1</v>
          </cell>
          <cell r="J5247">
            <v>10630</v>
          </cell>
        </row>
        <row r="5248">
          <cell r="B5248" t="str">
            <v>AF-6700-64x128-8-A-SF</v>
          </cell>
          <cell r="C5248" t="str">
            <v>Galaxy® 8mm Monochrome Outdoor LED Matrix Display-6700 Series</v>
          </cell>
          <cell r="I5248">
            <v>1</v>
          </cell>
          <cell r="J5248">
            <v>10735</v>
          </cell>
        </row>
        <row r="5249">
          <cell r="B5249" t="str">
            <v>AF-6700-64x144-8-A-SF</v>
          </cell>
          <cell r="C5249" t="str">
            <v>Galaxy® 8mm Monochrome Outdoor LED Matrix Display-6700 Series</v>
          </cell>
          <cell r="I5249">
            <v>1</v>
          </cell>
          <cell r="J5249">
            <v>12435</v>
          </cell>
        </row>
        <row r="5250">
          <cell r="B5250" t="str">
            <v>AF-6700-64x192-8-A-SF</v>
          </cell>
          <cell r="C5250" t="str">
            <v>Galaxy® 8mm Monochrome Outdoor LED Matrix Display-6700 Series</v>
          </cell>
          <cell r="I5250">
            <v>1</v>
          </cell>
          <cell r="J5250">
            <v>13285</v>
          </cell>
        </row>
        <row r="5251">
          <cell r="B5251" t="str">
            <v>AF-6700-64x256-8-A-SF</v>
          </cell>
          <cell r="C5251" t="str">
            <v>Galaxy® 8mm Monochrome Outdoor LED Matrix Display-6700 Series</v>
          </cell>
          <cell r="I5251">
            <v>1</v>
          </cell>
          <cell r="J5251">
            <v>16375</v>
          </cell>
        </row>
        <row r="5252">
          <cell r="B5252" t="str">
            <v>AF-6700-16x96-8-A-DF</v>
          </cell>
          <cell r="C5252" t="str">
            <v>Galaxy® 8mm Monochrome Outdoor LED Matrix Display-6700 Series</v>
          </cell>
          <cell r="I5252">
            <v>1</v>
          </cell>
          <cell r="J5252">
            <v>9175</v>
          </cell>
        </row>
        <row r="5253">
          <cell r="B5253" t="str">
            <v>AF-6700-16x128-8-A-DF</v>
          </cell>
          <cell r="C5253" t="str">
            <v>Galaxy® 8mm Monochrome Outdoor LED Matrix Display-6700 Series</v>
          </cell>
          <cell r="I5253">
            <v>1</v>
          </cell>
          <cell r="J5253">
            <v>8465</v>
          </cell>
        </row>
        <row r="5254">
          <cell r="B5254" t="str">
            <v>AF-6700-16x144-8-A-DF</v>
          </cell>
          <cell r="C5254" t="str">
            <v>Galaxy® 8mm Monochrome Outdoor LED Matrix Display-6700 Series</v>
          </cell>
          <cell r="I5254">
            <v>1</v>
          </cell>
          <cell r="J5254">
            <v>9035</v>
          </cell>
        </row>
        <row r="5255">
          <cell r="B5255" t="str">
            <v>AF-6700-16x192-8-A-DF</v>
          </cell>
          <cell r="C5255" t="str">
            <v>Galaxy® 8mm Monochrome Outdoor LED Matrix Display-6700 Series</v>
          </cell>
          <cell r="I5255">
            <v>1</v>
          </cell>
          <cell r="J5255">
            <v>9630</v>
          </cell>
        </row>
        <row r="5256">
          <cell r="B5256" t="str">
            <v>AF-6700-16x256-8-A-DF</v>
          </cell>
          <cell r="C5256" t="str">
            <v>Galaxy® 8mm Monochrome Outdoor LED Matrix Display-6700 Series</v>
          </cell>
          <cell r="I5256">
            <v>1</v>
          </cell>
          <cell r="J5256">
            <v>11110</v>
          </cell>
        </row>
        <row r="5257">
          <cell r="B5257" t="str">
            <v>AF-6700-32x96-8-A-DF</v>
          </cell>
          <cell r="C5257" t="str">
            <v>Galaxy® 8mm Monochrome Outdoor LED Matrix Display-6700 Series</v>
          </cell>
          <cell r="I5257">
            <v>1</v>
          </cell>
          <cell r="J5257">
            <v>10305</v>
          </cell>
        </row>
        <row r="5258">
          <cell r="B5258" t="str">
            <v>AF-6700-32x128-8-A-DF</v>
          </cell>
          <cell r="C5258" t="str">
            <v>Galaxy® 8mm Monochrome Outdoor LED Matrix Display-6700 Series</v>
          </cell>
          <cell r="I5258">
            <v>1</v>
          </cell>
          <cell r="J5258">
            <v>10420</v>
          </cell>
        </row>
        <row r="5259">
          <cell r="B5259" t="str">
            <v>AF-6700-32x144-8-A-DF</v>
          </cell>
          <cell r="C5259" t="str">
            <v>Galaxy® 8mm Monochrome Outdoor LED Matrix Display-6700 Series</v>
          </cell>
          <cell r="I5259">
            <v>1</v>
          </cell>
          <cell r="J5259">
            <v>12080</v>
          </cell>
        </row>
        <row r="5260">
          <cell r="B5260" t="str">
            <v>AF-6700-32x192-8-A-DF</v>
          </cell>
          <cell r="C5260" t="str">
            <v>Galaxy® 8mm Monochrome Outdoor LED Matrix Display-6700 Series</v>
          </cell>
          <cell r="I5260">
            <v>1</v>
          </cell>
          <cell r="J5260">
            <v>14620</v>
          </cell>
        </row>
        <row r="5261">
          <cell r="B5261" t="str">
            <v>AF-6700-32x256-8-A-DF</v>
          </cell>
          <cell r="C5261" t="str">
            <v>Galaxy® 8mm Monochrome Outdoor LED Matrix Display-6700 Series</v>
          </cell>
          <cell r="I5261">
            <v>1</v>
          </cell>
          <cell r="J5261">
            <v>15050</v>
          </cell>
        </row>
        <row r="5262">
          <cell r="B5262" t="str">
            <v>AF-6700-48x96-8-A-DF</v>
          </cell>
          <cell r="C5262" t="str">
            <v>Galaxy® 8mm Monochrome Outdoor LED Matrix Display-6700 Series</v>
          </cell>
          <cell r="I5262">
            <v>1</v>
          </cell>
          <cell r="J5262">
            <v>12505</v>
          </cell>
        </row>
        <row r="5263">
          <cell r="B5263" t="str">
            <v>AF-6700-48x128-8-A-DF</v>
          </cell>
          <cell r="C5263" t="str">
            <v>Galaxy® 8mm Monochrome Outdoor LED Matrix Display-6700 Series</v>
          </cell>
          <cell r="I5263">
            <v>1</v>
          </cell>
          <cell r="J5263">
            <v>12980</v>
          </cell>
        </row>
        <row r="5264">
          <cell r="B5264" t="str">
            <v>AF-6700-48x144-8-A-DF</v>
          </cell>
          <cell r="C5264" t="str">
            <v>Galaxy® 8mm Monochrome Outdoor LED Matrix Display-6700 Series</v>
          </cell>
          <cell r="I5264">
            <v>1</v>
          </cell>
          <cell r="J5264">
            <v>15690</v>
          </cell>
        </row>
        <row r="5265">
          <cell r="B5265" t="str">
            <v>AF-6700-48x192-8-A-DF</v>
          </cell>
          <cell r="C5265" t="str">
            <v>Galaxy® 8mm Monochrome Outdoor LED Matrix Display-6700 Series</v>
          </cell>
          <cell r="I5265">
            <v>1</v>
          </cell>
          <cell r="J5265">
            <v>16430</v>
          </cell>
        </row>
        <row r="5266">
          <cell r="B5266" t="str">
            <v>AF-6700-48x256-8-A-DF</v>
          </cell>
          <cell r="C5266" t="str">
            <v>Galaxy® 8mm Monochrome Outdoor LED Matrix Display-6700 Series</v>
          </cell>
          <cell r="I5266">
            <v>1</v>
          </cell>
          <cell r="J5266">
            <v>20025</v>
          </cell>
        </row>
        <row r="5267">
          <cell r="B5267" t="str">
            <v>AF-6700-64x96-8-A-DF</v>
          </cell>
          <cell r="C5267" t="str">
            <v>Galaxy® 8mm Monochrome Outdoor LED Matrix Display-6700 Series</v>
          </cell>
          <cell r="I5267">
            <v>1</v>
          </cell>
          <cell r="J5267">
            <v>14305</v>
          </cell>
        </row>
        <row r="5268">
          <cell r="B5268" t="str">
            <v>AF-6700-64x128-8-A-DF</v>
          </cell>
          <cell r="C5268" t="str">
            <v>Galaxy® 8mm Monochrome Outdoor LED Matrix Display-6700 Series</v>
          </cell>
          <cell r="I5268">
            <v>1</v>
          </cell>
          <cell r="J5268">
            <v>14910</v>
          </cell>
        </row>
        <row r="5269">
          <cell r="B5269" t="str">
            <v>AF-6700-64x144-8-A-DF</v>
          </cell>
          <cell r="C5269" t="str">
            <v>Galaxy® 8mm Monochrome Outdoor LED Matrix Display-6700 Series</v>
          </cell>
          <cell r="I5269">
            <v>1</v>
          </cell>
          <cell r="J5269">
            <v>18145</v>
          </cell>
        </row>
        <row r="5270">
          <cell r="B5270" t="str">
            <v>AF-6700-64x192-8-A-DF</v>
          </cell>
          <cell r="C5270" t="str">
            <v>Galaxy® 8mm Monochrome Outdoor LED Matrix Display-6700 Series</v>
          </cell>
          <cell r="I5270">
            <v>1</v>
          </cell>
          <cell r="J5270">
            <v>19405</v>
          </cell>
        </row>
        <row r="5271">
          <cell r="B5271" t="str">
            <v>AF-6700-64x256-8-A-DF</v>
          </cell>
          <cell r="C5271" t="str">
            <v>Galaxy® 8mm Monochrome Outdoor LED Matrix Display-6700 Series</v>
          </cell>
          <cell r="I5271">
            <v>1</v>
          </cell>
          <cell r="J5271">
            <v>25060</v>
          </cell>
        </row>
        <row r="5272">
          <cell r="B5272" t="str">
            <v>AF-6700-48x96-8-A-SF</v>
          </cell>
          <cell r="C5272" t="str">
            <v>Galaxy® 8mm Monochrome Outdoor LED Matrix Display-6700 Series</v>
          </cell>
          <cell r="I5272">
            <v>1</v>
          </cell>
          <cell r="J5272">
            <v>9745</v>
          </cell>
        </row>
        <row r="5273">
          <cell r="B5273" t="str">
            <v>AF-6710-32x96-6-RGB-SF</v>
          </cell>
          <cell r="C5273" t="str">
            <v>Galaxy® 6mm RGB Outdoor LED Matrix Display-6710 Series</v>
          </cell>
          <cell r="I5273">
            <v>1</v>
          </cell>
          <cell r="J5273">
            <v>9240</v>
          </cell>
        </row>
        <row r="5274">
          <cell r="B5274" t="str">
            <v>AF-6710-32x96-6-RGB-DF</v>
          </cell>
          <cell r="C5274" t="str">
            <v>Galaxy® 6mm RGB Outdoor LED Matrix Display-6710 Series</v>
          </cell>
          <cell r="I5274">
            <v>1</v>
          </cell>
          <cell r="J5274">
            <v>11005</v>
          </cell>
        </row>
        <row r="5275">
          <cell r="B5275" t="str">
            <v>AF-6710-32x128-6-RGB-SF</v>
          </cell>
          <cell r="C5275" t="str">
            <v>Galaxy® 6mm RGB Outdoor LED Matrix Display-6710 Series</v>
          </cell>
          <cell r="I5275">
            <v>1</v>
          </cell>
          <cell r="J5275">
            <v>9700</v>
          </cell>
        </row>
        <row r="5276">
          <cell r="B5276" t="str">
            <v>AF-6710-32x128-6-RGB-DF</v>
          </cell>
          <cell r="C5276" t="str">
            <v>Galaxy® 6mm RGB Outdoor LED Matrix Display-6710 Series</v>
          </cell>
          <cell r="I5276">
            <v>1</v>
          </cell>
          <cell r="J5276">
            <v>11800</v>
          </cell>
        </row>
        <row r="5277">
          <cell r="B5277" t="str">
            <v>AF-6710-32x160-6-RGB-SF</v>
          </cell>
          <cell r="C5277" t="str">
            <v>Galaxy® 6mm RGB Outdoor LED Matrix Display-6710 Series</v>
          </cell>
          <cell r="I5277">
            <v>1</v>
          </cell>
          <cell r="J5277">
            <v>10705</v>
          </cell>
        </row>
        <row r="5278">
          <cell r="B5278" t="str">
            <v>AF-6710-32x256-6-RGB-SF</v>
          </cell>
          <cell r="C5278" t="str">
            <v>Galaxy® 6mm RGB Outdoor LED Matrix Display-6710 Series</v>
          </cell>
          <cell r="I5278">
            <v>1</v>
          </cell>
          <cell r="J5278">
            <v>12505</v>
          </cell>
        </row>
        <row r="5279">
          <cell r="B5279" t="str">
            <v>AF-6710-32x192-6-RGB-SF</v>
          </cell>
          <cell r="C5279" t="str">
            <v>Galaxy® 6mm RGB Outdoor LED Matrix Display-6710 Series</v>
          </cell>
          <cell r="I5279">
            <v>1</v>
          </cell>
          <cell r="J5279">
            <v>11525</v>
          </cell>
        </row>
        <row r="5280">
          <cell r="B5280" t="str">
            <v>AF-6710-64x96-6-RGB-SF</v>
          </cell>
          <cell r="C5280" t="str">
            <v>Galaxy® 6mm RGB Outdoor LED Matrix Display-6710 Series</v>
          </cell>
          <cell r="I5280">
            <v>1</v>
          </cell>
          <cell r="J5280">
            <v>10810</v>
          </cell>
        </row>
        <row r="5281">
          <cell r="B5281" t="str">
            <v>AF-6710-64x128-6-RGB-SF</v>
          </cell>
          <cell r="C5281" t="str">
            <v>Galaxy® 6mm RGB Outdoor LED Matrix Display-6710 Series</v>
          </cell>
          <cell r="I5281">
            <v>1</v>
          </cell>
          <cell r="J5281">
            <v>11580</v>
          </cell>
        </row>
        <row r="5282">
          <cell r="B5282" t="str">
            <v>AF-6710-64x160-6-RGB-SF</v>
          </cell>
          <cell r="C5282" t="str">
            <v>Galaxy® 6mm RGB Outdoor LED Matrix Display-6710 Series</v>
          </cell>
          <cell r="I5282">
            <v>1</v>
          </cell>
          <cell r="J5282">
            <v>13155</v>
          </cell>
        </row>
        <row r="5283">
          <cell r="B5283" t="str">
            <v>AF-6710-64x192-6-RGB-SF</v>
          </cell>
          <cell r="C5283" t="str">
            <v>Galaxy® 6mm RGB Outdoor LED Matrix Display-6710 Series</v>
          </cell>
          <cell r="I5283">
            <v>1</v>
          </cell>
          <cell r="J5283">
            <v>14280</v>
          </cell>
        </row>
        <row r="5284">
          <cell r="B5284" t="str">
            <v>AF-6710-64x256-6-RGB-SF</v>
          </cell>
          <cell r="C5284" t="str">
            <v>Galaxy® 6mm RGB Outdoor LED Matrix Display-6710 Series</v>
          </cell>
          <cell r="I5284">
            <v>1</v>
          </cell>
          <cell r="J5284">
            <v>16510</v>
          </cell>
        </row>
        <row r="5285">
          <cell r="B5285" t="str">
            <v>AF-6710-96x128-6-RGB-SF</v>
          </cell>
          <cell r="C5285" t="str">
            <v>Galaxy® 6mm RGB Outdoor LED Matrix Display-6710 Series</v>
          </cell>
          <cell r="I5285">
            <v>1</v>
          </cell>
          <cell r="J5285">
            <v>14060</v>
          </cell>
        </row>
        <row r="5286">
          <cell r="B5286" t="str">
            <v>AF-6710-96x160-6-RGB-SF</v>
          </cell>
          <cell r="C5286" t="str">
            <v>Galaxy® 6mm RGB Outdoor LED Matrix Display-6710 Series</v>
          </cell>
          <cell r="I5286">
            <v>1</v>
          </cell>
          <cell r="J5286">
            <v>16195</v>
          </cell>
        </row>
        <row r="5287">
          <cell r="B5287" t="str">
            <v>AF-6710-96x192-6-RGB-SF</v>
          </cell>
          <cell r="C5287" t="str">
            <v>Galaxy® 6mm RGB Outdoor LED Matrix Display-6710 Series</v>
          </cell>
          <cell r="I5287">
            <v>1</v>
          </cell>
          <cell r="J5287">
            <v>17765</v>
          </cell>
        </row>
        <row r="5288">
          <cell r="B5288" t="str">
            <v>AF-6710-96x256-6-RGB-SF</v>
          </cell>
          <cell r="C5288" t="str">
            <v>Galaxy® 6mm RGB Outdoor LED Matrix Display-6710 Series</v>
          </cell>
          <cell r="I5288">
            <v>1</v>
          </cell>
          <cell r="J5288">
            <v>21065</v>
          </cell>
        </row>
        <row r="5289">
          <cell r="B5289" t="str">
            <v>AF-6710-32x160-6-RGB-DF</v>
          </cell>
          <cell r="C5289" t="str">
            <v>Galaxy® 6mm RGB Outdoor LED Matrix Display-6710 Series</v>
          </cell>
          <cell r="I5289">
            <v>1</v>
          </cell>
          <cell r="J5289">
            <v>13870</v>
          </cell>
        </row>
        <row r="5290">
          <cell r="B5290" t="str">
            <v>AF-6710-32x192-6-RGB-DF</v>
          </cell>
          <cell r="C5290" t="str">
            <v>Galaxy® 6mm RGB Outdoor LED Matrix Display-6710 Series</v>
          </cell>
          <cell r="I5290">
            <v>1</v>
          </cell>
          <cell r="J5290">
            <v>15250</v>
          </cell>
        </row>
        <row r="5291">
          <cell r="B5291" t="str">
            <v>AF-6710-32x256-6-RGB-DF</v>
          </cell>
          <cell r="C5291" t="str">
            <v>Galaxy® 6mm RGB Outdoor LED Matrix Display-6710 Series</v>
          </cell>
          <cell r="I5291">
            <v>1</v>
          </cell>
          <cell r="J5291">
            <v>16970</v>
          </cell>
        </row>
        <row r="5292">
          <cell r="B5292" t="str">
            <v>AF-6710-64x128-6-RGB-DF</v>
          </cell>
          <cell r="C5292" t="str">
            <v>Galaxy® 6mm RGB Outdoor LED Matrix Display-6710 Series</v>
          </cell>
          <cell r="I5292">
            <v>1</v>
          </cell>
          <cell r="J5292">
            <v>15720</v>
          </cell>
        </row>
        <row r="5293">
          <cell r="B5293" t="str">
            <v>AF-6710-64x160-6-RGB-DF</v>
          </cell>
          <cell r="C5293" t="str">
            <v>Galaxy® 6mm RGB Outdoor LED Matrix Display-6710 Series</v>
          </cell>
          <cell r="I5293">
            <v>1</v>
          </cell>
          <cell r="J5293">
            <v>18530</v>
          </cell>
        </row>
        <row r="5294">
          <cell r="B5294" t="str">
            <v>AF-6710-64x192-6-RGB-DF</v>
          </cell>
          <cell r="C5294" t="str">
            <v>Galaxy® 6mm RGB Outdoor LED Matrix Display-6710 Series</v>
          </cell>
          <cell r="I5294">
            <v>1</v>
          </cell>
          <cell r="J5294">
            <v>20445</v>
          </cell>
        </row>
        <row r="5295">
          <cell r="B5295" t="str">
            <v>AF-6710-64x256-6-RGB-DF</v>
          </cell>
          <cell r="C5295" t="str">
            <v>Galaxy® 6mm RGB Outdoor LED Matrix Display-6710 Series</v>
          </cell>
          <cell r="I5295">
            <v>1</v>
          </cell>
          <cell r="J5295">
            <v>24260</v>
          </cell>
        </row>
        <row r="5296">
          <cell r="B5296" t="str">
            <v>AF-6710-96x128-6-RGB-DF</v>
          </cell>
          <cell r="C5296" t="str">
            <v>Galaxy® 6mm RGB Outdoor LED Matrix Display-6710 Series</v>
          </cell>
          <cell r="I5296">
            <v>1</v>
          </cell>
          <cell r="J5296">
            <v>20010</v>
          </cell>
        </row>
        <row r="5297">
          <cell r="B5297" t="str">
            <v>AF-6710-96x160-6-RGB-DF</v>
          </cell>
          <cell r="C5297" t="str">
            <v>Galaxy® 6mm RGB Outdoor LED Matrix Display-6710 Series</v>
          </cell>
          <cell r="I5297">
            <v>1</v>
          </cell>
          <cell r="J5297">
            <v>23655</v>
          </cell>
        </row>
        <row r="5298">
          <cell r="B5298" t="str">
            <v>AF-6710-96x192-6-RGB-DF</v>
          </cell>
          <cell r="C5298" t="str">
            <v>Galaxy® 6mm RGB Outdoor LED Matrix Display-6710 Series</v>
          </cell>
          <cell r="I5298">
            <v>1</v>
          </cell>
          <cell r="J5298">
            <v>26330</v>
          </cell>
        </row>
        <row r="5299">
          <cell r="B5299" t="str">
            <v>AF-6710-96x256-6-RGB-DF</v>
          </cell>
          <cell r="C5299" t="str">
            <v>Galaxy® 6mm RGB Outdoor LED Matrix Display-6710 Series</v>
          </cell>
          <cell r="I5299">
            <v>1</v>
          </cell>
          <cell r="J5299">
            <v>32145</v>
          </cell>
        </row>
        <row r="5300">
          <cell r="B5300" t="str">
            <v>AF-6700-32x96-6-A-SF</v>
          </cell>
          <cell r="C5300" t="str">
            <v>Galaxy® 6mm Monochrome Outdoor LED Matrix Display-6700 Series</v>
          </cell>
          <cell r="I5300">
            <v>1</v>
          </cell>
          <cell r="J5300">
            <v>7690</v>
          </cell>
        </row>
        <row r="5301">
          <cell r="B5301" t="str">
            <v>AF-6700-32x128-6-A-SF</v>
          </cell>
          <cell r="C5301" t="str">
            <v>Galaxy® 6mm Monochrome Outdoor LED Matrix Display-6700 Series</v>
          </cell>
          <cell r="I5301">
            <v>1</v>
          </cell>
          <cell r="J5301">
            <v>7890</v>
          </cell>
        </row>
        <row r="5302">
          <cell r="B5302" t="str">
            <v>AF-6700-32x192-6-A-SF</v>
          </cell>
          <cell r="C5302" t="str">
            <v>Galaxy® 6mm Monochrome Outdoor LED Matrix Display-6700 Series</v>
          </cell>
          <cell r="I5302">
            <v>1</v>
          </cell>
          <cell r="J5302">
            <v>9195</v>
          </cell>
        </row>
        <row r="5303">
          <cell r="B5303" t="str">
            <v>AF-6700-32x256-6-A-SF</v>
          </cell>
          <cell r="C5303" t="str">
            <v>Galaxy® 6mm Monochrome Outdoor LED Matrix Display-6700 Series</v>
          </cell>
          <cell r="I5303">
            <v>1</v>
          </cell>
          <cell r="J5303">
            <v>10385</v>
          </cell>
        </row>
        <row r="5304">
          <cell r="B5304" t="str">
            <v>AF-6700-64x96-6-A-SF</v>
          </cell>
          <cell r="C5304" t="str">
            <v>Galaxy® 6mm Monochrome Outdoor LED Matrix Display-6700 Series</v>
          </cell>
          <cell r="I5304">
            <v>1</v>
          </cell>
          <cell r="J5304">
            <v>9670</v>
          </cell>
        </row>
        <row r="5305">
          <cell r="B5305" t="str">
            <v>AF-6700-64x128-6-A-SF</v>
          </cell>
          <cell r="C5305" t="str">
            <v>Galaxy® 6mm Monochrome Outdoor LED Matrix Display-6700 Series</v>
          </cell>
          <cell r="I5305">
            <v>1</v>
          </cell>
          <cell r="J5305">
            <v>10000</v>
          </cell>
        </row>
        <row r="5306">
          <cell r="B5306" t="str">
            <v>AF-6700-64x192-6-A-SF</v>
          </cell>
          <cell r="C5306" t="str">
            <v>Galaxy® 6mm Monochrome Outdoor LED Matrix Display-6700 Series</v>
          </cell>
          <cell r="I5306">
            <v>1</v>
          </cell>
          <cell r="J5306">
            <v>12375</v>
          </cell>
        </row>
        <row r="5307">
          <cell r="B5307" t="str">
            <v>AF-6700-64x256-6-A-SF</v>
          </cell>
          <cell r="C5307" t="str">
            <v>Galaxy® 6mm Monochrome Outdoor LED Matrix Display-6700 Series</v>
          </cell>
          <cell r="I5307">
            <v>1</v>
          </cell>
          <cell r="J5307">
            <v>14715</v>
          </cell>
        </row>
        <row r="5308">
          <cell r="B5308" t="str">
            <v>AF-6700-32x96-6-A-DF</v>
          </cell>
          <cell r="C5308" t="str">
            <v>Galaxy® 6mm Monochrome Outdoor LED Matrix Display-6700 Series</v>
          </cell>
          <cell r="I5308">
            <v>1</v>
          </cell>
          <cell r="J5308">
            <v>9640</v>
          </cell>
        </row>
        <row r="5309">
          <cell r="B5309" t="str">
            <v>AF-6700-32x144-6-A-DF</v>
          </cell>
          <cell r="C5309" t="str">
            <v>Galaxy® 6mm Monochrome Outdoor LED Matrix Display-6700 Series</v>
          </cell>
          <cell r="I5309">
            <v>1</v>
          </cell>
          <cell r="J5309">
            <v>11660</v>
          </cell>
        </row>
        <row r="5310">
          <cell r="B5310" t="str">
            <v>AF-6700-32x192-6-A-DF</v>
          </cell>
          <cell r="C5310" t="str">
            <v>Galaxy® 6mm Monochrome Outdoor LED Matrix Display-6700 Series</v>
          </cell>
          <cell r="I5310">
            <v>1</v>
          </cell>
          <cell r="J5310">
            <v>13640</v>
          </cell>
        </row>
        <row r="5311">
          <cell r="B5311" t="str">
            <v>AF-6700-32x256-6-A-DF</v>
          </cell>
          <cell r="C5311" t="str">
            <v>Galaxy® 6mm Monochrome Outdoor LED Matrix Display-6700 Series</v>
          </cell>
          <cell r="I5311">
            <v>1</v>
          </cell>
          <cell r="J5311">
            <v>14625</v>
          </cell>
        </row>
        <row r="5312">
          <cell r="B5312" t="str">
            <v>AF-6700-64x128-6-A-DF</v>
          </cell>
          <cell r="C5312" t="str">
            <v>Galaxy® 6mm Monochrome Outdoor LED Matrix Display-6700 Series</v>
          </cell>
          <cell r="I5312">
            <v>1</v>
          </cell>
          <cell r="J5312">
            <v>14375</v>
          </cell>
        </row>
        <row r="5313">
          <cell r="B5313" t="str">
            <v>AF-6700-64x192-6-A-DF</v>
          </cell>
          <cell r="C5313" t="str">
            <v>Galaxy® 6mm Monochrome Outdoor LED Matrix Display-6700 Series</v>
          </cell>
          <cell r="I5313">
            <v>1</v>
          </cell>
          <cell r="J5313">
            <v>18740</v>
          </cell>
        </row>
        <row r="5314">
          <cell r="B5314" t="str">
            <v>AF-6700-64x256-6-A-DF</v>
          </cell>
          <cell r="C5314" t="str">
            <v>Galaxy® 6mm Monochrome Outdoor LED Matrix Display-6700 Series</v>
          </cell>
          <cell r="I5314">
            <v>1</v>
          </cell>
          <cell r="J5314">
            <v>23085</v>
          </cell>
        </row>
        <row r="5315">
          <cell r="B5315" t="str">
            <v>Standard Hoist</v>
          </cell>
          <cell r="C5315" t="str">
            <v/>
          </cell>
          <cell r="I5315">
            <v>1</v>
          </cell>
          <cell r="J5315">
            <v>0</v>
          </cell>
        </row>
        <row r="5316">
          <cell r="B5316" t="str">
            <v>Control-1 video input (Primary/Backup Player &amp; Processor) w/ HP TouchSmart</v>
          </cell>
          <cell r="C5316" t="str">
            <v>Standard Definition or High Definition (1080p); 1 video input</v>
          </cell>
          <cell r="I5316">
            <v>1</v>
          </cell>
          <cell r="J5316">
            <v>22260</v>
          </cell>
        </row>
        <row r="5317">
          <cell r="B5317" t="str">
            <v>Control-1 video input (Primary/Backup Player &amp; Processor) w/ Laptop</v>
          </cell>
          <cell r="C5317" t="str">
            <v>Standard Definition or High Definition (1080p); 1 video input</v>
          </cell>
          <cell r="I5317">
            <v>1</v>
          </cell>
          <cell r="J5317">
            <v>22260</v>
          </cell>
        </row>
        <row r="5318">
          <cell r="B5318" t="str">
            <v>Control-4 video inputs-SD/HD (Primary/Backup Player &amp; Processor) w/ HP TouchSmart</v>
          </cell>
          <cell r="C5318" t="str">
            <v>4 video inputs with Video Switcher; Includes TimeWarp Single Channel Replay</v>
          </cell>
          <cell r="I5318">
            <v>1</v>
          </cell>
          <cell r="J5318">
            <v>55570</v>
          </cell>
        </row>
        <row r="5319">
          <cell r="B5319" t="str">
            <v>Control-4 video inputs-SD/HD (Primary/Backup Player &amp; Processor) w/ Laptop</v>
          </cell>
          <cell r="C5319" t="str">
            <v>4 video inputs with Video Switcher; Includes TimeWarp Single Channel Replay</v>
          </cell>
          <cell r="I5319">
            <v>1</v>
          </cell>
          <cell r="J5319">
            <v>55570</v>
          </cell>
        </row>
        <row r="5320">
          <cell r="B5320" t="str">
            <v>GS6-20X100-15.85-RGB-SF</v>
          </cell>
          <cell r="C5320" t="str">
            <v>Galaxy® Outdoor Electronic Message Center - GS6 Series - 15.85mm RGB</v>
          </cell>
          <cell r="I5320">
            <v>1</v>
          </cell>
          <cell r="J5320">
            <v>7515</v>
          </cell>
        </row>
        <row r="5321">
          <cell r="B5321" t="str">
            <v>GS6-20X125-15.85-RGB-SF</v>
          </cell>
          <cell r="C5321" t="str">
            <v>Galaxy® Outdoor Electronic Message Center - GS6 Series - 15.85mm RGB</v>
          </cell>
          <cell r="I5321">
            <v>1</v>
          </cell>
          <cell r="J5321">
            <v>8330</v>
          </cell>
        </row>
        <row r="5322">
          <cell r="B5322" t="str">
            <v>GS6-20X150-15.85-RGB-SF</v>
          </cell>
          <cell r="C5322" t="str">
            <v>Galaxy® Outdoor Electronic Message Center - GS6 Series - 15.85mm RGB</v>
          </cell>
          <cell r="I5322">
            <v>1</v>
          </cell>
          <cell r="J5322">
            <v>8985</v>
          </cell>
        </row>
        <row r="5323">
          <cell r="B5323" t="str">
            <v>GS6-20X175-15.85-RGB-SF</v>
          </cell>
          <cell r="C5323" t="str">
            <v>Galaxy® Outdoor Electronic Message Center - GS6 Series - 15.85mm RGB</v>
          </cell>
          <cell r="I5323">
            <v>1</v>
          </cell>
          <cell r="J5323">
            <v>9855</v>
          </cell>
        </row>
        <row r="5324">
          <cell r="B5324" t="str">
            <v>GS6-20X200-15.85-RGB-SF</v>
          </cell>
          <cell r="C5324" t="str">
            <v>Galaxy® Outdoor Electronic Message Center - GS6 Series - 15.85mm RGB</v>
          </cell>
          <cell r="I5324">
            <v>1</v>
          </cell>
          <cell r="J5324">
            <v>10385</v>
          </cell>
        </row>
        <row r="5325">
          <cell r="B5325" t="str">
            <v>GS6-20X225-15.85-RGB-SF</v>
          </cell>
          <cell r="C5325" t="str">
            <v>Galaxy® Outdoor Electronic Message Center - GS6 Series - 15.85mm RGB</v>
          </cell>
          <cell r="I5325">
            <v>1</v>
          </cell>
          <cell r="J5325">
            <v>11260</v>
          </cell>
        </row>
        <row r="5326">
          <cell r="B5326" t="str">
            <v>GS6-20X250-15.85-RGB-SF</v>
          </cell>
          <cell r="C5326" t="str">
            <v>Galaxy® Outdoor Electronic Message Center - GS6 Series - 15.85mm RGB</v>
          </cell>
          <cell r="I5326">
            <v>1</v>
          </cell>
          <cell r="J5326">
            <v>11810</v>
          </cell>
        </row>
        <row r="5327">
          <cell r="B5327" t="str">
            <v>GS6-20X275-15.85-RGB-SF</v>
          </cell>
          <cell r="C5327" t="str">
            <v>Galaxy® Outdoor Electronic Message Center - GS6 Series - 15.85mm RGB</v>
          </cell>
          <cell r="I5327">
            <v>1</v>
          </cell>
          <cell r="J5327">
            <v>12660</v>
          </cell>
        </row>
        <row r="5328">
          <cell r="B5328" t="str">
            <v>GS6-20X300-15.85-RGB-SF</v>
          </cell>
          <cell r="C5328" t="str">
            <v>Galaxy® Outdoor Electronic Message Center - GS6 Series - 15.85mm RGB</v>
          </cell>
          <cell r="I5328">
            <v>1</v>
          </cell>
          <cell r="J5328">
            <v>13280</v>
          </cell>
        </row>
        <row r="5329">
          <cell r="B5329" t="str">
            <v>GS6-20X325-15.85-RGB-SF</v>
          </cell>
          <cell r="C5329" t="str">
            <v>Galaxy® Outdoor Electronic Message Center - GS6 Series - 15.85mm RGB</v>
          </cell>
          <cell r="I5329">
            <v>1</v>
          </cell>
          <cell r="J5329">
            <v>14130</v>
          </cell>
        </row>
        <row r="5330">
          <cell r="B5330" t="str">
            <v>GS6-20X350-15.85-RGB-SF</v>
          </cell>
          <cell r="C5330" t="str">
            <v>Galaxy® Outdoor Electronic Message Center - GS6 Series - 15.85mm RGB</v>
          </cell>
          <cell r="I5330">
            <v>1</v>
          </cell>
          <cell r="J5330">
            <v>14690</v>
          </cell>
        </row>
        <row r="5331">
          <cell r="B5331" t="str">
            <v>GS6-20X375-15.85-RGB-SF</v>
          </cell>
          <cell r="C5331" t="str">
            <v>Galaxy® Outdoor Electronic Message Center - GS6 Series - 15.85mm RGB</v>
          </cell>
          <cell r="I5331">
            <v>1</v>
          </cell>
          <cell r="J5331">
            <v>15555</v>
          </cell>
        </row>
        <row r="5332">
          <cell r="B5332" t="str">
            <v>GS6-20X400-15.85-RGB-SF</v>
          </cell>
          <cell r="C5332" t="str">
            <v>Galaxy® Outdoor Electronic Message Center - GS6 Series - 15.85mm RGB</v>
          </cell>
          <cell r="I5332">
            <v>1</v>
          </cell>
          <cell r="J5332">
            <v>16205</v>
          </cell>
        </row>
        <row r="5333">
          <cell r="B5333" t="str">
            <v>GS6-20X425-15.85-RGB-SF</v>
          </cell>
          <cell r="C5333" t="str">
            <v>Galaxy® Outdoor Electronic Message Center - GS6 Series - 15.85mm RGB</v>
          </cell>
          <cell r="I5333">
            <v>1</v>
          </cell>
          <cell r="J5333">
            <v>17065</v>
          </cell>
        </row>
        <row r="5334">
          <cell r="B5334" t="str">
            <v>GS6-20X450-15.85-RGB-SF</v>
          </cell>
          <cell r="C5334" t="str">
            <v>Galaxy® Outdoor Electronic Message Center - GS6 Series - 15.85mm RGB</v>
          </cell>
          <cell r="I5334">
            <v>1</v>
          </cell>
          <cell r="J5334">
            <v>17550</v>
          </cell>
        </row>
        <row r="5335">
          <cell r="B5335" t="str">
            <v>GS6-20X475-15.85-RGB-SF</v>
          </cell>
          <cell r="C5335" t="str">
            <v>Galaxy® Outdoor Electronic Message Center - GS6 Series - 15.85mm RGB</v>
          </cell>
          <cell r="I5335">
            <v>1</v>
          </cell>
          <cell r="J5335">
            <v>18375</v>
          </cell>
        </row>
        <row r="5336">
          <cell r="B5336" t="str">
            <v>GS6-20X500-15.85-RGB-SF</v>
          </cell>
          <cell r="C5336" t="str">
            <v>Galaxy® Outdoor Electronic Message Center - GS6 Series - 15.85mm RGB</v>
          </cell>
          <cell r="I5336">
            <v>1</v>
          </cell>
          <cell r="J5336">
            <v>19025</v>
          </cell>
        </row>
        <row r="5337">
          <cell r="B5337" t="str">
            <v>GS6-40X100-15.85-RGB-SF</v>
          </cell>
          <cell r="C5337" t="str">
            <v>Galaxy® Outdoor Electronic Message Center - GS6 Series - 15.85mm RGB</v>
          </cell>
          <cell r="I5337">
            <v>1</v>
          </cell>
          <cell r="J5337">
            <v>9575</v>
          </cell>
        </row>
        <row r="5338">
          <cell r="B5338" t="str">
            <v>GS6-40X125-15.85-RGB-SF</v>
          </cell>
          <cell r="C5338" t="str">
            <v>Galaxy® Outdoor Electronic Message Center - GS6 Series - 15.85mm RGB</v>
          </cell>
          <cell r="I5338">
            <v>1</v>
          </cell>
          <cell r="J5338">
            <v>11050</v>
          </cell>
        </row>
        <row r="5339">
          <cell r="B5339" t="str">
            <v>GS6-40X150-15.85-RGB-SF</v>
          </cell>
          <cell r="C5339" t="str">
            <v>Galaxy® Outdoor Electronic Message Center - GS6 Series - 15.85mm RGB</v>
          </cell>
          <cell r="I5339">
            <v>1</v>
          </cell>
          <cell r="J5339">
            <v>12075</v>
          </cell>
        </row>
        <row r="5340">
          <cell r="B5340" t="str">
            <v>GS6-40X175-15.85-RGB-SF</v>
          </cell>
          <cell r="C5340" t="str">
            <v>Galaxy® Outdoor Electronic Message Center - GS6 Series - 15.85mm RGB</v>
          </cell>
          <cell r="I5340">
            <v>1</v>
          </cell>
          <cell r="J5340">
            <v>13470</v>
          </cell>
        </row>
        <row r="5341">
          <cell r="B5341" t="str">
            <v>GS6-40X200-15.85-RGB-SF</v>
          </cell>
          <cell r="C5341" t="str">
            <v>Galaxy® Outdoor Electronic Message Center - GS6 Series - 15.85mm RGB</v>
          </cell>
          <cell r="I5341">
            <v>1</v>
          </cell>
          <cell r="J5341">
            <v>14410</v>
          </cell>
        </row>
        <row r="5342">
          <cell r="B5342" t="str">
            <v>GS6-40X225-15.85-RGB-SF</v>
          </cell>
          <cell r="C5342" t="str">
            <v>Galaxy® Outdoor Electronic Message Center - GS6 Series - 15.85mm RGB</v>
          </cell>
          <cell r="I5342">
            <v>1</v>
          </cell>
          <cell r="J5342">
            <v>15840</v>
          </cell>
        </row>
        <row r="5343">
          <cell r="B5343" t="str">
            <v>GS6-40X250-15.85-RGB-SF</v>
          </cell>
          <cell r="C5343" t="str">
            <v>Galaxy® Outdoor Electronic Message Center - GS6 Series - 15.85mm RGB</v>
          </cell>
          <cell r="I5343">
            <v>1</v>
          </cell>
          <cell r="J5343">
            <v>16795</v>
          </cell>
        </row>
        <row r="5344">
          <cell r="B5344" t="str">
            <v>GS6-40X275-15.85-RGB-SF</v>
          </cell>
          <cell r="C5344" t="str">
            <v>Galaxy® Outdoor Electronic Message Center - GS6 Series - 15.85mm RGB</v>
          </cell>
          <cell r="I5344">
            <v>1</v>
          </cell>
          <cell r="J5344">
            <v>18230</v>
          </cell>
        </row>
        <row r="5345">
          <cell r="B5345" t="str">
            <v>GS6-40X300-15.85-RGB-SF</v>
          </cell>
          <cell r="C5345" t="str">
            <v>Galaxy® Outdoor Electronic Message Center - GS6 Series - 15.85mm RGB</v>
          </cell>
          <cell r="I5345">
            <v>1</v>
          </cell>
          <cell r="J5345">
            <v>19185</v>
          </cell>
        </row>
        <row r="5346">
          <cell r="B5346" t="str">
            <v>GS6-40X325-15.85-RGB-SF</v>
          </cell>
          <cell r="C5346" t="str">
            <v>Galaxy® Outdoor Electronic Message Center - GS6 Series - 15.85mm RGB</v>
          </cell>
          <cell r="I5346">
            <v>1</v>
          </cell>
          <cell r="J5346">
            <v>20635</v>
          </cell>
        </row>
        <row r="5347">
          <cell r="B5347" t="str">
            <v>GS6-40X350-15.85-RGB-SF</v>
          </cell>
          <cell r="C5347" t="str">
            <v>Galaxy® Outdoor Electronic Message Center - GS6 Series - 15.85mm RGB</v>
          </cell>
          <cell r="I5347">
            <v>1</v>
          </cell>
          <cell r="J5347">
            <v>21550</v>
          </cell>
        </row>
        <row r="5348">
          <cell r="B5348" t="str">
            <v>GS6-40X375-15.85-RGB-SF</v>
          </cell>
          <cell r="C5348" t="str">
            <v>Galaxy® Outdoor Electronic Message Center - GS6 Series - 15.85mm RGB</v>
          </cell>
          <cell r="I5348">
            <v>1</v>
          </cell>
          <cell r="J5348">
            <v>23000</v>
          </cell>
        </row>
        <row r="5349">
          <cell r="B5349" t="str">
            <v>GS6-40X400-15.85-RGB-SF</v>
          </cell>
          <cell r="C5349" t="str">
            <v>Galaxy® Outdoor Electronic Message Center - GS6 Series - 15.85mm RGB</v>
          </cell>
          <cell r="I5349">
            <v>1</v>
          </cell>
          <cell r="J5349">
            <v>24045</v>
          </cell>
        </row>
        <row r="5350">
          <cell r="B5350" t="str">
            <v>GS6-40X425-15.85-RGB-SF</v>
          </cell>
          <cell r="C5350" t="str">
            <v>Galaxy® Outdoor Electronic Message Center - GS6 Series - 15.85mm RGB</v>
          </cell>
          <cell r="I5350">
            <v>1</v>
          </cell>
          <cell r="J5350">
            <v>25585</v>
          </cell>
        </row>
        <row r="5351">
          <cell r="B5351" t="str">
            <v>GS6-40X450-15.85-RGB-SF</v>
          </cell>
          <cell r="C5351" t="str">
            <v>Galaxy® Outdoor Electronic Message Center - GS6 Series - 15.85mm RGB</v>
          </cell>
          <cell r="I5351">
            <v>1</v>
          </cell>
          <cell r="J5351">
            <v>26475</v>
          </cell>
        </row>
        <row r="5352">
          <cell r="B5352" t="str">
            <v>GS6-40X475-15.85-RGB-SF</v>
          </cell>
          <cell r="C5352" t="str">
            <v>Galaxy® Outdoor Electronic Message Center - GS6 Series - 15.85mm RGB</v>
          </cell>
          <cell r="I5352">
            <v>1</v>
          </cell>
          <cell r="J5352">
            <v>27845</v>
          </cell>
        </row>
        <row r="5353">
          <cell r="B5353" t="str">
            <v>GS6-40X500-15.85-RGB-SF</v>
          </cell>
          <cell r="C5353" t="str">
            <v>Galaxy® Outdoor Electronic Message Center - GS6 Series - 15.85mm RGB</v>
          </cell>
          <cell r="I5353">
            <v>1</v>
          </cell>
          <cell r="J5353">
            <v>28900</v>
          </cell>
        </row>
        <row r="5354">
          <cell r="B5354" t="str">
            <v>GS6-60X100-15.85-RGB-SF</v>
          </cell>
          <cell r="C5354" t="str">
            <v>Galaxy® Outdoor Electronic Message Center - GS6 Series - 15.85mm RGB</v>
          </cell>
          <cell r="I5354">
            <v>1</v>
          </cell>
          <cell r="J5354">
            <v>11605</v>
          </cell>
        </row>
        <row r="5355">
          <cell r="B5355" t="str">
            <v>GS6-60X125-15.85-RGB-SF</v>
          </cell>
          <cell r="C5355" t="str">
            <v>Galaxy® Outdoor Electronic Message Center - GS6 Series - 15.85mm RGB</v>
          </cell>
          <cell r="I5355">
            <v>1</v>
          </cell>
          <cell r="J5355">
            <v>13360</v>
          </cell>
        </row>
        <row r="5356">
          <cell r="B5356" t="str">
            <v>GS6-60X150-15.85-RGB-SF</v>
          </cell>
          <cell r="C5356" t="str">
            <v>Galaxy® Outdoor Electronic Message Center - GS6 Series - 15.85mm RGB</v>
          </cell>
          <cell r="I5356">
            <v>1</v>
          </cell>
          <cell r="J5356">
            <v>14990</v>
          </cell>
        </row>
        <row r="5357">
          <cell r="B5357" t="str">
            <v>GS6-60X175-15.85-RGB-SF</v>
          </cell>
          <cell r="C5357" t="str">
            <v>Galaxy® Outdoor Electronic Message Center - GS6 Series - 15.85mm RGB</v>
          </cell>
          <cell r="I5357">
            <v>1</v>
          </cell>
          <cell r="J5357">
            <v>16895</v>
          </cell>
        </row>
        <row r="5358">
          <cell r="B5358" t="str">
            <v>GS6-60X200-15.85-RGB-SF</v>
          </cell>
          <cell r="C5358" t="str">
            <v>Galaxy® Outdoor Electronic Message Center - GS6 Series - 15.85mm RGB</v>
          </cell>
          <cell r="I5358">
            <v>1</v>
          </cell>
          <cell r="J5358">
            <v>18325</v>
          </cell>
        </row>
        <row r="5359">
          <cell r="B5359" t="str">
            <v>GS6-60X225-15.85-RGB-SF</v>
          </cell>
          <cell r="C5359" t="str">
            <v>Galaxy® Outdoor Electronic Message Center - GS6 Series - 15.85mm RGB</v>
          </cell>
          <cell r="I5359">
            <v>1</v>
          </cell>
          <cell r="J5359">
            <v>20250</v>
          </cell>
        </row>
        <row r="5360">
          <cell r="B5360" t="str">
            <v>GS6-60X250-15.85-RGB-SF</v>
          </cell>
          <cell r="C5360" t="str">
            <v>Galaxy® Outdoor Electronic Message Center - GS6 Series - 15.85mm RGB</v>
          </cell>
          <cell r="I5360">
            <v>1</v>
          </cell>
          <cell r="J5360">
            <v>21790</v>
          </cell>
        </row>
        <row r="5361">
          <cell r="B5361" t="str">
            <v>GS6-60X275-15.85-RGB-SF</v>
          </cell>
          <cell r="C5361" t="str">
            <v>Galaxy® Outdoor Electronic Message Center - GS6 Series - 15.85mm RGB</v>
          </cell>
          <cell r="I5361">
            <v>1</v>
          </cell>
          <cell r="J5361">
            <v>23585</v>
          </cell>
        </row>
        <row r="5362">
          <cell r="B5362" t="str">
            <v>GS6-60X300-15.85-RGB-SF</v>
          </cell>
          <cell r="C5362" t="str">
            <v>Galaxy® Outdoor Electronic Message Center - GS6 Series - 15.85mm RGB</v>
          </cell>
          <cell r="I5362">
            <v>1</v>
          </cell>
          <cell r="J5362">
            <v>25325</v>
          </cell>
        </row>
        <row r="5363">
          <cell r="B5363" t="str">
            <v>GS6-60X325-15.85-RGB-SF</v>
          </cell>
          <cell r="C5363" t="str">
            <v>Galaxy® Outdoor Electronic Message Center - GS6 Series - 15.85mm RGB</v>
          </cell>
          <cell r="I5363">
            <v>1</v>
          </cell>
          <cell r="J5363">
            <v>27105</v>
          </cell>
        </row>
        <row r="5364">
          <cell r="B5364" t="str">
            <v>GS6-60X350-15.85-RGB-SF</v>
          </cell>
          <cell r="C5364" t="str">
            <v>Galaxy® Outdoor Electronic Message Center - GS6 Series - 15.85mm RGB</v>
          </cell>
          <cell r="I5364">
            <v>1</v>
          </cell>
          <cell r="J5364">
            <v>28685</v>
          </cell>
        </row>
        <row r="5365">
          <cell r="B5365" t="str">
            <v>GS6-60X375-15.85-RGB-SF</v>
          </cell>
          <cell r="C5365" t="str">
            <v>Galaxy® Outdoor Electronic Message Center - GS6 Series - 15.85mm RGB</v>
          </cell>
          <cell r="I5365">
            <v>1</v>
          </cell>
          <cell r="J5365">
            <v>30490</v>
          </cell>
        </row>
        <row r="5366">
          <cell r="B5366" t="str">
            <v>GS6-60X400-15.85-RGB-SF</v>
          </cell>
          <cell r="C5366" t="str">
            <v>Galaxy® Outdoor Electronic Message Center - GS6 Series - 15.85mm RGB</v>
          </cell>
          <cell r="I5366">
            <v>1</v>
          </cell>
          <cell r="J5366">
            <v>32170</v>
          </cell>
        </row>
        <row r="5367">
          <cell r="B5367" t="str">
            <v>GS6-60X425-15.85-RGB-SF</v>
          </cell>
          <cell r="C5367" t="str">
            <v>Galaxy® Outdoor Electronic Message Center - GS6 Series - 15.85mm RGB</v>
          </cell>
          <cell r="I5367">
            <v>1</v>
          </cell>
          <cell r="J5367">
            <v>33980</v>
          </cell>
        </row>
        <row r="5368">
          <cell r="B5368" t="str">
            <v>GS6-60X450-15.85-RGB-SF</v>
          </cell>
          <cell r="C5368" t="str">
            <v>Galaxy® Outdoor Electronic Message Center - GS6 Series - 15.85mm RGB</v>
          </cell>
          <cell r="I5368">
            <v>1</v>
          </cell>
          <cell r="J5368">
            <v>35470</v>
          </cell>
        </row>
        <row r="5369">
          <cell r="B5369" t="str">
            <v>GS6-60X475-15.85-RGB-SF</v>
          </cell>
          <cell r="C5369" t="str">
            <v>Galaxy® Outdoor Electronic Message Center - GS6 Series - 15.85mm RGB</v>
          </cell>
          <cell r="I5369">
            <v>1</v>
          </cell>
          <cell r="J5369">
            <v>37230</v>
          </cell>
        </row>
        <row r="5370">
          <cell r="B5370" t="str">
            <v>GS6-60X500-15.85-RGB-SF</v>
          </cell>
          <cell r="C5370" t="str">
            <v>Galaxy® Outdoor Electronic Message Center - GS6 Series - 15.85mm RGB</v>
          </cell>
          <cell r="I5370">
            <v>1</v>
          </cell>
          <cell r="J5370">
            <v>38845</v>
          </cell>
        </row>
        <row r="5371">
          <cell r="B5371" t="str">
            <v>GS6-80X100-15.85-RGB-SF</v>
          </cell>
          <cell r="C5371" t="str">
            <v>Galaxy® Outdoor Electronic Message Center - GS6 Series - 15.85mm RGB</v>
          </cell>
          <cell r="I5371">
            <v>1</v>
          </cell>
          <cell r="J5371">
            <v>13860</v>
          </cell>
        </row>
        <row r="5372">
          <cell r="B5372" t="str">
            <v>GS6-80X125-15.85-RGB-SF</v>
          </cell>
          <cell r="C5372" t="str">
            <v>Galaxy® Outdoor Electronic Message Center - GS6 Series - 15.85mm RGB</v>
          </cell>
          <cell r="I5372">
            <v>1</v>
          </cell>
          <cell r="J5372">
            <v>16235</v>
          </cell>
        </row>
        <row r="5373">
          <cell r="B5373" t="str">
            <v>GS6-80X150-15.85-RGB-SF</v>
          </cell>
          <cell r="C5373" t="str">
            <v>Galaxy® Outdoor Electronic Message Center - GS6 Series - 15.85mm RGB</v>
          </cell>
          <cell r="I5373">
            <v>1</v>
          </cell>
          <cell r="J5373">
            <v>18510</v>
          </cell>
        </row>
        <row r="5374">
          <cell r="B5374" t="str">
            <v>GS6-80X175-15.85-RGB-SF</v>
          </cell>
          <cell r="C5374" t="str">
            <v>Galaxy® Outdoor Electronic Message Center - GS6 Series - 15.85mm RGB</v>
          </cell>
          <cell r="I5374">
            <v>1</v>
          </cell>
          <cell r="J5374">
            <v>20930</v>
          </cell>
        </row>
        <row r="5375">
          <cell r="B5375" t="str">
            <v>GS6-80X200-15.85-RGB-SF</v>
          </cell>
          <cell r="C5375" t="str">
            <v>Galaxy® Outdoor Electronic Message Center - GS6 Series - 15.85mm RGB</v>
          </cell>
          <cell r="I5375">
            <v>1</v>
          </cell>
          <cell r="J5375">
            <v>22845</v>
          </cell>
        </row>
        <row r="5376">
          <cell r="B5376" t="str">
            <v>GS6-80X225-15.85-RGB-SF</v>
          </cell>
          <cell r="C5376" t="str">
            <v>Galaxy® Outdoor Electronic Message Center - GS6 Series - 15.85mm RGB</v>
          </cell>
          <cell r="I5376">
            <v>1</v>
          </cell>
          <cell r="J5376">
            <v>25420</v>
          </cell>
        </row>
        <row r="5377">
          <cell r="B5377" t="str">
            <v>GS6-80X250-15.85-RGB-SF</v>
          </cell>
          <cell r="C5377" t="str">
            <v>Galaxy® Outdoor Electronic Message Center - GS6 Series - 15.85mm RGB</v>
          </cell>
          <cell r="I5377">
            <v>1</v>
          </cell>
          <cell r="J5377">
            <v>27345</v>
          </cell>
        </row>
        <row r="5378">
          <cell r="B5378" t="str">
            <v>GS6-80X275-15.85-RGB-SF</v>
          </cell>
          <cell r="C5378" t="str">
            <v>Galaxy® Outdoor Electronic Message Center - GS6 Series - 15.85mm RGB</v>
          </cell>
          <cell r="I5378">
            <v>1</v>
          </cell>
          <cell r="J5378">
            <v>29950</v>
          </cell>
        </row>
        <row r="5379">
          <cell r="B5379" t="str">
            <v>GS6-80X300-15.85-RGB-SF</v>
          </cell>
          <cell r="C5379" t="str">
            <v>Galaxy® Outdoor Electronic Message Center - GS6 Series - 15.85mm RGB</v>
          </cell>
          <cell r="I5379">
            <v>1</v>
          </cell>
          <cell r="J5379">
            <v>31805</v>
          </cell>
        </row>
        <row r="5380">
          <cell r="B5380" t="str">
            <v>GS6-80X325-15.85-RGB-SF</v>
          </cell>
          <cell r="C5380" t="str">
            <v>Galaxy® Outdoor Electronic Message Center - GS6 Series - 15.85mm RGB</v>
          </cell>
          <cell r="I5380">
            <v>1</v>
          </cell>
          <cell r="J5380">
            <v>34140</v>
          </cell>
        </row>
        <row r="5381">
          <cell r="B5381" t="str">
            <v>GS6-80X350-15.85-RGB-SF</v>
          </cell>
          <cell r="C5381" t="str">
            <v>Galaxy® Outdoor Electronic Message Center - GS6 Series - 15.85mm RGB</v>
          </cell>
          <cell r="I5381">
            <v>1</v>
          </cell>
          <cell r="J5381">
            <v>36120</v>
          </cell>
        </row>
        <row r="5382">
          <cell r="B5382" t="str">
            <v>GS6-80X375-15.85-RGB-SF</v>
          </cell>
          <cell r="C5382" t="str">
            <v>Galaxy® Outdoor Electronic Message Center - GS6 Series - 15.85mm RGB</v>
          </cell>
          <cell r="I5382">
            <v>1</v>
          </cell>
          <cell r="J5382">
            <v>38670</v>
          </cell>
        </row>
        <row r="5383">
          <cell r="B5383" t="str">
            <v>GS6-80X400-15.85-RGB-SF</v>
          </cell>
          <cell r="C5383" t="str">
            <v>Galaxy® Outdoor Electronic Message Center - GS6 Series - 15.85mm RGB</v>
          </cell>
          <cell r="I5383">
            <v>1</v>
          </cell>
          <cell r="J5383">
            <v>40930</v>
          </cell>
        </row>
        <row r="5384">
          <cell r="B5384" t="str">
            <v>GS6-80X425-15.85-RGB-SF</v>
          </cell>
          <cell r="C5384" t="str">
            <v>Galaxy® Outdoor Electronic Message Center - GS6 Series - 15.85mm RGB</v>
          </cell>
          <cell r="I5384">
            <v>1</v>
          </cell>
          <cell r="J5384">
            <v>43350</v>
          </cell>
        </row>
        <row r="5385">
          <cell r="B5385" t="str">
            <v>GS6-80X450-15.85-RGB-SF</v>
          </cell>
          <cell r="C5385" t="str">
            <v>Galaxy® Outdoor Electronic Message Center - GS6 Series - 15.85mm RGB</v>
          </cell>
          <cell r="I5385">
            <v>1</v>
          </cell>
          <cell r="J5385">
            <v>45335</v>
          </cell>
        </row>
        <row r="5386">
          <cell r="B5386" t="str">
            <v>GS6-80X475-15.85-RGB-SF</v>
          </cell>
          <cell r="C5386" t="str">
            <v>Galaxy® Outdoor Electronic Message Center - GS6 Series - 15.85mm RGB</v>
          </cell>
          <cell r="I5386">
            <v>1</v>
          </cell>
          <cell r="J5386">
            <v>47710</v>
          </cell>
        </row>
        <row r="5387">
          <cell r="B5387" t="str">
            <v>GS6-80X500-15.85-RGB-SF</v>
          </cell>
          <cell r="C5387" t="str">
            <v>Galaxy® Outdoor Electronic Message Center - GS6 Series - 15.85mm RGB</v>
          </cell>
          <cell r="I5387">
            <v>1</v>
          </cell>
          <cell r="J5387">
            <v>49715</v>
          </cell>
        </row>
        <row r="5388">
          <cell r="B5388" t="str">
            <v>GS6-100X100-15.85-RGB-SF</v>
          </cell>
          <cell r="C5388" t="str">
            <v>Galaxy® Outdoor Electronic Message Center - GS6 Series - 15.85mm RGB</v>
          </cell>
          <cell r="I5388">
            <v>1</v>
          </cell>
          <cell r="J5388">
            <v>16215</v>
          </cell>
        </row>
        <row r="5389">
          <cell r="B5389" t="str">
            <v>GS6-100X125-15.85-RGB-SF</v>
          </cell>
          <cell r="C5389" t="str">
            <v>Galaxy® Outdoor Electronic Message Center - GS6 Series - 15.85mm RGB</v>
          </cell>
          <cell r="I5389">
            <v>1</v>
          </cell>
          <cell r="J5389">
            <v>19240</v>
          </cell>
        </row>
        <row r="5390">
          <cell r="B5390" t="str">
            <v>GS6-100X150-15.85-RGB-SF</v>
          </cell>
          <cell r="C5390" t="str">
            <v>Galaxy® Outdoor Electronic Message Center - GS6 Series - 15.85mm RGB</v>
          </cell>
          <cell r="I5390">
            <v>1</v>
          </cell>
          <cell r="J5390">
            <v>21760</v>
          </cell>
        </row>
        <row r="5391">
          <cell r="B5391" t="str">
            <v>GS6-100X175-15.85-RGB-SF</v>
          </cell>
          <cell r="C5391" t="str">
            <v>Galaxy® Outdoor Electronic Message Center - GS6 Series - 15.85mm RGB</v>
          </cell>
          <cell r="I5391">
            <v>1</v>
          </cell>
          <cell r="J5391">
            <v>25055</v>
          </cell>
        </row>
        <row r="5392">
          <cell r="B5392" t="str">
            <v>GS6-100X200-15.85-RGB-SF</v>
          </cell>
          <cell r="C5392" t="str">
            <v>Galaxy® Outdoor Electronic Message Center - GS6 Series - 15.85mm RGB</v>
          </cell>
          <cell r="I5392">
            <v>1</v>
          </cell>
          <cell r="J5392">
            <v>27710</v>
          </cell>
        </row>
        <row r="5393">
          <cell r="B5393" t="str">
            <v>GS6-100X225-15.85-RGB-SF</v>
          </cell>
          <cell r="C5393" t="str">
            <v>Galaxy® Outdoor Electronic Message Center - GS6 Series - 15.85mm RGB</v>
          </cell>
          <cell r="I5393">
            <v>1</v>
          </cell>
          <cell r="J5393">
            <v>30600</v>
          </cell>
        </row>
        <row r="5394">
          <cell r="B5394" t="str">
            <v>GS6-100X250-15.85-RGB-SF</v>
          </cell>
          <cell r="C5394" t="str">
            <v>Galaxy® Outdoor Electronic Message Center - GS6 Series - 15.85mm RGB</v>
          </cell>
          <cell r="I5394">
            <v>1</v>
          </cell>
          <cell r="J5394">
            <v>33395</v>
          </cell>
        </row>
        <row r="5395">
          <cell r="B5395" t="str">
            <v>GS6-100X275-15.85-RGB-SF</v>
          </cell>
          <cell r="C5395" t="str">
            <v>Galaxy® Outdoor Electronic Message Center - GS6 Series - 15.85mm RGB</v>
          </cell>
          <cell r="I5395">
            <v>1</v>
          </cell>
          <cell r="J5395">
            <v>36205</v>
          </cell>
        </row>
        <row r="5396">
          <cell r="B5396" t="str">
            <v>GS6-100X300-15.85-RGB-SF</v>
          </cell>
          <cell r="C5396" t="str">
            <v>Galaxy® Outdoor Electronic Message Center - GS6 Series - 15.85mm RGB</v>
          </cell>
          <cell r="I5396">
            <v>1</v>
          </cell>
          <cell r="J5396">
            <v>38980</v>
          </cell>
        </row>
        <row r="5397">
          <cell r="B5397" t="str">
            <v>GS6-100X325-15.85-RGB-SF</v>
          </cell>
          <cell r="C5397" t="str">
            <v>Galaxy® Outdoor Electronic Message Center - GS6 Series - 15.85mm RGB</v>
          </cell>
          <cell r="I5397">
            <v>1</v>
          </cell>
          <cell r="J5397">
            <v>41850</v>
          </cell>
        </row>
        <row r="5398">
          <cell r="B5398" t="str">
            <v>GS6-100X350-15.85-RGB-SF</v>
          </cell>
          <cell r="C5398" t="str">
            <v>Galaxy® Outdoor Electronic Message Center - GS6 Series - 15.85mm RGB</v>
          </cell>
          <cell r="I5398">
            <v>1</v>
          </cell>
          <cell r="J5398">
            <v>44815</v>
          </cell>
        </row>
        <row r="5399">
          <cell r="B5399" t="str">
            <v>GS6-100X375-15.85-RGB-SF</v>
          </cell>
          <cell r="C5399" t="str">
            <v>Galaxy® Outdoor Electronic Message Center - GS6 Series - 15.85mm RGB</v>
          </cell>
          <cell r="I5399">
            <v>1</v>
          </cell>
          <cell r="J5399">
            <v>47615</v>
          </cell>
        </row>
        <row r="5400">
          <cell r="B5400" t="str">
            <v>GS6-100X400-15.85-RGB-SF</v>
          </cell>
          <cell r="C5400" t="str">
            <v>Galaxy® Outdoor Electronic Message Center - GS6 Series - 15.85mm RGB</v>
          </cell>
          <cell r="I5400">
            <v>1</v>
          </cell>
          <cell r="J5400">
            <v>50470</v>
          </cell>
        </row>
        <row r="5401">
          <cell r="B5401" t="str">
            <v>GS6-100X425-15.85-RGB-SF</v>
          </cell>
          <cell r="C5401" t="str">
            <v>Galaxy® Outdoor Electronic Message Center - GS6 Series - 15.85mm RGB</v>
          </cell>
          <cell r="I5401">
            <v>1</v>
          </cell>
          <cell r="J5401">
            <v>53125</v>
          </cell>
        </row>
        <row r="5402">
          <cell r="B5402" t="str">
            <v>GS6-100X450-15.85-RGB-SF</v>
          </cell>
          <cell r="C5402" t="str">
            <v>Galaxy® Outdoor Electronic Message Center - GS6 Series - 15.85mm RGB</v>
          </cell>
          <cell r="I5402">
            <v>1</v>
          </cell>
          <cell r="J5402">
            <v>56095</v>
          </cell>
        </row>
        <row r="5403">
          <cell r="B5403" t="str">
            <v>GS6-100X475-15.85-RGB-SF</v>
          </cell>
          <cell r="C5403" t="str">
            <v>Galaxy® Outdoor Electronic Message Center - GS6 Series - 15.85mm RGB</v>
          </cell>
          <cell r="I5403">
            <v>1</v>
          </cell>
          <cell r="J5403">
            <v>58910</v>
          </cell>
        </row>
        <row r="5404">
          <cell r="B5404" t="str">
            <v>GS6-100X500-15.85-RGB-SF</v>
          </cell>
          <cell r="C5404" t="str">
            <v>Galaxy® Outdoor Electronic Message Center - GS6 Series - 15.85mm RGB</v>
          </cell>
          <cell r="I5404">
            <v>1</v>
          </cell>
          <cell r="J5404">
            <v>61620</v>
          </cell>
        </row>
        <row r="5405">
          <cell r="B5405" t="str">
            <v>GS6-120X100-15.85-RGB-SF</v>
          </cell>
          <cell r="C5405" t="str">
            <v>Galaxy® Outdoor Electronic Message Center - GS6 Series - 15.85mm RGB</v>
          </cell>
          <cell r="I5405">
            <v>1</v>
          </cell>
          <cell r="J5405">
            <v>18250</v>
          </cell>
        </row>
        <row r="5406">
          <cell r="B5406" t="str">
            <v>GS6-120X125-15.85-RGB-SF</v>
          </cell>
          <cell r="C5406" t="str">
            <v>Galaxy® Outdoor Electronic Message Center - GS6 Series - 15.85mm RGB</v>
          </cell>
          <cell r="I5406">
            <v>1</v>
          </cell>
          <cell r="J5406">
            <v>21665</v>
          </cell>
        </row>
        <row r="5407">
          <cell r="B5407" t="str">
            <v>GS6-120X150-15.85-RGB-SF</v>
          </cell>
          <cell r="C5407" t="str">
            <v>Galaxy® Outdoor Electronic Message Center - GS6 Series - 15.85mm RGB</v>
          </cell>
          <cell r="I5407">
            <v>1</v>
          </cell>
          <cell r="J5407">
            <v>24860</v>
          </cell>
        </row>
        <row r="5408">
          <cell r="B5408" t="str">
            <v>GS6-120X175-15.85-RGB-SF</v>
          </cell>
          <cell r="C5408" t="str">
            <v>Galaxy® Outdoor Electronic Message Center - GS6 Series - 15.85mm RGB</v>
          </cell>
          <cell r="I5408">
            <v>1</v>
          </cell>
          <cell r="J5408">
            <v>28570</v>
          </cell>
        </row>
        <row r="5409">
          <cell r="B5409" t="str">
            <v>GS6-120X200-15.85-RGB-SF</v>
          </cell>
          <cell r="C5409" t="str">
            <v>Galaxy® Outdoor Electronic Message Center - GS6 Series - 15.85mm RGB</v>
          </cell>
          <cell r="I5409">
            <v>1</v>
          </cell>
          <cell r="J5409">
            <v>31595</v>
          </cell>
        </row>
        <row r="5410">
          <cell r="B5410" t="str">
            <v>GS6-120X225-15.85-RGB-SF</v>
          </cell>
          <cell r="C5410" t="str">
            <v>Galaxy® Outdoor Electronic Message Center - GS6 Series - 15.85mm RGB</v>
          </cell>
          <cell r="I5410">
            <v>1</v>
          </cell>
          <cell r="J5410">
            <v>35050</v>
          </cell>
        </row>
        <row r="5411">
          <cell r="B5411" t="str">
            <v>GS6-120X250-15.85-RGB-SF</v>
          </cell>
          <cell r="C5411" t="str">
            <v>Galaxy® Outdoor Electronic Message Center - GS6 Series - 15.85mm RGB</v>
          </cell>
          <cell r="I5411">
            <v>1</v>
          </cell>
          <cell r="J5411">
            <v>38220</v>
          </cell>
        </row>
        <row r="5412">
          <cell r="B5412" t="str">
            <v>GS6-120X275-15.85-RGB-SF</v>
          </cell>
          <cell r="C5412" t="str">
            <v>Galaxy® Outdoor Electronic Message Center - GS6 Series - 15.85mm RGB</v>
          </cell>
          <cell r="I5412">
            <v>1</v>
          </cell>
          <cell r="J5412">
            <v>41620</v>
          </cell>
        </row>
        <row r="5413">
          <cell r="B5413" t="str">
            <v>GS6-120X300-15.85-RGB-SF</v>
          </cell>
          <cell r="C5413" t="str">
            <v>Galaxy® Outdoor Electronic Message Center - GS6 Series - 15.85mm RGB</v>
          </cell>
          <cell r="I5413">
            <v>1</v>
          </cell>
          <cell r="J5413">
            <v>44900</v>
          </cell>
        </row>
        <row r="5414">
          <cell r="B5414" t="str">
            <v>GS6-120X325-15.85-RGB-SF</v>
          </cell>
          <cell r="C5414" t="str">
            <v>Galaxy® Outdoor Electronic Message Center - GS6 Series - 15.85mm RGB</v>
          </cell>
          <cell r="I5414">
            <v>1</v>
          </cell>
          <cell r="J5414">
            <v>48380</v>
          </cell>
        </row>
        <row r="5415">
          <cell r="B5415" t="str">
            <v>GS6-120X350-15.85-RGB-SF</v>
          </cell>
          <cell r="C5415" t="str">
            <v>Galaxy® Outdoor Electronic Message Center - GS6 Series - 15.85mm RGB</v>
          </cell>
          <cell r="I5415">
            <v>1</v>
          </cell>
          <cell r="J5415">
            <v>51535</v>
          </cell>
        </row>
        <row r="5416">
          <cell r="B5416" t="str">
            <v>GS6-120X375-15.85-RGB-SF</v>
          </cell>
          <cell r="C5416" t="str">
            <v>Galaxy® Outdoor Electronic Message Center - GS6 Series - 15.85mm RGB</v>
          </cell>
          <cell r="I5416">
            <v>1</v>
          </cell>
          <cell r="J5416">
            <v>54970</v>
          </cell>
        </row>
        <row r="5417">
          <cell r="B5417" t="str">
            <v>GS6-120X400-15.85-RGB-SF</v>
          </cell>
          <cell r="C5417" t="str">
            <v>Galaxy® Outdoor Electronic Message Center - GS6 Series - 15.85mm RGB</v>
          </cell>
          <cell r="I5417">
            <v>1</v>
          </cell>
          <cell r="J5417">
            <v>58160</v>
          </cell>
        </row>
        <row r="5418">
          <cell r="B5418" t="str">
            <v>GS6-120X425-15.85-RGB-SF</v>
          </cell>
          <cell r="C5418" t="str">
            <v>Galaxy® Outdoor Electronic Message Center - GS6 Series - 15.85mm RGB</v>
          </cell>
          <cell r="I5418">
            <v>1</v>
          </cell>
          <cell r="J5418">
            <v>61605</v>
          </cell>
        </row>
        <row r="5419">
          <cell r="B5419" t="str">
            <v>GS6-120X450-15.85-RGB-SF</v>
          </cell>
          <cell r="C5419" t="str">
            <v>Galaxy® Outdoor Electronic Message Center - GS6 Series - 15.85mm RGB</v>
          </cell>
          <cell r="I5419">
            <v>1</v>
          </cell>
          <cell r="J5419">
            <v>64735</v>
          </cell>
        </row>
        <row r="5420">
          <cell r="B5420" t="str">
            <v>GS6-120X475-15.85-RGB-SF</v>
          </cell>
          <cell r="C5420" t="str">
            <v>Galaxy® Outdoor Electronic Message Center - GS6 Series - 15.85mm RGB</v>
          </cell>
          <cell r="I5420">
            <v>1</v>
          </cell>
          <cell r="J5420">
            <v>68170</v>
          </cell>
        </row>
        <row r="5421">
          <cell r="B5421" t="str">
            <v>GS6-120X500-15.85-RGB-SF</v>
          </cell>
          <cell r="C5421" t="str">
            <v>Galaxy® Outdoor Electronic Message Center - GS6 Series - 15.85mm RGB</v>
          </cell>
          <cell r="I5421">
            <v>1</v>
          </cell>
          <cell r="J5421">
            <v>71170</v>
          </cell>
        </row>
        <row r="5422">
          <cell r="B5422" t="str">
            <v>GS6-20X100-15.85-RGB-2V</v>
          </cell>
          <cell r="C5422" t="str">
            <v>Galaxy® Outdoor Electronic Message Center - GS6 Series - 15.85mm RGB; 2V Interconnect Cable Length Is 20 Feet</v>
          </cell>
          <cell r="I5422">
            <v>1</v>
          </cell>
          <cell r="J5422">
            <v>12255</v>
          </cell>
        </row>
        <row r="5423">
          <cell r="B5423" t="str">
            <v>GS6-20X125-15.85-RGB-2V</v>
          </cell>
          <cell r="C5423" t="str">
            <v>Galaxy® Outdoor Electronic Message Center - GS6 Series - 15.85mm RGB; 2V Interconnect Cable Length Is 20 Feet</v>
          </cell>
          <cell r="I5423">
            <v>1</v>
          </cell>
          <cell r="J5423">
            <v>13890</v>
          </cell>
        </row>
        <row r="5424">
          <cell r="B5424" t="str">
            <v>GS6-20X150-15.85-RGB-2V</v>
          </cell>
          <cell r="C5424" t="str">
            <v>Galaxy® Outdoor Electronic Message Center - GS6 Series - 15.85mm RGB; 2V Interconnect Cable Length Is 20 Feet</v>
          </cell>
          <cell r="I5424">
            <v>1</v>
          </cell>
          <cell r="J5424">
            <v>15165</v>
          </cell>
        </row>
        <row r="5425">
          <cell r="B5425" t="str">
            <v>GS6-20X175-15.85-RGB-2V</v>
          </cell>
          <cell r="C5425" t="str">
            <v>Galaxy® Outdoor Electronic Message Center - GS6 Series - 15.85mm RGB; 2V Interconnect Cable Length Is 20 Feet</v>
          </cell>
          <cell r="I5425">
            <v>1</v>
          </cell>
          <cell r="J5425">
            <v>16900</v>
          </cell>
        </row>
        <row r="5426">
          <cell r="B5426" t="str">
            <v>GS6-20X200-15.85-RGB-2V</v>
          </cell>
          <cell r="C5426" t="str">
            <v>Galaxy® Outdoor Electronic Message Center - GS6 Series - 15.85mm RGB; 2V Interconnect Cable Length Is 20 Feet</v>
          </cell>
          <cell r="I5426">
            <v>1</v>
          </cell>
          <cell r="J5426">
            <v>17945</v>
          </cell>
        </row>
        <row r="5427">
          <cell r="B5427" t="str">
            <v>GS6-20X225-15.85-RGB-2V</v>
          </cell>
          <cell r="C5427" t="str">
            <v>Galaxy® Outdoor Electronic Message Center - GS6 Series - 15.85mm RGB; 2V Interconnect Cable Length Is 20 Feet</v>
          </cell>
          <cell r="I5427">
            <v>1</v>
          </cell>
          <cell r="J5427">
            <v>19680</v>
          </cell>
        </row>
        <row r="5428">
          <cell r="B5428" t="str">
            <v>GS6-20X250-15.85-RGB-2V</v>
          </cell>
          <cell r="C5428" t="str">
            <v>Galaxy® Outdoor Electronic Message Center - GS6 Series - 15.85mm RGB; 2V Interconnect Cable Length Is 20 Feet</v>
          </cell>
          <cell r="I5428">
            <v>1</v>
          </cell>
          <cell r="J5428">
            <v>20770</v>
          </cell>
        </row>
        <row r="5429">
          <cell r="B5429" t="str">
            <v>GS6-20X275-15.85-RGB-2V</v>
          </cell>
          <cell r="C5429" t="str">
            <v>Galaxy® Outdoor Electronic Message Center - GS6 Series - 15.85mm RGB; 2V Interconnect Cable Length Is 20 Feet</v>
          </cell>
          <cell r="I5429">
            <v>1</v>
          </cell>
          <cell r="J5429">
            <v>22405</v>
          </cell>
        </row>
        <row r="5430">
          <cell r="B5430" t="str">
            <v>GS6-20X300-15.85-RGB-2V</v>
          </cell>
          <cell r="C5430" t="str">
            <v>Galaxy® Outdoor Electronic Message Center - GS6 Series - 15.85mm RGB; 2V Interconnect Cable Length Is 20 Feet</v>
          </cell>
          <cell r="I5430">
            <v>1</v>
          </cell>
          <cell r="J5430">
            <v>23630</v>
          </cell>
        </row>
        <row r="5431">
          <cell r="B5431" t="str">
            <v>GS6-20X325-15.85-RGB-2V</v>
          </cell>
          <cell r="C5431" t="str">
            <v>Galaxy® Outdoor Electronic Message Center - GS6 Series - 15.85mm RGB; 2V Interconnect Cable Length Is 20 Feet</v>
          </cell>
          <cell r="I5431">
            <v>1</v>
          </cell>
          <cell r="J5431">
            <v>25325</v>
          </cell>
        </row>
        <row r="5432">
          <cell r="B5432" t="str">
            <v>GS6-20X350-15.85-RGB-2V</v>
          </cell>
          <cell r="C5432" t="str">
            <v>Galaxy® Outdoor Electronic Message Center - GS6 Series - 15.85mm RGB; 2V Interconnect Cable Length Is 20 Feet</v>
          </cell>
          <cell r="I5432">
            <v>1</v>
          </cell>
          <cell r="J5432">
            <v>26430</v>
          </cell>
        </row>
        <row r="5433">
          <cell r="B5433" t="str">
            <v>GS6-20X375-15.85-RGB-2V</v>
          </cell>
          <cell r="C5433" t="str">
            <v>Galaxy® Outdoor Electronic Message Center - GS6 Series - 15.85mm RGB; 2V Interconnect Cable Length Is 20 Feet</v>
          </cell>
          <cell r="I5433">
            <v>1</v>
          </cell>
          <cell r="J5433">
            <v>28150</v>
          </cell>
        </row>
        <row r="5434">
          <cell r="B5434" t="str">
            <v>GS6-20X400-15.85-RGB-2V</v>
          </cell>
          <cell r="C5434" t="str">
            <v>Galaxy® Outdoor Electronic Message Center - GS6 Series - 15.85mm RGB; 2V Interconnect Cable Length Is 20 Feet</v>
          </cell>
          <cell r="I5434">
            <v>1</v>
          </cell>
          <cell r="J5434">
            <v>29430</v>
          </cell>
        </row>
        <row r="5435">
          <cell r="B5435" t="str">
            <v>GS6-20X425-15.85-RGB-2V</v>
          </cell>
          <cell r="C5435" t="str">
            <v>Galaxy® Outdoor Electronic Message Center - GS6 Series - 15.85mm RGB; 2V Interconnect Cable Length Is 20 Feet</v>
          </cell>
          <cell r="I5435">
            <v>1</v>
          </cell>
          <cell r="J5435">
            <v>31130</v>
          </cell>
        </row>
        <row r="5436">
          <cell r="B5436" t="str">
            <v>GS6-20X450-15.85-RGB-2V</v>
          </cell>
          <cell r="C5436" t="str">
            <v>Galaxy® Outdoor Electronic Message Center - GS6 Series - 15.85mm RGB; 2V Interconnect Cable Length Is 20 Feet</v>
          </cell>
          <cell r="I5436">
            <v>1</v>
          </cell>
          <cell r="J5436">
            <v>32085</v>
          </cell>
        </row>
        <row r="5437">
          <cell r="B5437" t="str">
            <v>GS6-20X475-15.85-RGB-2V</v>
          </cell>
          <cell r="C5437" t="str">
            <v>Galaxy® Outdoor Electronic Message Center - GS6 Series - 15.85mm RGB; 2V Interconnect Cable Length Is 20 Feet</v>
          </cell>
          <cell r="I5437">
            <v>1</v>
          </cell>
          <cell r="J5437">
            <v>33725</v>
          </cell>
        </row>
        <row r="5438">
          <cell r="B5438" t="str">
            <v>GS6-20X500-15.85-RGB-2V</v>
          </cell>
          <cell r="C5438" t="str">
            <v>Galaxy® Outdoor Electronic Message Center - GS6 Series - 15.85mm RGB; 2V Interconnect Cable Length Is 20 Feet</v>
          </cell>
          <cell r="I5438">
            <v>1</v>
          </cell>
          <cell r="J5438">
            <v>35010</v>
          </cell>
        </row>
        <row r="5439">
          <cell r="B5439" t="str">
            <v>GS6-40X100-15.85-RGB-2V</v>
          </cell>
          <cell r="C5439" t="str">
            <v>Galaxy® Outdoor Electronic Message Center - GS6 Series - 15.85mm RGB; 2V Interconnect Cable Length Is 20 Feet</v>
          </cell>
          <cell r="I5439">
            <v>1</v>
          </cell>
          <cell r="J5439">
            <v>16200</v>
          </cell>
        </row>
        <row r="5440">
          <cell r="B5440" t="str">
            <v>GS6-40X125-15.85-RGB-2V</v>
          </cell>
          <cell r="C5440" t="str">
            <v>Galaxy® Outdoor Electronic Message Center - GS6 Series - 15.85mm RGB; 2V Interconnect Cable Length Is 20 Feet</v>
          </cell>
          <cell r="I5440">
            <v>1</v>
          </cell>
          <cell r="J5440">
            <v>19080</v>
          </cell>
        </row>
        <row r="5441">
          <cell r="B5441" t="str">
            <v>GS6-40X150-15.85-RGB-2V</v>
          </cell>
          <cell r="C5441" t="str">
            <v>Galaxy® Outdoor Electronic Message Center - GS6 Series - 15.85mm RGB; 2V Interconnect Cable Length Is 20 Feet</v>
          </cell>
          <cell r="I5441">
            <v>1</v>
          </cell>
          <cell r="J5441">
            <v>21165</v>
          </cell>
        </row>
        <row r="5442">
          <cell r="B5442" t="str">
            <v>GS6-40X175-15.85-RGB-2V</v>
          </cell>
          <cell r="C5442" t="str">
            <v>Galaxy® Outdoor Electronic Message Center - GS6 Series - 15.85mm RGB; 2V Interconnect Cable Length Is 20 Feet</v>
          </cell>
          <cell r="I5442">
            <v>1</v>
          </cell>
          <cell r="J5442">
            <v>23905</v>
          </cell>
        </row>
        <row r="5443">
          <cell r="B5443" t="str">
            <v>GS6-40X200-15.85-RGB-2V</v>
          </cell>
          <cell r="C5443" t="str">
            <v>Galaxy® Outdoor Electronic Message Center - GS6 Series - 15.85mm RGB; 2V Interconnect Cable Length Is 20 Feet</v>
          </cell>
          <cell r="I5443">
            <v>1</v>
          </cell>
          <cell r="J5443">
            <v>25795</v>
          </cell>
        </row>
        <row r="5444">
          <cell r="B5444" t="str">
            <v>GS6-40X225-15.85-RGB-2V</v>
          </cell>
          <cell r="C5444" t="str">
            <v>Galaxy® Outdoor Electronic Message Center - GS6 Series - 15.85mm RGB; 2V Interconnect Cable Length Is 20 Feet</v>
          </cell>
          <cell r="I5444">
            <v>1</v>
          </cell>
          <cell r="J5444">
            <v>28580</v>
          </cell>
        </row>
        <row r="5445">
          <cell r="B5445" t="str">
            <v>GS6-40X250-15.85-RGB-2V</v>
          </cell>
          <cell r="C5445" t="str">
            <v>Galaxy® Outdoor Electronic Message Center - GS6 Series - 15.85mm RGB; 2V Interconnect Cable Length Is 20 Feet</v>
          </cell>
          <cell r="I5445">
            <v>1</v>
          </cell>
          <cell r="J5445">
            <v>30530</v>
          </cell>
        </row>
        <row r="5446">
          <cell r="B5446" t="str">
            <v>GS6-40X275-15.85-RGB-2V</v>
          </cell>
          <cell r="C5446" t="str">
            <v>Galaxy® Outdoor Electronic Message Center - GS6 Series - 15.85mm RGB; 2V Interconnect Cable Length Is 20 Feet</v>
          </cell>
          <cell r="I5446">
            <v>1</v>
          </cell>
          <cell r="J5446">
            <v>33320</v>
          </cell>
        </row>
        <row r="5447">
          <cell r="B5447" t="str">
            <v>GS6-40X300-15.85-RGB-2V</v>
          </cell>
          <cell r="C5447" t="str">
            <v>Galaxy® Outdoor Electronic Message Center - GS6 Series - 15.85mm RGB; 2V Interconnect Cable Length Is 20 Feet</v>
          </cell>
          <cell r="I5447">
            <v>1</v>
          </cell>
          <cell r="J5447">
            <v>35275</v>
          </cell>
        </row>
        <row r="5448">
          <cell r="B5448" t="str">
            <v>GS6-40X325-15.85-RGB-2V</v>
          </cell>
          <cell r="C5448" t="str">
            <v>Galaxy® Outdoor Electronic Message Center - GS6 Series - 15.85mm RGB; 2V Interconnect Cable Length Is 20 Feet</v>
          </cell>
          <cell r="I5448">
            <v>1</v>
          </cell>
          <cell r="J5448">
            <v>38105</v>
          </cell>
        </row>
        <row r="5449">
          <cell r="B5449" t="str">
            <v>GS6-40X350-15.85-RGB-2V</v>
          </cell>
          <cell r="C5449" t="str">
            <v>Galaxy® Outdoor Electronic Message Center - GS6 Series - 15.85mm RGB; 2V Interconnect Cable Length Is 20 Feet</v>
          </cell>
          <cell r="I5449">
            <v>1</v>
          </cell>
          <cell r="J5449">
            <v>39970</v>
          </cell>
        </row>
        <row r="5450">
          <cell r="B5450" t="str">
            <v>GS6-40X375-15.85-RGB-2V</v>
          </cell>
          <cell r="C5450" t="str">
            <v>Galaxy® Outdoor Electronic Message Center - GS6 Series - 15.85mm RGB; 2V Interconnect Cable Length Is 20 Feet</v>
          </cell>
          <cell r="I5450">
            <v>1</v>
          </cell>
          <cell r="J5450">
            <v>42805</v>
          </cell>
        </row>
        <row r="5451">
          <cell r="B5451" t="str">
            <v>GS6-40X400-15.85-RGB-2V</v>
          </cell>
          <cell r="C5451" t="str">
            <v>Galaxy® Outdoor Electronic Message Center - GS6 Series - 15.85mm RGB; 2V Interconnect Cable Length Is 20 Feet</v>
          </cell>
          <cell r="I5451">
            <v>1</v>
          </cell>
          <cell r="J5451">
            <v>44910</v>
          </cell>
        </row>
        <row r="5452">
          <cell r="B5452" t="str">
            <v>GS6-40X425-15.85-RGB-2V</v>
          </cell>
          <cell r="C5452" t="str">
            <v>Galaxy® Outdoor Electronic Message Center - GS6 Series - 15.85mm RGB; 2V Interconnect Cable Length Is 20 Feet</v>
          </cell>
          <cell r="I5452">
            <v>1</v>
          </cell>
          <cell r="J5452">
            <v>47935</v>
          </cell>
        </row>
        <row r="5453">
          <cell r="B5453" t="str">
            <v>GS6-40X450-15.85-RGB-2V</v>
          </cell>
          <cell r="C5453" t="str">
            <v>Galaxy® Outdoor Electronic Message Center - GS6 Series - 15.85mm RGB; 2V Interconnect Cable Length Is 20 Feet</v>
          </cell>
          <cell r="I5453">
            <v>1</v>
          </cell>
          <cell r="J5453">
            <v>49745</v>
          </cell>
        </row>
        <row r="5454">
          <cell r="B5454" t="str">
            <v>GS6-40X475-15.85-RGB-2V</v>
          </cell>
          <cell r="C5454" t="str">
            <v>Galaxy® Outdoor Electronic Message Center - GS6 Series - 15.85mm RGB; 2V Interconnect Cable Length Is 20 Feet</v>
          </cell>
          <cell r="I5454">
            <v>1</v>
          </cell>
          <cell r="J5454">
            <v>52420</v>
          </cell>
        </row>
        <row r="5455">
          <cell r="B5455" t="str">
            <v>GS6-40X500-15.85-RGB-2V</v>
          </cell>
          <cell r="C5455" t="str">
            <v>Galaxy® Outdoor Electronic Message Center - GS6 Series - 15.85mm RGB; 2V Interconnect Cable Length Is 20 Feet</v>
          </cell>
          <cell r="I5455">
            <v>1</v>
          </cell>
          <cell r="J5455">
            <v>54550</v>
          </cell>
        </row>
        <row r="5456">
          <cell r="B5456" t="str">
            <v>GS6-60X100-15.85-RGB-2V</v>
          </cell>
          <cell r="C5456" t="str">
            <v>Galaxy® Outdoor Electronic Message Center - GS6 Series - 15.85mm RGB; 2V Interconnect Cable Length Is 20 Feet</v>
          </cell>
          <cell r="I5456">
            <v>1</v>
          </cell>
          <cell r="J5456">
            <v>20225</v>
          </cell>
        </row>
        <row r="5457">
          <cell r="B5457" t="str">
            <v>GS6-60X125-15.85-RGB-2V</v>
          </cell>
          <cell r="C5457" t="str">
            <v>Galaxy® Outdoor Electronic Message Center - GS6 Series - 15.85mm RGB; 2V Interconnect Cable Length Is 20 Feet</v>
          </cell>
          <cell r="I5457">
            <v>1</v>
          </cell>
          <cell r="J5457">
            <v>23730</v>
          </cell>
        </row>
        <row r="5458">
          <cell r="B5458" t="str">
            <v>GS6-60X150-15.85-RGB-2V</v>
          </cell>
          <cell r="C5458" t="str">
            <v>Galaxy® Outdoor Electronic Message Center - GS6 Series - 15.85mm RGB; 2V Interconnect Cable Length Is 20 Feet</v>
          </cell>
          <cell r="I5458">
            <v>1</v>
          </cell>
          <cell r="J5458">
            <v>26965</v>
          </cell>
        </row>
        <row r="5459">
          <cell r="B5459" t="str">
            <v>GS6-60X175-15.85-RGB-2V</v>
          </cell>
          <cell r="C5459" t="str">
            <v>Galaxy® Outdoor Electronic Message Center - GS6 Series - 15.85mm RGB; 2V Interconnect Cable Length Is 20 Feet</v>
          </cell>
          <cell r="I5459">
            <v>1</v>
          </cell>
          <cell r="J5459">
            <v>30745</v>
          </cell>
        </row>
        <row r="5460">
          <cell r="B5460" t="str">
            <v>GS6-60X200-15.85-RGB-2V</v>
          </cell>
          <cell r="C5460" t="str">
            <v>Galaxy® Outdoor Electronic Message Center - GS6 Series - 15.85mm RGB; 2V Interconnect Cable Length Is 20 Feet</v>
          </cell>
          <cell r="I5460">
            <v>1</v>
          </cell>
          <cell r="J5460">
            <v>33605</v>
          </cell>
        </row>
        <row r="5461">
          <cell r="B5461" t="str">
            <v>GS6-60X225-15.85-RGB-2V</v>
          </cell>
          <cell r="C5461" t="str">
            <v>Galaxy® Outdoor Electronic Message Center - GS6 Series - 15.85mm RGB; 2V Interconnect Cable Length Is 20 Feet</v>
          </cell>
          <cell r="I5461">
            <v>1</v>
          </cell>
          <cell r="J5461">
            <v>37430</v>
          </cell>
        </row>
        <row r="5462">
          <cell r="B5462" t="str">
            <v>GS6-60X250-15.85-RGB-2V</v>
          </cell>
          <cell r="C5462" t="str">
            <v>Galaxy® Outdoor Electronic Message Center - GS6 Series - 15.85mm RGB; 2V Interconnect Cable Length Is 20 Feet</v>
          </cell>
          <cell r="I5462">
            <v>1</v>
          </cell>
          <cell r="J5462">
            <v>40485</v>
          </cell>
        </row>
        <row r="5463">
          <cell r="B5463" t="str">
            <v>GS6-60X275-15.85-RGB-2V</v>
          </cell>
          <cell r="C5463" t="str">
            <v>Galaxy® Outdoor Electronic Message Center - GS6 Series - 15.85mm RGB; 2V Interconnect Cable Length Is 20 Feet</v>
          </cell>
          <cell r="I5463">
            <v>1</v>
          </cell>
          <cell r="J5463">
            <v>44045</v>
          </cell>
        </row>
        <row r="5464">
          <cell r="B5464" t="str">
            <v>GS6-60X300-15.85-RGB-2V</v>
          </cell>
          <cell r="C5464" t="str">
            <v>Galaxy® Outdoor Electronic Message Center - GS6 Series - 15.85mm RGB; 2V Interconnect Cable Length Is 20 Feet</v>
          </cell>
          <cell r="I5464">
            <v>1</v>
          </cell>
          <cell r="J5464">
            <v>47505</v>
          </cell>
        </row>
        <row r="5465">
          <cell r="B5465" t="str">
            <v>GS6-60X325-15.85-RGB-2V</v>
          </cell>
          <cell r="C5465" t="str">
            <v>Galaxy® Outdoor Electronic Message Center - GS6 Series - 15.85mm RGB; 2V Interconnect Cable Length Is 20 Feet</v>
          </cell>
          <cell r="I5465">
            <v>1</v>
          </cell>
          <cell r="J5465">
            <v>51060</v>
          </cell>
        </row>
        <row r="5466">
          <cell r="B5466" t="str">
            <v>GS6-60X350-15.85-RGB-2V</v>
          </cell>
          <cell r="C5466" t="str">
            <v>Galaxy® Outdoor Electronic Message Center - GS6 Series - 15.85mm RGB; 2V Interconnect Cable Length Is 20 Feet</v>
          </cell>
          <cell r="I5466">
            <v>1</v>
          </cell>
          <cell r="J5466">
            <v>54185</v>
          </cell>
        </row>
        <row r="5467">
          <cell r="B5467" t="str">
            <v>GS6-60X375-15.85-RGB-2V</v>
          </cell>
          <cell r="C5467" t="str">
            <v>Galaxy® Outdoor Electronic Message Center - GS6 Series - 15.85mm RGB; 2V Interconnect Cable Length Is 20 Feet</v>
          </cell>
          <cell r="I5467">
            <v>1</v>
          </cell>
          <cell r="J5467">
            <v>57780</v>
          </cell>
        </row>
        <row r="5468">
          <cell r="B5468" t="str">
            <v>GS6-60X400-15.85-RGB-2V</v>
          </cell>
          <cell r="C5468" t="str">
            <v>Galaxy® Outdoor Electronic Message Center - GS6 Series - 15.85mm RGB; 2V Interconnect Cable Length Is 20 Feet</v>
          </cell>
          <cell r="I5468">
            <v>1</v>
          </cell>
          <cell r="J5468">
            <v>61110</v>
          </cell>
        </row>
        <row r="5469">
          <cell r="B5469" t="str">
            <v>GS6-60X425-15.85-RGB-2V</v>
          </cell>
          <cell r="C5469" t="str">
            <v>Galaxy® Outdoor Electronic Message Center - GS6 Series - 15.85mm RGB; 2V Interconnect Cable Length Is 20 Feet</v>
          </cell>
          <cell r="I5469">
            <v>1</v>
          </cell>
          <cell r="J5469">
            <v>64710</v>
          </cell>
        </row>
        <row r="5470">
          <cell r="B5470" t="str">
            <v>GS6-60X450-15.85-RGB-2V</v>
          </cell>
          <cell r="C5470" t="str">
            <v>Galaxy® Outdoor Electronic Message Center - GS6 Series - 15.85mm RGB; 2V Interconnect Cable Length Is 20 Feet</v>
          </cell>
          <cell r="I5470">
            <v>1</v>
          </cell>
          <cell r="J5470">
            <v>67670</v>
          </cell>
        </row>
        <row r="5471">
          <cell r="B5471" t="str">
            <v>GS6-60X475-15.85-RGB-2V</v>
          </cell>
          <cell r="C5471" t="str">
            <v>Galaxy® Outdoor Electronic Message Center - GS6 Series - 15.85mm RGB; 2V Interconnect Cable Length Is 20 Feet</v>
          </cell>
          <cell r="I5471">
            <v>1</v>
          </cell>
          <cell r="J5471">
            <v>71170</v>
          </cell>
        </row>
        <row r="5472">
          <cell r="B5472" t="str">
            <v>GS6-60X500-15.85-RGB-2V</v>
          </cell>
          <cell r="C5472" t="str">
            <v>Galaxy® Outdoor Electronic Message Center - GS6 Series - 15.85mm RGB; 2V Interconnect Cable Length Is 20 Feet</v>
          </cell>
          <cell r="I5472">
            <v>1</v>
          </cell>
          <cell r="J5472">
            <v>74380</v>
          </cell>
        </row>
        <row r="5473">
          <cell r="B5473" t="str">
            <v>GS6-80X100-15.85-RGB-2V</v>
          </cell>
          <cell r="C5473" t="str">
            <v>Galaxy® Outdoor Electronic Message Center - GS6 Series - 15.85mm RGB; 2V Interconnect Cable Length Is 20 Feet</v>
          </cell>
          <cell r="I5473">
            <v>1</v>
          </cell>
          <cell r="J5473">
            <v>24715</v>
          </cell>
        </row>
        <row r="5474">
          <cell r="B5474" t="str">
            <v>GS6-80X125-15.85-RGB-2V</v>
          </cell>
          <cell r="C5474" t="str">
            <v>Galaxy® Outdoor Electronic Message Center - GS6 Series - 15.85mm RGB; 2V Interconnect Cable Length Is 20 Feet</v>
          </cell>
          <cell r="I5474">
            <v>1</v>
          </cell>
          <cell r="J5474">
            <v>29420</v>
          </cell>
        </row>
        <row r="5475">
          <cell r="B5475" t="str">
            <v>GS6-80X150-15.85-RGB-2V</v>
          </cell>
          <cell r="C5475" t="str">
            <v>Galaxy® Outdoor Electronic Message Center - GS6 Series - 15.85mm RGB; 2V Interconnect Cable Length Is 20 Feet</v>
          </cell>
          <cell r="I5475">
            <v>1</v>
          </cell>
          <cell r="J5475">
            <v>34000</v>
          </cell>
        </row>
        <row r="5476">
          <cell r="B5476" t="str">
            <v>GS6-80X175-15.85-RGB-2V</v>
          </cell>
          <cell r="C5476" t="str">
            <v>Galaxy® Outdoor Electronic Message Center - GS6 Series - 15.85mm RGB; 2V Interconnect Cable Length Is 20 Feet</v>
          </cell>
          <cell r="I5476">
            <v>1</v>
          </cell>
          <cell r="J5476">
            <v>38775</v>
          </cell>
        </row>
        <row r="5477">
          <cell r="B5477" t="str">
            <v>GS6-80X200-15.85-RGB-2V</v>
          </cell>
          <cell r="C5477" t="str">
            <v>Galaxy® Outdoor Electronic Message Center - GS6 Series - 15.85mm RGB; 2V Interconnect Cable Length Is 20 Feet</v>
          </cell>
          <cell r="I5477">
            <v>1</v>
          </cell>
          <cell r="J5477">
            <v>42605</v>
          </cell>
        </row>
        <row r="5478">
          <cell r="B5478" t="str">
            <v>GS6-80X225-15.85-RGB-2V</v>
          </cell>
          <cell r="C5478" t="str">
            <v>Galaxy® Outdoor Electronic Message Center - GS6 Series - 15.85mm RGB; 2V Interconnect Cable Length Is 20 Feet</v>
          </cell>
          <cell r="I5478">
            <v>1</v>
          </cell>
          <cell r="J5478">
            <v>47680</v>
          </cell>
        </row>
        <row r="5479">
          <cell r="B5479" t="str">
            <v>GS6-80X250-15.85-RGB-2V</v>
          </cell>
          <cell r="C5479" t="str">
            <v>Galaxy® Outdoor Electronic Message Center - GS6 Series - 15.85mm RGB; 2V Interconnect Cable Length Is 20 Feet</v>
          </cell>
          <cell r="I5479">
            <v>1</v>
          </cell>
          <cell r="J5479">
            <v>51555</v>
          </cell>
        </row>
        <row r="5480">
          <cell r="B5480" t="str">
            <v>GS6-80X275-15.85-RGB-2V</v>
          </cell>
          <cell r="C5480" t="str">
            <v>Galaxy® Outdoor Electronic Message Center - GS6 Series - 15.85mm RGB; 2V Interconnect Cable Length Is 20 Feet</v>
          </cell>
          <cell r="I5480">
            <v>1</v>
          </cell>
          <cell r="J5480">
            <v>56695</v>
          </cell>
        </row>
        <row r="5481">
          <cell r="B5481" t="str">
            <v>GS6-80X300-15.85-RGB-2V</v>
          </cell>
          <cell r="C5481" t="str">
            <v>Galaxy® Outdoor Electronic Message Center - GS6 Series - 15.85mm RGB; 2V Interconnect Cable Length Is 20 Feet</v>
          </cell>
          <cell r="I5481">
            <v>1</v>
          </cell>
          <cell r="J5481">
            <v>60450</v>
          </cell>
        </row>
        <row r="5482">
          <cell r="B5482" t="str">
            <v>GS6-80X325-15.85-RGB-2V</v>
          </cell>
          <cell r="C5482" t="str">
            <v>Galaxy® Outdoor Electronic Message Center - GS6 Series - 15.85mm RGB; 2V Interconnect Cable Length Is 20 Feet</v>
          </cell>
          <cell r="I5482">
            <v>1</v>
          </cell>
          <cell r="J5482">
            <v>65030</v>
          </cell>
        </row>
        <row r="5483">
          <cell r="B5483" t="str">
            <v>GS6-80X350-15.85-RGB-2V</v>
          </cell>
          <cell r="C5483" t="str">
            <v>Galaxy® Outdoor Electronic Message Center - GS6 Series - 15.85mm RGB; 2V Interconnect Cable Length Is 20 Feet</v>
          </cell>
          <cell r="I5483">
            <v>1</v>
          </cell>
          <cell r="J5483">
            <v>69005</v>
          </cell>
        </row>
        <row r="5484">
          <cell r="B5484" t="str">
            <v>GS6-80X375-15.85-RGB-2V</v>
          </cell>
          <cell r="C5484" t="str">
            <v>Galaxy® Outdoor Electronic Message Center - GS6 Series - 15.85mm RGB; 2V Interconnect Cable Length Is 20 Feet</v>
          </cell>
          <cell r="I5484">
            <v>1</v>
          </cell>
          <cell r="J5484">
            <v>74045</v>
          </cell>
        </row>
        <row r="5485">
          <cell r="B5485" t="str">
            <v>GS6-80X400-15.85-RGB-2V</v>
          </cell>
          <cell r="C5485" t="str">
            <v>Galaxy® Outdoor Electronic Message Center - GS6 Series - 15.85mm RGB; 2V Interconnect Cable Length Is 20 Feet</v>
          </cell>
          <cell r="I5485">
            <v>1</v>
          </cell>
          <cell r="J5485">
            <v>78590</v>
          </cell>
        </row>
        <row r="5486">
          <cell r="B5486" t="str">
            <v>GS6-80X425-15.85-RGB-2V</v>
          </cell>
          <cell r="C5486" t="str">
            <v>Galaxy® Outdoor Electronic Message Center - GS6 Series - 15.85mm RGB; 2V Interconnect Cable Length Is 20 Feet</v>
          </cell>
          <cell r="I5486">
            <v>1</v>
          </cell>
          <cell r="J5486">
            <v>83365</v>
          </cell>
        </row>
        <row r="5487">
          <cell r="B5487" t="str">
            <v>GS6-80X450-15.85-RGB-2V</v>
          </cell>
          <cell r="C5487" t="str">
            <v>Galaxy® Outdoor Electronic Message Center - GS6 Series - 15.85mm RGB; 2V Interconnect Cable Length Is 20 Feet</v>
          </cell>
          <cell r="I5487">
            <v>1</v>
          </cell>
          <cell r="J5487">
            <v>87340</v>
          </cell>
        </row>
        <row r="5488">
          <cell r="B5488" t="str">
            <v>GS6-80X475-15.85-RGB-2V</v>
          </cell>
          <cell r="C5488" t="str">
            <v>Galaxy® Outdoor Electronic Message Center - GS6 Series - 15.85mm RGB; 2V Interconnect Cable Length Is 20 Feet</v>
          </cell>
          <cell r="I5488">
            <v>1</v>
          </cell>
          <cell r="J5488">
            <v>92055</v>
          </cell>
        </row>
        <row r="5489">
          <cell r="B5489" t="str">
            <v>GS6-80X500-15.85-RGB-2V</v>
          </cell>
          <cell r="C5489" t="str">
            <v>Galaxy® Outdoor Electronic Message Center - GS6 Series - 15.85mm RGB; 2V Interconnect Cable Length Is 20 Feet</v>
          </cell>
          <cell r="I5489">
            <v>1</v>
          </cell>
          <cell r="J5489">
            <v>96065</v>
          </cell>
        </row>
        <row r="5490">
          <cell r="B5490" t="str">
            <v>GS6-100X100-15.85-RGB-2V</v>
          </cell>
          <cell r="C5490" t="str">
            <v>Galaxy® Outdoor Electronic Message Center - GS6 Series - 15.85mm RGB; 2V Interconnect Cable Length Is 20 Feet</v>
          </cell>
          <cell r="I5490">
            <v>1</v>
          </cell>
          <cell r="J5490">
            <v>29425</v>
          </cell>
        </row>
        <row r="5491">
          <cell r="B5491" t="str">
            <v>GS6-100X125-15.85-RGB-2V</v>
          </cell>
          <cell r="C5491" t="str">
            <v>Galaxy® Outdoor Electronic Message Center - GS6 Series - 15.85mm RGB; 2V Interconnect Cable Length Is 20 Feet</v>
          </cell>
          <cell r="I5491">
            <v>1</v>
          </cell>
          <cell r="J5491">
            <v>35450</v>
          </cell>
        </row>
        <row r="5492">
          <cell r="B5492" t="str">
            <v>GS6-100X150-15.85-RGB-2V</v>
          </cell>
          <cell r="C5492" t="str">
            <v>Galaxy® Outdoor Electronic Message Center - GS6 Series - 15.85mm RGB; 2V Interconnect Cable Length Is 20 Feet</v>
          </cell>
          <cell r="I5492">
            <v>1</v>
          </cell>
          <cell r="J5492">
            <v>40450</v>
          </cell>
        </row>
        <row r="5493">
          <cell r="B5493" t="str">
            <v>GS6-100X175-15.85-RGB-2V</v>
          </cell>
          <cell r="C5493" t="str">
            <v>Galaxy® Outdoor Electronic Message Center - GS6 Series - 15.85mm RGB; 2V Interconnect Cable Length Is 20 Feet</v>
          </cell>
          <cell r="I5493">
            <v>1</v>
          </cell>
          <cell r="J5493">
            <v>47030</v>
          </cell>
        </row>
        <row r="5494">
          <cell r="B5494" t="str">
            <v>GS6-100X200-15.85-RGB-2V</v>
          </cell>
          <cell r="C5494" t="str">
            <v>Galaxy® Outdoor Electronic Message Center - GS6 Series - 15.85mm RGB; 2V Interconnect Cable Length Is 20 Feet</v>
          </cell>
          <cell r="I5494">
            <v>1</v>
          </cell>
          <cell r="J5494">
            <v>52305</v>
          </cell>
        </row>
        <row r="5495">
          <cell r="B5495" t="str">
            <v>GS6-100X225-15.85-RGB-2V</v>
          </cell>
          <cell r="C5495" t="str">
            <v>Galaxy® Outdoor Electronic Message Center - GS6 Series - 15.85mm RGB; 2V Interconnect Cable Length Is 20 Feet</v>
          </cell>
          <cell r="I5495">
            <v>1</v>
          </cell>
          <cell r="J5495">
            <v>58050</v>
          </cell>
        </row>
        <row r="5496">
          <cell r="B5496" t="str">
            <v>GS6-100X250-15.85-RGB-2V</v>
          </cell>
          <cell r="C5496" t="str">
            <v>Galaxy® Outdoor Electronic Message Center - GS6 Series - 15.85mm RGB; 2V Interconnect Cable Length Is 20 Feet</v>
          </cell>
          <cell r="I5496">
            <v>1</v>
          </cell>
          <cell r="J5496">
            <v>63635</v>
          </cell>
        </row>
        <row r="5497">
          <cell r="B5497" t="str">
            <v>GS6-100X275-15.85-RGB-2V</v>
          </cell>
          <cell r="C5497" t="str">
            <v>Galaxy® Outdoor Electronic Message Center - GS6 Series - 15.85mm RGB; 2V Interconnect Cable Length Is 20 Feet</v>
          </cell>
          <cell r="I5497">
            <v>1</v>
          </cell>
          <cell r="J5497">
            <v>69225</v>
          </cell>
        </row>
        <row r="5498">
          <cell r="B5498" t="str">
            <v>GS6-100X300-15.85-RGB-2V</v>
          </cell>
          <cell r="C5498" t="str">
            <v>Galaxy® Outdoor Electronic Message Center - GS6 Series - 15.85mm RGB; 2V Interconnect Cable Length Is 20 Feet</v>
          </cell>
          <cell r="I5498">
            <v>1</v>
          </cell>
          <cell r="J5498">
            <v>74735</v>
          </cell>
        </row>
        <row r="5499">
          <cell r="B5499" t="str">
            <v>GS6-100X325-15.85-RGB-2V</v>
          </cell>
          <cell r="C5499" t="str">
            <v>Galaxy® Outdoor Electronic Message Center - GS6 Series - 15.85mm RGB; 2V Interconnect Cable Length Is 20 Feet</v>
          </cell>
          <cell r="I5499">
            <v>1</v>
          </cell>
          <cell r="J5499">
            <v>80450</v>
          </cell>
        </row>
        <row r="5500">
          <cell r="B5500" t="str">
            <v>GS6-100X350-15.85-RGB-2V</v>
          </cell>
          <cell r="C5500" t="str">
            <v>Galaxy® Outdoor Electronic Message Center - GS6 Series - 15.85mm RGB; 2V Interconnect Cable Length Is 20 Feet</v>
          </cell>
          <cell r="I5500">
            <v>1</v>
          </cell>
          <cell r="J5500">
            <v>86370</v>
          </cell>
        </row>
        <row r="5501">
          <cell r="B5501" t="str">
            <v>GS6-100X375-15.85-RGB-2V</v>
          </cell>
          <cell r="C5501" t="str">
            <v>Galaxy® Outdoor Electronic Message Center - GS6 Series - 15.85mm RGB; 2V Interconnect Cable Length Is 20 Feet</v>
          </cell>
          <cell r="I5501">
            <v>1</v>
          </cell>
          <cell r="J5501">
            <v>91925</v>
          </cell>
        </row>
        <row r="5502">
          <cell r="B5502" t="str">
            <v>GS6-100X400-15.85-RGB-2V</v>
          </cell>
          <cell r="C5502" t="str">
            <v>Galaxy® Outdoor Electronic Message Center - GS6 Series - 15.85mm RGB; 2V Interconnect Cable Length Is 20 Feet</v>
          </cell>
          <cell r="I5502">
            <v>1</v>
          </cell>
          <cell r="J5502">
            <v>97625</v>
          </cell>
        </row>
        <row r="5503">
          <cell r="B5503" t="str">
            <v>GS6-100X425-15.85-RGB-2V</v>
          </cell>
          <cell r="C5503" t="str">
            <v>Galaxy® Outdoor Electronic Message Center - GS6 Series - 15.85mm RGB; 2V Interconnect Cable Length Is 20 Feet</v>
          </cell>
          <cell r="I5503">
            <v>1</v>
          </cell>
          <cell r="J5503">
            <v>102895</v>
          </cell>
        </row>
        <row r="5504">
          <cell r="B5504" t="str">
            <v>GS6-100X450-15.85-RGB-2V</v>
          </cell>
          <cell r="C5504" t="str">
            <v>Galaxy® Outdoor Electronic Message Center - GS6 Series - 15.85mm RGB; 2V Interconnect Cable Length Is 20 Feet</v>
          </cell>
          <cell r="I5504">
            <v>1</v>
          </cell>
          <cell r="J5504">
            <v>108800</v>
          </cell>
        </row>
        <row r="5505">
          <cell r="B5505" t="str">
            <v>GS6-100X475-15.85-RGB-2V</v>
          </cell>
          <cell r="C5505" t="str">
            <v>Galaxy® Outdoor Electronic Message Center - GS6 Series - 15.85mm RGB; 2V Interconnect Cable Length Is 20 Feet</v>
          </cell>
          <cell r="I5505">
            <v>1</v>
          </cell>
          <cell r="J5505">
            <v>114425</v>
          </cell>
        </row>
        <row r="5506">
          <cell r="B5506" t="str">
            <v>GS6-100X500-15.85-RGB-2V</v>
          </cell>
          <cell r="C5506" t="str">
            <v>Galaxy® Outdoor Electronic Message Center - GS6 Series - 15.85mm RGB; 2V Interconnect Cable Length Is 20 Feet</v>
          </cell>
          <cell r="I5506">
            <v>1</v>
          </cell>
          <cell r="J5506">
            <v>119820</v>
          </cell>
        </row>
        <row r="5507">
          <cell r="B5507" t="str">
            <v>GS6-120X100-15.85-RGB-2V</v>
          </cell>
          <cell r="C5507" t="str">
            <v>Galaxy® Outdoor Electronic Message Center - GS6 Series - 15.85mm RGB; 2V Interconnect Cable Length Is 20 Feet</v>
          </cell>
          <cell r="I5507">
            <v>1</v>
          </cell>
          <cell r="J5507">
            <v>33460</v>
          </cell>
        </row>
        <row r="5508">
          <cell r="B5508" t="str">
            <v>GS6-120X125-15.85-RGB-2V</v>
          </cell>
          <cell r="C5508" t="str">
            <v>Galaxy® Outdoor Electronic Message Center - GS6 Series - 15.85mm RGB; 2V Interconnect Cable Length Is 20 Feet</v>
          </cell>
          <cell r="I5508">
            <v>1</v>
          </cell>
          <cell r="J5508">
            <v>40220</v>
          </cell>
        </row>
        <row r="5509">
          <cell r="B5509" t="str">
            <v>GS6-120X150-15.85-RGB-2V</v>
          </cell>
          <cell r="C5509" t="str">
            <v>Galaxy® Outdoor Electronic Message Center - GS6 Series - 15.85mm RGB; 2V Interconnect Cable Length Is 20 Feet</v>
          </cell>
          <cell r="I5509">
            <v>1</v>
          </cell>
          <cell r="J5509">
            <v>46635</v>
          </cell>
        </row>
        <row r="5510">
          <cell r="B5510" t="str">
            <v>GS6-120X175-15.85-RGB-2V</v>
          </cell>
          <cell r="C5510" t="str">
            <v>Galaxy® Outdoor Electronic Message Center - GS6 Series - 15.85mm RGB; 2V Interconnect Cable Length Is 20 Feet</v>
          </cell>
          <cell r="I5510">
            <v>1</v>
          </cell>
          <cell r="J5510">
            <v>53990</v>
          </cell>
        </row>
        <row r="5511">
          <cell r="B5511" t="str">
            <v>GS6-120X200-15.85-RGB-2V</v>
          </cell>
          <cell r="C5511" t="str">
            <v>Galaxy® Outdoor Electronic Message Center - GS6 Series - 15.85mm RGB; 2V Interconnect Cable Length Is 20 Feet</v>
          </cell>
          <cell r="I5511">
            <v>1</v>
          </cell>
          <cell r="J5511">
            <v>60035</v>
          </cell>
        </row>
        <row r="5512">
          <cell r="B5512" t="str">
            <v>GS6-120X225-15.85-RGB-2V</v>
          </cell>
          <cell r="C5512" t="str">
            <v>Galaxy® Outdoor Electronic Message Center - GS6 Series - 15.85mm RGB; 2V Interconnect Cable Length Is 20 Feet</v>
          </cell>
          <cell r="I5512">
            <v>1</v>
          </cell>
          <cell r="J5512">
            <v>66860</v>
          </cell>
        </row>
        <row r="5513">
          <cell r="B5513" t="str">
            <v>GS6-120X250-15.85-RGB-2V</v>
          </cell>
          <cell r="C5513" t="str">
            <v>Galaxy® Outdoor Electronic Message Center - GS6 Series - 15.85mm RGB; 2V Interconnect Cable Length Is 20 Feet</v>
          </cell>
          <cell r="I5513">
            <v>1</v>
          </cell>
          <cell r="J5513">
            <v>73235</v>
          </cell>
        </row>
        <row r="5514">
          <cell r="B5514" t="str">
            <v>GS6-120X275-15.85-RGB-2V</v>
          </cell>
          <cell r="C5514" t="str">
            <v>Galaxy® Outdoor Electronic Message Center - GS6 Series - 15.85mm RGB; 2V Interconnect Cable Length Is 20 Feet</v>
          </cell>
          <cell r="I5514">
            <v>1</v>
          </cell>
          <cell r="J5514">
            <v>79970</v>
          </cell>
        </row>
        <row r="5515">
          <cell r="B5515" t="str">
            <v>GS6-120X300-15.85-RGB-2V</v>
          </cell>
          <cell r="C5515" t="str">
            <v>Galaxy® Outdoor Electronic Message Center - GS6 Series - 15.85mm RGB; 2V Interconnect Cable Length Is 20 Feet</v>
          </cell>
          <cell r="I5515">
            <v>1</v>
          </cell>
          <cell r="J5515">
            <v>86550</v>
          </cell>
        </row>
        <row r="5516">
          <cell r="B5516" t="str">
            <v>GS6-120X325-15.85-RGB-2V</v>
          </cell>
          <cell r="C5516" t="str">
            <v>Galaxy® Outdoor Electronic Message Center - GS6 Series - 15.85mm RGB; 2V Interconnect Cable Length Is 20 Feet</v>
          </cell>
          <cell r="I5516">
            <v>1</v>
          </cell>
          <cell r="J5516">
            <v>93435</v>
          </cell>
        </row>
        <row r="5517">
          <cell r="B5517" t="str">
            <v>GS6-120X350-15.85-RGB-2V</v>
          </cell>
          <cell r="C5517" t="str">
            <v>Galaxy® Outdoor Electronic Message Center - GS6 Series - 15.85mm RGB; 2V Interconnect Cable Length Is 20 Feet</v>
          </cell>
          <cell r="I5517">
            <v>1</v>
          </cell>
          <cell r="J5517">
            <v>99765</v>
          </cell>
        </row>
        <row r="5518">
          <cell r="B5518" t="str">
            <v>GS6-120X375-15.85-RGB-2V</v>
          </cell>
          <cell r="C5518" t="str">
            <v>Galaxy® Outdoor Electronic Message Center - GS6 Series - 15.85mm RGB; 2V Interconnect Cable Length Is 20 Feet</v>
          </cell>
          <cell r="I5518">
            <v>1</v>
          </cell>
          <cell r="J5518">
            <v>106540</v>
          </cell>
        </row>
        <row r="5519">
          <cell r="B5519" t="str">
            <v>GS6-120X400-15.85-RGB-2V</v>
          </cell>
          <cell r="C5519" t="str">
            <v>Galaxy® Outdoor Electronic Message Center - GS6 Series - 15.85mm RGB; 2V Interconnect Cable Length Is 20 Feet</v>
          </cell>
          <cell r="I5519">
            <v>1</v>
          </cell>
          <cell r="J5519">
            <v>112940</v>
          </cell>
        </row>
        <row r="5520">
          <cell r="B5520" t="str">
            <v>GS6-120X425-15.85-RGB-2V</v>
          </cell>
          <cell r="C5520" t="str">
            <v>Galaxy® Outdoor Electronic Message Center - GS6 Series - 15.85mm RGB; 2V Interconnect Cable Length Is 20 Feet</v>
          </cell>
          <cell r="I5520">
            <v>1</v>
          </cell>
          <cell r="J5520">
            <v>119760</v>
          </cell>
        </row>
        <row r="5521">
          <cell r="B5521" t="str">
            <v>GS6-120X450-15.85-RGB-2V</v>
          </cell>
          <cell r="C5521" t="str">
            <v>Galaxy® Outdoor Electronic Message Center - GS6 Series - 15.85mm RGB; 2V Interconnect Cable Length Is 20 Feet</v>
          </cell>
          <cell r="I5521">
            <v>1</v>
          </cell>
          <cell r="J5521">
            <v>126040</v>
          </cell>
        </row>
        <row r="5522">
          <cell r="B5522" t="str">
            <v>GS6-120X475-15.85-RGB-2V</v>
          </cell>
          <cell r="C5522" t="str">
            <v>Galaxy® Outdoor Electronic Message Center - GS6 Series - 15.85mm RGB; 2V Interconnect Cable Length Is 20 Feet</v>
          </cell>
          <cell r="I5522">
            <v>1</v>
          </cell>
          <cell r="J5522">
            <v>132840</v>
          </cell>
        </row>
        <row r="5523">
          <cell r="B5523" t="str">
            <v>GS6-120X500-15.85-RGB-2V</v>
          </cell>
          <cell r="C5523" t="str">
            <v>Galaxy® Outdoor Electronic Message Center - GS6 Series - 15.85mm RGB; 2V Interconnect Cable Length Is 20 Feet</v>
          </cell>
          <cell r="I5523">
            <v>1</v>
          </cell>
          <cell r="J5523">
            <v>138860</v>
          </cell>
        </row>
        <row r="5524">
          <cell r="B5524" t="str">
            <v>GS6-16X80-19.8-RGB-SF</v>
          </cell>
          <cell r="C5524" t="str">
            <v>Galaxy® Outdoor Electronic Message Center - GS6 Series - 19.8mm RGB</v>
          </cell>
          <cell r="I5524">
            <v>1</v>
          </cell>
          <cell r="J5524">
            <v>6510</v>
          </cell>
        </row>
        <row r="5525">
          <cell r="B5525" t="str">
            <v>GS6-16X100-19.8-RGB-SF</v>
          </cell>
          <cell r="C5525" t="str">
            <v>Galaxy® Outdoor Electronic Message Center - GS6 Series - 19.8mm RGB</v>
          </cell>
          <cell r="I5525">
            <v>1</v>
          </cell>
          <cell r="J5525">
            <v>7225</v>
          </cell>
        </row>
        <row r="5526">
          <cell r="B5526" t="str">
            <v>GS6-16X120-19.8-RGB-SF</v>
          </cell>
          <cell r="C5526" t="str">
            <v>Galaxy® Outdoor Electronic Message Center - GS6 Series - 19.8mm RGB</v>
          </cell>
          <cell r="I5526">
            <v>1</v>
          </cell>
          <cell r="J5526">
            <v>7785</v>
          </cell>
        </row>
        <row r="5527">
          <cell r="B5527" t="str">
            <v>GS6-16X140-19.8-RGB-SF</v>
          </cell>
          <cell r="C5527" t="str">
            <v>Galaxy® Outdoor Electronic Message Center - GS6 Series - 19.8mm RGB</v>
          </cell>
          <cell r="I5527">
            <v>1</v>
          </cell>
          <cell r="J5527">
            <v>8540</v>
          </cell>
        </row>
        <row r="5528">
          <cell r="B5528" t="str">
            <v>GS6-16X160-19.8-RGB-SF</v>
          </cell>
          <cell r="C5528" t="str">
            <v>Galaxy® Outdoor Electronic Message Center - GS6 Series - 19.8mm RGB</v>
          </cell>
          <cell r="I5528">
            <v>1</v>
          </cell>
          <cell r="J5528">
            <v>9010</v>
          </cell>
        </row>
        <row r="5529">
          <cell r="B5529" t="str">
            <v>GS6-16X180-19.8-RGB-SF</v>
          </cell>
          <cell r="C5529" t="str">
            <v>Galaxy® Outdoor Electronic Message Center - GS6 Series - 19.8mm RGB</v>
          </cell>
          <cell r="I5529">
            <v>1</v>
          </cell>
          <cell r="J5529">
            <v>9760</v>
          </cell>
        </row>
        <row r="5530">
          <cell r="B5530" t="str">
            <v>GS6-16X200-19.8-RGB-SF</v>
          </cell>
          <cell r="C5530" t="str">
            <v>Galaxy® Outdoor Electronic Message Center - GS6 Series - 19.8mm RGB</v>
          </cell>
          <cell r="I5530">
            <v>1</v>
          </cell>
          <cell r="J5530">
            <v>10245</v>
          </cell>
        </row>
        <row r="5531">
          <cell r="B5531" t="str">
            <v>GS6-16X220-19.8-RGB-SF</v>
          </cell>
          <cell r="C5531" t="str">
            <v>Galaxy® Outdoor Electronic Message Center - GS6 Series - 19.8mm RGB</v>
          </cell>
          <cell r="I5531">
            <v>1</v>
          </cell>
          <cell r="J5531">
            <v>10970</v>
          </cell>
        </row>
        <row r="5532">
          <cell r="B5532" t="str">
            <v>GS6-16X240-19.8-RGB-SF</v>
          </cell>
          <cell r="C5532" t="str">
            <v>Galaxy® Outdoor Electronic Message Center - GS6 Series - 19.8mm RGB</v>
          </cell>
          <cell r="I5532">
            <v>1</v>
          </cell>
          <cell r="J5532">
            <v>11510</v>
          </cell>
        </row>
        <row r="5533">
          <cell r="B5533" t="str">
            <v>GS6-16X260-19.8-RGB-SF</v>
          </cell>
          <cell r="C5533" t="str">
            <v>Galaxy® Outdoor Electronic Message Center - GS6 Series - 19.8mm RGB</v>
          </cell>
          <cell r="I5533">
            <v>1</v>
          </cell>
          <cell r="J5533">
            <v>12250</v>
          </cell>
        </row>
        <row r="5534">
          <cell r="B5534" t="str">
            <v>GS6-16X280-19.8-RGB-SF</v>
          </cell>
          <cell r="C5534" t="str">
            <v>Galaxy® Outdoor Electronic Message Center - GS6 Series - 19.8mm RGB</v>
          </cell>
          <cell r="I5534">
            <v>1</v>
          </cell>
          <cell r="J5534">
            <v>12730</v>
          </cell>
        </row>
        <row r="5535">
          <cell r="B5535" t="str">
            <v>GS6-16X300-19.8-RGB-SF</v>
          </cell>
          <cell r="C5535" t="str">
            <v>Galaxy® Outdoor Electronic Message Center - GS6 Series - 19.8mm RGB</v>
          </cell>
          <cell r="I5535">
            <v>1</v>
          </cell>
          <cell r="J5535">
            <v>13485</v>
          </cell>
        </row>
        <row r="5536">
          <cell r="B5536" t="str">
            <v>GS6-16X320-19.8-RGB-SF</v>
          </cell>
          <cell r="C5536" t="str">
            <v>Galaxy® Outdoor Electronic Message Center - GS6 Series - 19.8mm RGB</v>
          </cell>
          <cell r="I5536">
            <v>1</v>
          </cell>
          <cell r="J5536">
            <v>14045</v>
          </cell>
        </row>
        <row r="5537">
          <cell r="B5537" t="str">
            <v>GS6-16X340-19.8-RGB-SF</v>
          </cell>
          <cell r="C5537" t="str">
            <v>Galaxy® Outdoor Electronic Message Center - GS6 Series - 19.8mm RGB</v>
          </cell>
          <cell r="I5537">
            <v>1</v>
          </cell>
          <cell r="J5537">
            <v>14785</v>
          </cell>
        </row>
        <row r="5538">
          <cell r="B5538" t="str">
            <v>GS6-16X360-19.8-RGB-SF</v>
          </cell>
          <cell r="C5538" t="str">
            <v>Galaxy® Outdoor Electronic Message Center - GS6 Series - 19.8mm RGB</v>
          </cell>
          <cell r="I5538">
            <v>1</v>
          </cell>
          <cell r="J5538">
            <v>15210</v>
          </cell>
        </row>
        <row r="5539">
          <cell r="B5539" t="str">
            <v>GS6-16X380-19.8-RGB-SF</v>
          </cell>
          <cell r="C5539" t="str">
            <v>Galaxy® Outdoor Electronic Message Center - GS6 Series - 19.8mm RGB</v>
          </cell>
          <cell r="I5539">
            <v>1</v>
          </cell>
          <cell r="J5539">
            <v>15925</v>
          </cell>
        </row>
        <row r="5540">
          <cell r="B5540" t="str">
            <v>GS6-16X400-19.8-RGB-SF</v>
          </cell>
          <cell r="C5540" t="str">
            <v>Galaxy® Outdoor Electronic Message Center - GS6 Series - 19.8mm RGB</v>
          </cell>
          <cell r="I5540">
            <v>1</v>
          </cell>
          <cell r="J5540">
            <v>16500</v>
          </cell>
        </row>
        <row r="5541">
          <cell r="B5541" t="str">
            <v>GS6-32X80-19.8-RGB-SF</v>
          </cell>
          <cell r="C5541" t="str">
            <v>Galaxy® Outdoor Electronic Message Center - GS6 Series - 19.8mm RGB</v>
          </cell>
          <cell r="I5541">
            <v>1</v>
          </cell>
          <cell r="J5541">
            <v>8305</v>
          </cell>
        </row>
        <row r="5542">
          <cell r="B5542" t="str">
            <v>GS6-32X100-19.8-RGB-SF</v>
          </cell>
          <cell r="C5542" t="str">
            <v>Galaxy® Outdoor Electronic Message Center - GS6 Series - 19.8mm RGB</v>
          </cell>
          <cell r="I5542">
            <v>1</v>
          </cell>
          <cell r="J5542">
            <v>9570</v>
          </cell>
        </row>
        <row r="5543">
          <cell r="B5543" t="str">
            <v>GS6-32X120-19.8-RGB-SF</v>
          </cell>
          <cell r="C5543" t="str">
            <v>Galaxy® Outdoor Electronic Message Center - GS6 Series - 19.8mm RGB</v>
          </cell>
          <cell r="I5543">
            <v>1</v>
          </cell>
          <cell r="J5543">
            <v>10470</v>
          </cell>
        </row>
        <row r="5544">
          <cell r="B5544" t="str">
            <v>GS6-32X140-19.8-RGB-SF</v>
          </cell>
          <cell r="C5544" t="str">
            <v>Galaxy® Outdoor Electronic Message Center - GS6 Series - 19.8mm RGB</v>
          </cell>
          <cell r="I5544">
            <v>1</v>
          </cell>
          <cell r="J5544">
            <v>11670</v>
          </cell>
        </row>
        <row r="5545">
          <cell r="B5545" t="str">
            <v>GS6-32X160-19.8-RGB-SF</v>
          </cell>
          <cell r="C5545" t="str">
            <v>Galaxy® Outdoor Electronic Message Center - GS6 Series - 19.8mm RGB</v>
          </cell>
          <cell r="I5545">
            <v>1</v>
          </cell>
          <cell r="J5545">
            <v>12485</v>
          </cell>
        </row>
        <row r="5546">
          <cell r="B5546" t="str">
            <v>GS6-32X180-19.8-RGB-SF</v>
          </cell>
          <cell r="C5546" t="str">
            <v>Galaxy® Outdoor Electronic Message Center - GS6 Series - 19.8mm RGB</v>
          </cell>
          <cell r="I5546">
            <v>1</v>
          </cell>
          <cell r="J5546">
            <v>13720</v>
          </cell>
        </row>
        <row r="5547">
          <cell r="B5547" t="str">
            <v>GS6-32X200-19.8-RGB-SF</v>
          </cell>
          <cell r="C5547" t="str">
            <v>Galaxy® Outdoor Electronic Message Center - GS6 Series - 19.8mm RGB</v>
          </cell>
          <cell r="I5547">
            <v>1</v>
          </cell>
          <cell r="J5547">
            <v>14555</v>
          </cell>
        </row>
        <row r="5548">
          <cell r="B5548" t="str">
            <v>GS6-32X220-19.8-RGB-SF</v>
          </cell>
          <cell r="C5548" t="str">
            <v>Galaxy® Outdoor Electronic Message Center - GS6 Series - 19.8mm RGB</v>
          </cell>
          <cell r="I5548">
            <v>1</v>
          </cell>
          <cell r="J5548">
            <v>15805</v>
          </cell>
        </row>
        <row r="5549">
          <cell r="B5549" t="str">
            <v>GS6-32X240-19.8-RGB-SF</v>
          </cell>
          <cell r="C5549" t="str">
            <v>Galaxy® Outdoor Electronic Message Center - GS6 Series - 19.8mm RGB</v>
          </cell>
          <cell r="I5549">
            <v>1</v>
          </cell>
          <cell r="J5549">
            <v>16625</v>
          </cell>
        </row>
        <row r="5550">
          <cell r="B5550" t="str">
            <v>GS6-32X260-19.8-RGB-SF</v>
          </cell>
          <cell r="C5550" t="str">
            <v>Galaxy® Outdoor Electronic Message Center - GS6 Series - 19.8mm RGB</v>
          </cell>
          <cell r="I5550">
            <v>1</v>
          </cell>
          <cell r="J5550">
            <v>17885</v>
          </cell>
        </row>
        <row r="5551">
          <cell r="B5551" t="str">
            <v>GS6-32X280-19.8-RGB-SF</v>
          </cell>
          <cell r="C5551" t="str">
            <v>Galaxy® Outdoor Electronic Message Center - GS6 Series - 19.8mm RGB</v>
          </cell>
          <cell r="I5551">
            <v>1</v>
          </cell>
          <cell r="J5551">
            <v>18675</v>
          </cell>
        </row>
        <row r="5552">
          <cell r="B5552" t="str">
            <v>GS6-32X300-19.8-RGB-SF</v>
          </cell>
          <cell r="C5552" t="str">
            <v>Galaxy® Outdoor Electronic Message Center - GS6 Series - 19.8mm RGB</v>
          </cell>
          <cell r="I5552">
            <v>1</v>
          </cell>
          <cell r="J5552">
            <v>19935</v>
          </cell>
        </row>
        <row r="5553">
          <cell r="B5553" t="str">
            <v>GS6-32X320-19.8-RGB-SF</v>
          </cell>
          <cell r="C5553" t="str">
            <v>Galaxy® Outdoor Electronic Message Center - GS6 Series - 19.8mm RGB</v>
          </cell>
          <cell r="I5553">
            <v>1</v>
          </cell>
          <cell r="J5553">
            <v>20840</v>
          </cell>
        </row>
        <row r="5554">
          <cell r="B5554" t="str">
            <v>GS6-32X340-19.8-RGB-SF</v>
          </cell>
          <cell r="C5554" t="str">
            <v>Galaxy® Outdoor Electronic Message Center - GS6 Series - 19.8mm RGB</v>
          </cell>
          <cell r="I5554">
            <v>1</v>
          </cell>
          <cell r="J5554">
            <v>22175</v>
          </cell>
        </row>
        <row r="5555">
          <cell r="B5555" t="str">
            <v>GS6-32X360-19.8-RGB-SF</v>
          </cell>
          <cell r="C5555" t="str">
            <v>Galaxy® Outdoor Electronic Message Center - GS6 Series - 19.8mm RGB</v>
          </cell>
          <cell r="I5555">
            <v>1</v>
          </cell>
          <cell r="J5555">
            <v>22945</v>
          </cell>
        </row>
        <row r="5556">
          <cell r="B5556" t="str">
            <v>GS6-32X380-19.8-RGB-SF</v>
          </cell>
          <cell r="C5556" t="str">
            <v>Galaxy® Outdoor Electronic Message Center - GS6 Series - 19.8mm RGB</v>
          </cell>
          <cell r="I5556">
            <v>1</v>
          </cell>
          <cell r="J5556">
            <v>24130</v>
          </cell>
        </row>
        <row r="5557">
          <cell r="B5557" t="str">
            <v>GS6-32X400-19.8-RGB-SF</v>
          </cell>
          <cell r="C5557" t="str">
            <v>Galaxy® Outdoor Electronic Message Center - GS6 Series - 19.8mm RGB</v>
          </cell>
          <cell r="I5557">
            <v>1</v>
          </cell>
          <cell r="J5557">
            <v>25040</v>
          </cell>
        </row>
        <row r="5558">
          <cell r="B5558" t="str">
            <v>GS6-48X80-19.8-RGB-SF</v>
          </cell>
          <cell r="C5558" t="str">
            <v>Galaxy® Outdoor Electronic Message Center - GS6 Series - 19.8mm RGB</v>
          </cell>
          <cell r="I5558">
            <v>1</v>
          </cell>
          <cell r="J5558">
            <v>10535</v>
          </cell>
        </row>
        <row r="5559">
          <cell r="B5559" t="str">
            <v>GS6-48X100-19.8-RGB-SF</v>
          </cell>
          <cell r="C5559" t="str">
            <v>Galaxy® Outdoor Electronic Message Center - GS6 Series - 19.8mm RGB</v>
          </cell>
          <cell r="I5559">
            <v>1</v>
          </cell>
          <cell r="J5559">
            <v>12130</v>
          </cell>
        </row>
        <row r="5560">
          <cell r="B5560" t="str">
            <v>GS6-48X120-19.8-RGB-SF</v>
          </cell>
          <cell r="C5560" t="str">
            <v>Galaxy® Outdoor Electronic Message Center - GS6 Series - 19.8mm RGB</v>
          </cell>
          <cell r="I5560">
            <v>1</v>
          </cell>
          <cell r="J5560">
            <v>13605</v>
          </cell>
        </row>
        <row r="5561">
          <cell r="B5561" t="str">
            <v>GS6-48X140-19.8-RGB-SF</v>
          </cell>
          <cell r="C5561" t="str">
            <v>Galaxy® Outdoor Electronic Message Center - GS6 Series - 19.8mm RGB</v>
          </cell>
          <cell r="I5561">
            <v>1</v>
          </cell>
          <cell r="J5561">
            <v>15330</v>
          </cell>
        </row>
        <row r="5562">
          <cell r="B5562" t="str">
            <v>GS6-48X160-19.8-RGB-SF</v>
          </cell>
          <cell r="C5562" t="str">
            <v>Galaxy® Outdoor Electronic Message Center - GS6 Series - 19.8mm RGB</v>
          </cell>
          <cell r="I5562">
            <v>1</v>
          </cell>
          <cell r="J5562">
            <v>16630</v>
          </cell>
        </row>
        <row r="5563">
          <cell r="B5563" t="str">
            <v>GS6-48X180-19.8-RGB-SF</v>
          </cell>
          <cell r="C5563" t="str">
            <v>Galaxy® Outdoor Electronic Message Center - GS6 Series - 19.8mm RGB</v>
          </cell>
          <cell r="I5563">
            <v>1</v>
          </cell>
          <cell r="J5563">
            <v>18380</v>
          </cell>
        </row>
        <row r="5564">
          <cell r="B5564" t="str">
            <v>GS6-48X200-19.8-RGB-SF</v>
          </cell>
          <cell r="C5564" t="str">
            <v>Galaxy® Outdoor Electronic Message Center - GS6 Series - 19.8mm RGB</v>
          </cell>
          <cell r="I5564">
            <v>1</v>
          </cell>
          <cell r="J5564">
            <v>19780</v>
          </cell>
        </row>
        <row r="5565">
          <cell r="B5565" t="str">
            <v>GS6-48X220-19.8-RGB-SF</v>
          </cell>
          <cell r="C5565" t="str">
            <v>Galaxy® Outdoor Electronic Message Center - GS6 Series - 19.8mm RGB</v>
          </cell>
          <cell r="I5565">
            <v>1</v>
          </cell>
          <cell r="J5565">
            <v>21400</v>
          </cell>
        </row>
        <row r="5566">
          <cell r="B5566" t="str">
            <v>GS6-48X240-19.8-RGB-SF</v>
          </cell>
          <cell r="C5566" t="str">
            <v>Galaxy® Outdoor Electronic Message Center - GS6 Series - 19.8mm RGB</v>
          </cell>
          <cell r="I5566">
            <v>1</v>
          </cell>
          <cell r="J5566">
            <v>22980</v>
          </cell>
        </row>
        <row r="5567">
          <cell r="B5567" t="str">
            <v>GS6-48X260-19.8-RGB-SF</v>
          </cell>
          <cell r="C5567" t="str">
            <v>Galaxy® Outdoor Electronic Message Center - GS6 Series - 19.8mm RGB</v>
          </cell>
          <cell r="I5567">
            <v>1</v>
          </cell>
          <cell r="J5567">
            <v>24600</v>
          </cell>
        </row>
        <row r="5568">
          <cell r="B5568" t="str">
            <v>GS6-48X280-19.8-RGB-SF</v>
          </cell>
          <cell r="C5568" t="str">
            <v>Galaxy® Outdoor Electronic Message Center - GS6 Series - 19.8mm RGB</v>
          </cell>
          <cell r="I5568">
            <v>1</v>
          </cell>
          <cell r="J5568">
            <v>26020</v>
          </cell>
        </row>
        <row r="5569">
          <cell r="B5569" t="str">
            <v>GS6-48X300-19.8-RGB-SF</v>
          </cell>
          <cell r="C5569" t="str">
            <v>Galaxy® Outdoor Electronic Message Center - GS6 Series - 19.8mm RGB</v>
          </cell>
          <cell r="I5569">
            <v>1</v>
          </cell>
          <cell r="J5569">
            <v>27670</v>
          </cell>
        </row>
        <row r="5570">
          <cell r="B5570" t="str">
            <v>GS6-48X320-19.8-RGB-SF</v>
          </cell>
          <cell r="C5570" t="str">
            <v>Galaxy® Outdoor Electronic Message Center - GS6 Series - 19.8mm RGB</v>
          </cell>
          <cell r="I5570">
            <v>1</v>
          </cell>
          <cell r="J5570">
            <v>29195</v>
          </cell>
        </row>
        <row r="5571">
          <cell r="B5571" t="str">
            <v>GS6-48X340-19.8-RGB-SF</v>
          </cell>
          <cell r="C5571" t="str">
            <v>Galaxy® Outdoor Electronic Message Center - GS6 Series - 19.8mm RGB</v>
          </cell>
          <cell r="I5571">
            <v>1</v>
          </cell>
          <cell r="J5571">
            <v>30825</v>
          </cell>
        </row>
        <row r="5572">
          <cell r="B5572" t="str">
            <v>GS6-48X360-19.8-RGB-SF</v>
          </cell>
          <cell r="C5572" t="str">
            <v>Galaxy® Outdoor Electronic Message Center - GS6 Series - 19.8mm RGB</v>
          </cell>
          <cell r="I5572">
            <v>1</v>
          </cell>
          <cell r="J5572">
            <v>32190</v>
          </cell>
        </row>
        <row r="5573">
          <cell r="B5573" t="str">
            <v>GS6-48X380-19.8-RGB-SF</v>
          </cell>
          <cell r="C5573" t="str">
            <v>Galaxy® Outdoor Electronic Message Center - GS6 Series - 19.8mm RGB</v>
          </cell>
          <cell r="I5573">
            <v>1</v>
          </cell>
          <cell r="J5573">
            <v>33780</v>
          </cell>
        </row>
        <row r="5574">
          <cell r="B5574" t="str">
            <v>GS6-48X400-19.8-RGB-SF</v>
          </cell>
          <cell r="C5574" t="str">
            <v>Galaxy® Outdoor Electronic Message Center - GS6 Series - 19.8mm RGB</v>
          </cell>
          <cell r="I5574">
            <v>1</v>
          </cell>
          <cell r="J5574">
            <v>35245</v>
          </cell>
        </row>
        <row r="5575">
          <cell r="B5575" t="str">
            <v>GS6-64X80-19.8-RGB-SF</v>
          </cell>
          <cell r="C5575" t="str">
            <v>Galaxy® Outdoor Electronic Message Center - GS6 Series - 19.8mm RGB</v>
          </cell>
          <cell r="I5575">
            <v>1</v>
          </cell>
          <cell r="J5575">
            <v>12575</v>
          </cell>
        </row>
        <row r="5576">
          <cell r="B5576" t="str">
            <v>GS6-64X100-19.8-RGB-SF</v>
          </cell>
          <cell r="C5576" t="str">
            <v>Galaxy® Outdoor Electronic Message Center - GS6 Series - 19.8mm RGB</v>
          </cell>
          <cell r="I5576">
            <v>1</v>
          </cell>
          <cell r="J5576">
            <v>14735</v>
          </cell>
        </row>
        <row r="5577">
          <cell r="B5577" t="str">
            <v>GS6-64X120-19.8-RGB-SF</v>
          </cell>
          <cell r="C5577" t="str">
            <v>Galaxy® Outdoor Electronic Message Center - GS6 Series - 19.8mm RGB</v>
          </cell>
          <cell r="I5577">
            <v>1</v>
          </cell>
          <cell r="J5577">
            <v>16805</v>
          </cell>
        </row>
        <row r="5578">
          <cell r="B5578" t="str">
            <v>GS6-64X140-19.8-RGB-SF</v>
          </cell>
          <cell r="C5578" t="str">
            <v>Galaxy® Outdoor Electronic Message Center - GS6 Series - 19.8mm RGB</v>
          </cell>
          <cell r="I5578">
            <v>1</v>
          </cell>
          <cell r="J5578">
            <v>19000</v>
          </cell>
        </row>
        <row r="5579">
          <cell r="B5579" t="str">
            <v>GS6-64X160-19.8-RGB-SF</v>
          </cell>
          <cell r="C5579" t="str">
            <v>Galaxy® Outdoor Electronic Message Center - GS6 Series - 19.8mm RGB</v>
          </cell>
          <cell r="I5579">
            <v>1</v>
          </cell>
          <cell r="J5579">
            <v>20730</v>
          </cell>
        </row>
        <row r="5580">
          <cell r="B5580" t="str">
            <v>GS6-64X180-19.8-RGB-SF</v>
          </cell>
          <cell r="C5580" t="str">
            <v>Galaxy® Outdoor Electronic Message Center - GS6 Series - 19.8mm RGB</v>
          </cell>
          <cell r="I5580">
            <v>1</v>
          </cell>
          <cell r="J5580">
            <v>23070</v>
          </cell>
        </row>
        <row r="5581">
          <cell r="B5581" t="str">
            <v>GS6-64X200-19.8-RGB-SF</v>
          </cell>
          <cell r="C5581" t="str">
            <v>Galaxy® Outdoor Electronic Message Center - GS6 Series - 19.8mm RGB</v>
          </cell>
          <cell r="I5581">
            <v>1</v>
          </cell>
          <cell r="J5581">
            <v>24810</v>
          </cell>
        </row>
        <row r="5582">
          <cell r="B5582" t="str">
            <v>GS6-64X220-19.8-RGB-SF</v>
          </cell>
          <cell r="C5582" t="str">
            <v>Galaxy® Outdoor Electronic Message Center - GS6 Series - 19.8mm RGB</v>
          </cell>
          <cell r="I5582">
            <v>1</v>
          </cell>
          <cell r="J5582">
            <v>27175</v>
          </cell>
        </row>
        <row r="5583">
          <cell r="B5583" t="str">
            <v>GS6-64X240-19.8-RGB-SF</v>
          </cell>
          <cell r="C5583" t="str">
            <v>Galaxy® Outdoor Electronic Message Center - GS6 Series - 19.8mm RGB</v>
          </cell>
          <cell r="I5583">
            <v>1</v>
          </cell>
          <cell r="J5583">
            <v>28870</v>
          </cell>
        </row>
        <row r="5584">
          <cell r="B5584" t="str">
            <v>GS6-64X260-19.8-RGB-SF</v>
          </cell>
          <cell r="C5584" t="str">
            <v>Galaxy® Outdoor Electronic Message Center - GS6 Series - 19.8mm RGB</v>
          </cell>
          <cell r="I5584">
            <v>1</v>
          </cell>
          <cell r="J5584">
            <v>30975</v>
          </cell>
        </row>
        <row r="5585">
          <cell r="B5585" t="str">
            <v>GS6-64X280-19.8-RGB-SF</v>
          </cell>
          <cell r="C5585" t="str">
            <v>Galaxy® Outdoor Electronic Message Center - GS6 Series - 19.8mm RGB</v>
          </cell>
          <cell r="I5585">
            <v>1</v>
          </cell>
          <cell r="J5585">
            <v>32765</v>
          </cell>
        </row>
        <row r="5586">
          <cell r="B5586" t="str">
            <v>GS6-64X300-19.8-RGB-SF</v>
          </cell>
          <cell r="C5586" t="str">
            <v>Galaxy® Outdoor Electronic Message Center - GS6 Series - 19.8mm RGB</v>
          </cell>
          <cell r="I5586">
            <v>1</v>
          </cell>
          <cell r="J5586">
            <v>35090</v>
          </cell>
        </row>
        <row r="5587">
          <cell r="B5587" t="str">
            <v>GS6-64X320-19.8-RGB-SF</v>
          </cell>
          <cell r="C5587" t="str">
            <v>Galaxy® Outdoor Electronic Message Center - GS6 Series - 19.8mm RGB</v>
          </cell>
          <cell r="I5587">
            <v>1</v>
          </cell>
          <cell r="J5587">
            <v>37145</v>
          </cell>
        </row>
        <row r="5588">
          <cell r="B5588" t="str">
            <v>GS6-64X340-19.8-RGB-SF</v>
          </cell>
          <cell r="C5588" t="str">
            <v>Galaxy® Outdoor Electronic Message Center - GS6 Series - 19.8mm RGB</v>
          </cell>
          <cell r="I5588">
            <v>1</v>
          </cell>
          <cell r="J5588">
            <v>39335</v>
          </cell>
        </row>
        <row r="5589">
          <cell r="B5589" t="str">
            <v>GS6-64X360-19.8-RGB-SF</v>
          </cell>
          <cell r="C5589" t="str">
            <v>Galaxy® Outdoor Electronic Message Center - GS6 Series - 19.8mm RGB</v>
          </cell>
          <cell r="I5589">
            <v>1</v>
          </cell>
          <cell r="J5589">
            <v>41135</v>
          </cell>
        </row>
        <row r="5590">
          <cell r="B5590" t="str">
            <v>GS6-64X380-19.8-RGB-SF</v>
          </cell>
          <cell r="C5590" t="str">
            <v>Galaxy® Outdoor Electronic Message Center - GS6 Series - 19.8mm RGB</v>
          </cell>
          <cell r="I5590">
            <v>1</v>
          </cell>
          <cell r="J5590">
            <v>43300</v>
          </cell>
        </row>
        <row r="5591">
          <cell r="B5591" t="str">
            <v>GS6-64X400-19.8-RGB-SF</v>
          </cell>
          <cell r="C5591" t="str">
            <v>Galaxy® Outdoor Electronic Message Center - GS6 Series - 19.8mm RGB</v>
          </cell>
          <cell r="I5591">
            <v>1</v>
          </cell>
          <cell r="J5591">
            <v>45115</v>
          </cell>
        </row>
        <row r="5592">
          <cell r="B5592" t="str">
            <v>GS6-80X80-19.8-RGB-SF</v>
          </cell>
          <cell r="C5592" t="str">
            <v>Galaxy® Outdoor Electronic Message Center - GS6 Series - 19.8mm RGB</v>
          </cell>
          <cell r="I5592">
            <v>1</v>
          </cell>
          <cell r="J5592">
            <v>14720</v>
          </cell>
        </row>
        <row r="5593">
          <cell r="B5593" t="str">
            <v>GS6-80X100-19.8-RGB-SF</v>
          </cell>
          <cell r="C5593" t="str">
            <v>Galaxy® Outdoor Electronic Message Center - GS6 Series - 19.8mm RGB</v>
          </cell>
          <cell r="I5593">
            <v>1</v>
          </cell>
          <cell r="J5593">
            <v>17455</v>
          </cell>
        </row>
        <row r="5594">
          <cell r="B5594" t="str">
            <v>GS6-80X120-19.8-RGB-SF</v>
          </cell>
          <cell r="C5594" t="str">
            <v>Galaxy® Outdoor Electronic Message Center - GS6 Series - 19.8mm RGB</v>
          </cell>
          <cell r="I5594">
            <v>1</v>
          </cell>
          <cell r="J5594">
            <v>19740</v>
          </cell>
        </row>
        <row r="5595">
          <cell r="B5595" t="str">
            <v>GS6-80X140-19.8-RGB-SF</v>
          </cell>
          <cell r="C5595" t="str">
            <v>Galaxy® Outdoor Electronic Message Center - GS6 Series - 19.8mm RGB</v>
          </cell>
          <cell r="I5595">
            <v>1</v>
          </cell>
          <cell r="J5595">
            <v>22740</v>
          </cell>
        </row>
        <row r="5596">
          <cell r="B5596" t="str">
            <v>GS6-80X160-19.8-RGB-SF</v>
          </cell>
          <cell r="C5596" t="str">
            <v>Galaxy® Outdoor Electronic Message Center - GS6 Series - 19.8mm RGB</v>
          </cell>
          <cell r="I5596">
            <v>1</v>
          </cell>
          <cell r="J5596">
            <v>25145</v>
          </cell>
        </row>
        <row r="5597">
          <cell r="B5597" t="str">
            <v>GS6-80X180-19.8-RGB-SF</v>
          </cell>
          <cell r="C5597" t="str">
            <v>Galaxy® Outdoor Electronic Message Center - GS6 Series - 19.8mm RGB</v>
          </cell>
          <cell r="I5597">
            <v>1</v>
          </cell>
          <cell r="J5597">
            <v>27765</v>
          </cell>
        </row>
        <row r="5598">
          <cell r="B5598" t="str">
            <v>GS6-80X200-19.8-RGB-SF</v>
          </cell>
          <cell r="C5598" t="str">
            <v>Galaxy® Outdoor Electronic Message Center - GS6 Series - 19.8mm RGB</v>
          </cell>
          <cell r="I5598">
            <v>1</v>
          </cell>
          <cell r="J5598">
            <v>30315</v>
          </cell>
        </row>
        <row r="5599">
          <cell r="B5599" t="str">
            <v>GS6-80X220-19.8-RGB-SF</v>
          </cell>
          <cell r="C5599" t="str">
            <v>Galaxy® Outdoor Electronic Message Center - GS6 Series - 19.8mm RGB</v>
          </cell>
          <cell r="I5599">
            <v>1</v>
          </cell>
          <cell r="J5599">
            <v>32855</v>
          </cell>
        </row>
        <row r="5600">
          <cell r="B5600" t="str">
            <v>GS6-80X240-19.8-RGB-SF</v>
          </cell>
          <cell r="C5600" t="str">
            <v>Galaxy® Outdoor Electronic Message Center - GS6 Series - 19.8mm RGB</v>
          </cell>
          <cell r="I5600">
            <v>1</v>
          </cell>
          <cell r="J5600">
            <v>35380</v>
          </cell>
        </row>
        <row r="5601">
          <cell r="B5601" t="str">
            <v>GS6-80X260-19.8-RGB-SF</v>
          </cell>
          <cell r="C5601" t="str">
            <v>Galaxy® Outdoor Electronic Message Center - GS6 Series - 19.8mm RGB</v>
          </cell>
          <cell r="I5601">
            <v>1</v>
          </cell>
          <cell r="J5601">
            <v>37975</v>
          </cell>
        </row>
        <row r="5602">
          <cell r="B5602" t="str">
            <v>GS6-80X280-19.8-RGB-SF</v>
          </cell>
          <cell r="C5602" t="str">
            <v>Galaxy® Outdoor Electronic Message Center - GS6 Series - 19.8mm RGB</v>
          </cell>
          <cell r="I5602">
            <v>1</v>
          </cell>
          <cell r="J5602">
            <v>40655</v>
          </cell>
        </row>
        <row r="5603">
          <cell r="B5603" t="str">
            <v>GS6-80X300-19.8-RGB-SF</v>
          </cell>
          <cell r="C5603" t="str">
            <v>Galaxy® Outdoor Electronic Message Center - GS6 Series - 19.8mm RGB</v>
          </cell>
          <cell r="I5603">
            <v>1</v>
          </cell>
          <cell r="J5603">
            <v>43205</v>
          </cell>
        </row>
        <row r="5604">
          <cell r="B5604" t="str">
            <v>GS6-80X320-19.8-RGB-SF</v>
          </cell>
          <cell r="C5604" t="str">
            <v>Galaxy® Outdoor Electronic Message Center - GS6 Series - 19.8mm RGB</v>
          </cell>
          <cell r="I5604">
            <v>1</v>
          </cell>
          <cell r="J5604">
            <v>45795</v>
          </cell>
        </row>
        <row r="5605">
          <cell r="B5605" t="str">
            <v>GS6-80X340-19.8-RGB-SF</v>
          </cell>
          <cell r="C5605" t="str">
            <v>Galaxy® Outdoor Electronic Message Center - GS6 Series - 19.8mm RGB</v>
          </cell>
          <cell r="I5605">
            <v>1</v>
          </cell>
          <cell r="J5605">
            <v>48195</v>
          </cell>
        </row>
        <row r="5606">
          <cell r="B5606" t="str">
            <v>GS6-80X360-19.8-RGB-SF</v>
          </cell>
          <cell r="C5606" t="str">
            <v>Galaxy® Outdoor Electronic Message Center - GS6 Series - 19.8mm RGB</v>
          </cell>
          <cell r="I5606">
            <v>1</v>
          </cell>
          <cell r="J5606">
            <v>50895</v>
          </cell>
        </row>
        <row r="5607">
          <cell r="B5607" t="str">
            <v>GS6-80X380-19.8-RGB-SF</v>
          </cell>
          <cell r="C5607" t="str">
            <v>Galaxy® Outdoor Electronic Message Center - GS6 Series - 19.8mm RGB</v>
          </cell>
          <cell r="I5607">
            <v>1</v>
          </cell>
          <cell r="J5607">
            <v>53455</v>
          </cell>
        </row>
        <row r="5608">
          <cell r="B5608" t="str">
            <v>GS6-80X400-19.8-RGB-SF</v>
          </cell>
          <cell r="C5608" t="str">
            <v>Galaxy® Outdoor Electronic Message Center - GS6 Series - 19.8mm RGB</v>
          </cell>
          <cell r="I5608">
            <v>1</v>
          </cell>
          <cell r="J5608">
            <v>55905</v>
          </cell>
        </row>
        <row r="5609">
          <cell r="B5609" t="str">
            <v>GS6-96X80-19.8-RGB-SF</v>
          </cell>
          <cell r="C5609" t="str">
            <v>Galaxy® Outdoor Electronic Message Center - GS6 Series - 19.8mm RGB</v>
          </cell>
          <cell r="I5609">
            <v>1</v>
          </cell>
          <cell r="J5609">
            <v>16565</v>
          </cell>
        </row>
        <row r="5610">
          <cell r="B5610" t="str">
            <v>GS6-96X100-19.8-RGB-SF</v>
          </cell>
          <cell r="C5610" t="str">
            <v>Galaxy® Outdoor Electronic Message Center - GS6 Series - 19.8mm RGB</v>
          </cell>
          <cell r="I5610">
            <v>1</v>
          </cell>
          <cell r="J5610">
            <v>19655</v>
          </cell>
        </row>
        <row r="5611">
          <cell r="B5611" t="str">
            <v>GS6-96X120-19.8-RGB-SF</v>
          </cell>
          <cell r="C5611" t="str">
            <v>Galaxy® Outdoor Electronic Message Center - GS6 Series - 19.8mm RGB</v>
          </cell>
          <cell r="I5611">
            <v>1</v>
          </cell>
          <cell r="J5611">
            <v>22565</v>
          </cell>
        </row>
        <row r="5612">
          <cell r="B5612" t="str">
            <v>GS6-96X140-19.8-RGB-SF</v>
          </cell>
          <cell r="C5612" t="str">
            <v>Galaxy® Outdoor Electronic Message Center - GS6 Series - 19.8mm RGB</v>
          </cell>
          <cell r="I5612">
            <v>1</v>
          </cell>
          <cell r="J5612">
            <v>25920</v>
          </cell>
        </row>
        <row r="5613">
          <cell r="B5613" t="str">
            <v>GS6-96X160-19.8-RGB-SF</v>
          </cell>
          <cell r="C5613" t="str">
            <v>Galaxy® Outdoor Electronic Message Center - GS6 Series - 19.8mm RGB</v>
          </cell>
          <cell r="I5613">
            <v>1</v>
          </cell>
          <cell r="J5613">
            <v>28675</v>
          </cell>
        </row>
        <row r="5614">
          <cell r="B5614" t="str">
            <v>GS6-96X180-19.8-RGB-SF</v>
          </cell>
          <cell r="C5614" t="str">
            <v>Galaxy® Outdoor Electronic Message Center - GS6 Series - 19.8mm RGB</v>
          </cell>
          <cell r="I5614">
            <v>1</v>
          </cell>
          <cell r="J5614">
            <v>31790</v>
          </cell>
        </row>
        <row r="5615">
          <cell r="B5615" t="str">
            <v>GS6-96X200-19.8-RGB-SF</v>
          </cell>
          <cell r="C5615" t="str">
            <v>Galaxy® Outdoor Electronic Message Center - GS6 Series - 19.8mm RGB</v>
          </cell>
          <cell r="I5615">
            <v>1</v>
          </cell>
          <cell r="J5615">
            <v>34670</v>
          </cell>
        </row>
        <row r="5616">
          <cell r="B5616" t="str">
            <v>GS6-96X220-19.8-RGB-SF</v>
          </cell>
          <cell r="C5616" t="str">
            <v>Galaxy® Outdoor Electronic Message Center - GS6 Series - 19.8mm RGB</v>
          </cell>
          <cell r="I5616">
            <v>1</v>
          </cell>
          <cell r="J5616">
            <v>37775</v>
          </cell>
        </row>
        <row r="5617">
          <cell r="B5617" t="str">
            <v>GS6-96X240-19.8-RGB-SF</v>
          </cell>
          <cell r="C5617" t="str">
            <v>Galaxy® Outdoor Electronic Message Center - GS6 Series - 19.8mm RGB</v>
          </cell>
          <cell r="I5617">
            <v>1</v>
          </cell>
          <cell r="J5617">
            <v>40740</v>
          </cell>
        </row>
        <row r="5618">
          <cell r="B5618" t="str">
            <v>GS6-96X260-19.8-RGB-SF</v>
          </cell>
          <cell r="C5618" t="str">
            <v>Galaxy® Outdoor Electronic Message Center - GS6 Series - 19.8mm RGB</v>
          </cell>
          <cell r="I5618">
            <v>1</v>
          </cell>
          <cell r="J5618">
            <v>43900</v>
          </cell>
        </row>
        <row r="5619">
          <cell r="B5619" t="str">
            <v>GS6-96X280-19.8-RGB-SF</v>
          </cell>
          <cell r="C5619" t="str">
            <v>Galaxy® Outdoor Electronic Message Center - GS6 Series - 19.8mm RGB</v>
          </cell>
          <cell r="I5619">
            <v>1</v>
          </cell>
          <cell r="J5619">
            <v>46760</v>
          </cell>
        </row>
        <row r="5620">
          <cell r="B5620" t="str">
            <v>GS6-96X300-19.8-RGB-SF</v>
          </cell>
          <cell r="C5620" t="str">
            <v>Galaxy® Outdoor Electronic Message Center - GS6 Series - 19.8mm RGB</v>
          </cell>
          <cell r="I5620">
            <v>1</v>
          </cell>
          <cell r="J5620">
            <v>49875</v>
          </cell>
        </row>
        <row r="5621">
          <cell r="B5621" t="str">
            <v>GS6-96X320-19.8-RGB-SF</v>
          </cell>
          <cell r="C5621" t="str">
            <v>Galaxy® Outdoor Electronic Message Center - GS6 Series - 19.8mm RGB</v>
          </cell>
          <cell r="I5621">
            <v>1</v>
          </cell>
          <cell r="J5621">
            <v>52770</v>
          </cell>
        </row>
        <row r="5622">
          <cell r="B5622" t="str">
            <v>GS6-96X340-19.8-RGB-SF</v>
          </cell>
          <cell r="C5622" t="str">
            <v>Galaxy® Outdoor Electronic Message Center - GS6 Series - 19.8mm RGB</v>
          </cell>
          <cell r="I5622">
            <v>1</v>
          </cell>
          <cell r="J5622">
            <v>55890</v>
          </cell>
        </row>
        <row r="5623">
          <cell r="B5623" t="str">
            <v>GS6-96X360-19.8-RGB-SF</v>
          </cell>
          <cell r="C5623" t="str">
            <v>Galaxy® Outdoor Electronic Message Center - GS6 Series - 19.8mm RGB</v>
          </cell>
          <cell r="I5623">
            <v>1</v>
          </cell>
          <cell r="J5623">
            <v>58740</v>
          </cell>
        </row>
        <row r="5624">
          <cell r="B5624" t="str">
            <v>GS6-96X380-19.8-RGB-SF</v>
          </cell>
          <cell r="C5624" t="str">
            <v>Galaxy® Outdoor Electronic Message Center - GS6 Series - 19.8mm RGB</v>
          </cell>
          <cell r="I5624">
            <v>1</v>
          </cell>
          <cell r="J5624">
            <v>61845</v>
          </cell>
        </row>
        <row r="5625">
          <cell r="B5625" t="str">
            <v>GS6-96X400-19.8-RGB-SF</v>
          </cell>
          <cell r="C5625" t="str">
            <v>Galaxy® Outdoor Electronic Message Center - GS6 Series - 19.8mm RGB</v>
          </cell>
          <cell r="I5625">
            <v>1</v>
          </cell>
          <cell r="J5625">
            <v>64585</v>
          </cell>
        </row>
        <row r="5626">
          <cell r="B5626" t="str">
            <v>GS6-16X80-19.8-RGB-2V</v>
          </cell>
          <cell r="C5626" t="str">
            <v>Galaxy® Outdoor Electronic Message Center - GS6 Series - 19.8mm RGB; 2V Interconnect Cable Length Is  20 Feet</v>
          </cell>
          <cell r="I5626">
            <v>1</v>
          </cell>
          <cell r="J5626">
            <v>10625</v>
          </cell>
        </row>
        <row r="5627">
          <cell r="B5627" t="str">
            <v>GS6-16X100-19.8-RGB-2V</v>
          </cell>
          <cell r="C5627" t="str">
            <v>Galaxy® Outdoor Electronic Message Center - GS6 Series - 19.8mm RGB; 2V Interconnect Cable Length Is  20 Feet</v>
          </cell>
          <cell r="I5627">
            <v>1</v>
          </cell>
          <cell r="J5627">
            <v>12045</v>
          </cell>
        </row>
        <row r="5628">
          <cell r="B5628" t="str">
            <v>GS6-16X120-19.8-RGB-2V</v>
          </cell>
          <cell r="C5628" t="str">
            <v>Galaxy® Outdoor Electronic Message Center - GS6 Series - 19.8mm RGB; 2V Interconnect Cable Length Is  20 Feet</v>
          </cell>
          <cell r="I5628">
            <v>1</v>
          </cell>
          <cell r="J5628">
            <v>13145</v>
          </cell>
        </row>
        <row r="5629">
          <cell r="B5629" t="str">
            <v>GS6-16X140-19.8-RGB-2V</v>
          </cell>
          <cell r="C5629" t="str">
            <v>Galaxy® Outdoor Electronic Message Center - GS6 Series - 19.8mm RGB; 2V Interconnect Cable Length Is  20 Feet</v>
          </cell>
          <cell r="I5629">
            <v>1</v>
          </cell>
          <cell r="J5629">
            <v>14650</v>
          </cell>
        </row>
        <row r="5630">
          <cell r="B5630" t="str">
            <v>GS6-16X160-19.8-RGB-2V</v>
          </cell>
          <cell r="C5630" t="str">
            <v>Galaxy® Outdoor Electronic Message Center - GS6 Series - 19.8mm RGB; 2V Interconnect Cable Length Is  20 Feet</v>
          </cell>
          <cell r="I5630">
            <v>1</v>
          </cell>
          <cell r="J5630">
            <v>15550</v>
          </cell>
        </row>
        <row r="5631">
          <cell r="B5631" t="str">
            <v>GS6-16X180-19.8-RGB-2V</v>
          </cell>
          <cell r="C5631" t="str">
            <v>Galaxy® Outdoor Electronic Message Center - GS6 Series - 19.8mm RGB; 2V Interconnect Cable Length Is  20 Feet</v>
          </cell>
          <cell r="I5631">
            <v>1</v>
          </cell>
          <cell r="J5631">
            <v>17055</v>
          </cell>
        </row>
        <row r="5632">
          <cell r="B5632" t="str">
            <v>GS6-16X200-19.8-RGB-2V</v>
          </cell>
          <cell r="C5632" t="str">
            <v>Galaxy® Outdoor Electronic Message Center - GS6 Series - 19.8mm RGB; 2V Interconnect Cable Length Is  20 Feet</v>
          </cell>
          <cell r="I5632">
            <v>1</v>
          </cell>
          <cell r="J5632">
            <v>18000</v>
          </cell>
        </row>
        <row r="5633">
          <cell r="B5633" t="str">
            <v>GS6-16X220-19.8-RGB-2V</v>
          </cell>
          <cell r="C5633" t="str">
            <v>Galaxy® Outdoor Electronic Message Center - GS6 Series - 19.8mm RGB; 2V Interconnect Cable Length Is  20 Feet</v>
          </cell>
          <cell r="I5633">
            <v>1</v>
          </cell>
          <cell r="J5633">
            <v>19425</v>
          </cell>
        </row>
        <row r="5634">
          <cell r="B5634" t="str">
            <v>GS6-16X240-19.8-RGB-2V</v>
          </cell>
          <cell r="C5634" t="str">
            <v>Galaxy® Outdoor Electronic Message Center - GS6 Series - 19.8mm RGB; 2V Interconnect Cable Length Is  20 Feet</v>
          </cell>
          <cell r="I5634">
            <v>1</v>
          </cell>
          <cell r="J5634">
            <v>20485</v>
          </cell>
        </row>
        <row r="5635">
          <cell r="B5635" t="str">
            <v>GS6-16X260-19.8-RGB-2V</v>
          </cell>
          <cell r="C5635" t="str">
            <v>Galaxy® Outdoor Electronic Message Center - GS6 Series - 19.8mm RGB; 2V Interconnect Cable Length Is  20 Feet</v>
          </cell>
          <cell r="I5635">
            <v>1</v>
          </cell>
          <cell r="J5635">
            <v>21935</v>
          </cell>
        </row>
        <row r="5636">
          <cell r="B5636" t="str">
            <v>GS6-16X280-19.8-RGB-2V</v>
          </cell>
          <cell r="C5636" t="str">
            <v>Galaxy® Outdoor Electronic Message Center - GS6 Series - 19.8mm RGB; 2V Interconnect Cable Length Is  20 Feet</v>
          </cell>
          <cell r="I5636">
            <v>1</v>
          </cell>
          <cell r="J5636">
            <v>22910</v>
          </cell>
        </row>
        <row r="5637">
          <cell r="B5637" t="str">
            <v>GS6-16X300-19.8-RGB-2V</v>
          </cell>
          <cell r="C5637" t="str">
            <v>Galaxy® Outdoor Electronic Message Center - GS6 Series - 19.8mm RGB; 2V Interconnect Cable Length Is  20 Feet</v>
          </cell>
          <cell r="I5637">
            <v>1</v>
          </cell>
          <cell r="J5637">
            <v>24400</v>
          </cell>
        </row>
        <row r="5638">
          <cell r="B5638" t="str">
            <v>GS6-16X320-19.8-RGB-2V</v>
          </cell>
          <cell r="C5638" t="str">
            <v>Galaxy® Outdoor Electronic Message Center - GS6 Series - 19.8mm RGB; 2V Interconnect Cable Length Is  20 Feet</v>
          </cell>
          <cell r="I5638">
            <v>1</v>
          </cell>
          <cell r="J5638">
            <v>25500</v>
          </cell>
        </row>
        <row r="5639">
          <cell r="B5639" t="str">
            <v>GS6-16X340-19.8-RGB-2V</v>
          </cell>
          <cell r="C5639" t="str">
            <v>Galaxy® Outdoor Electronic Message Center - GS6 Series - 19.8mm RGB; 2V Interconnect Cable Length Is  20 Feet</v>
          </cell>
          <cell r="I5639">
            <v>1</v>
          </cell>
          <cell r="J5639">
            <v>26980</v>
          </cell>
        </row>
        <row r="5640">
          <cell r="B5640" t="str">
            <v>GS6-16X360-19.8-RGB-2V</v>
          </cell>
          <cell r="C5640" t="str">
            <v>Galaxy® Outdoor Electronic Message Center - GS6 Series - 19.8mm RGB; 2V Interconnect Cable Length Is  20 Feet</v>
          </cell>
          <cell r="I5640">
            <v>1</v>
          </cell>
          <cell r="J5640">
            <v>27795</v>
          </cell>
        </row>
        <row r="5641">
          <cell r="B5641" t="str">
            <v>GS6-16X380-19.8-RGB-2V</v>
          </cell>
          <cell r="C5641" t="str">
            <v>Galaxy® Outdoor Electronic Message Center - GS6 Series - 19.8mm RGB; 2V Interconnect Cable Length Is  20 Feet</v>
          </cell>
          <cell r="I5641">
            <v>1</v>
          </cell>
          <cell r="J5641">
            <v>29235</v>
          </cell>
        </row>
        <row r="5642">
          <cell r="B5642" t="str">
            <v>GS6-16X400-19.8-RGB-2V</v>
          </cell>
          <cell r="C5642" t="str">
            <v>Galaxy® Outdoor Electronic Message Center - GS6 Series - 19.8mm RGB; 2V Interconnect Cable Length Is  20 Feet</v>
          </cell>
          <cell r="I5642">
            <v>1</v>
          </cell>
          <cell r="J5642">
            <v>30340</v>
          </cell>
        </row>
        <row r="5643">
          <cell r="B5643" t="str">
            <v>GS6-32X80-19.8-RGB-2V</v>
          </cell>
          <cell r="C5643" t="str">
            <v>Galaxy® Outdoor Electronic Message Center - GS6 Series - 19.8mm RGB; 2V Interconnect Cable Length Is  20 Feet</v>
          </cell>
          <cell r="I5643">
            <v>1</v>
          </cell>
          <cell r="J5643">
            <v>14035</v>
          </cell>
        </row>
        <row r="5644">
          <cell r="B5644" t="str">
            <v>GS6-32X100-19.8-RGB-2V</v>
          </cell>
          <cell r="C5644" t="str">
            <v>Galaxy® Outdoor Electronic Message Center - GS6 Series - 19.8mm RGB; 2V Interconnect Cable Length Is  20 Feet</v>
          </cell>
          <cell r="I5644">
            <v>1</v>
          </cell>
          <cell r="J5644">
            <v>16535</v>
          </cell>
        </row>
        <row r="5645">
          <cell r="B5645" t="str">
            <v>GS6-32X120-19.8-RGB-2V</v>
          </cell>
          <cell r="C5645" t="str">
            <v>Galaxy® Outdoor Electronic Message Center - GS6 Series - 19.8mm RGB; 2V Interconnect Cable Length Is  20 Feet</v>
          </cell>
          <cell r="I5645">
            <v>1</v>
          </cell>
          <cell r="J5645">
            <v>18335</v>
          </cell>
        </row>
        <row r="5646">
          <cell r="B5646" t="str">
            <v>GS6-32X140-19.8-RGB-2V</v>
          </cell>
          <cell r="C5646" t="str">
            <v>Galaxy® Outdoor Electronic Message Center - GS6 Series - 19.8mm RGB; 2V Interconnect Cable Length Is  20 Feet</v>
          </cell>
          <cell r="I5646">
            <v>1</v>
          </cell>
          <cell r="J5646">
            <v>20715</v>
          </cell>
        </row>
        <row r="5647">
          <cell r="B5647" t="str">
            <v>GS6-32X160-19.8-RGB-2V</v>
          </cell>
          <cell r="C5647" t="str">
            <v>Galaxy® Outdoor Electronic Message Center - GS6 Series - 19.8mm RGB; 2V Interconnect Cable Length Is  20 Feet</v>
          </cell>
          <cell r="I5647">
            <v>1</v>
          </cell>
          <cell r="J5647">
            <v>22360</v>
          </cell>
        </row>
        <row r="5648">
          <cell r="B5648" t="str">
            <v>GS6-32X180-19.8-RGB-2V</v>
          </cell>
          <cell r="C5648" t="str">
            <v>Galaxy® Outdoor Electronic Message Center - GS6 Series - 19.8mm RGB; 2V Interconnect Cable Length Is  20 Feet</v>
          </cell>
          <cell r="I5648">
            <v>1</v>
          </cell>
          <cell r="J5648">
            <v>24770</v>
          </cell>
        </row>
        <row r="5649">
          <cell r="B5649" t="str">
            <v>GS6-32X200-19.8-RGB-2V</v>
          </cell>
          <cell r="C5649" t="str">
            <v>Galaxy® Outdoor Electronic Message Center - GS6 Series - 19.8mm RGB; 2V Interconnect Cable Length Is  20 Feet</v>
          </cell>
          <cell r="I5649">
            <v>1</v>
          </cell>
          <cell r="J5649">
            <v>26455</v>
          </cell>
        </row>
        <row r="5650">
          <cell r="B5650" t="str">
            <v>GS6-32X220-19.8-RGB-2V</v>
          </cell>
          <cell r="C5650" t="str">
            <v>Galaxy® Outdoor Electronic Message Center - GS6 Series - 19.8mm RGB; 2V Interconnect Cable Length Is  20 Feet</v>
          </cell>
          <cell r="I5650">
            <v>1</v>
          </cell>
          <cell r="J5650">
            <v>28875</v>
          </cell>
        </row>
        <row r="5651">
          <cell r="B5651" t="str">
            <v>GS6-32X240-19.8-RGB-2V</v>
          </cell>
          <cell r="C5651" t="str">
            <v>Galaxy® Outdoor Electronic Message Center - GS6 Series - 19.8mm RGB; 2V Interconnect Cable Length Is  20 Feet</v>
          </cell>
          <cell r="I5651">
            <v>1</v>
          </cell>
          <cell r="J5651">
            <v>30570</v>
          </cell>
        </row>
        <row r="5652">
          <cell r="B5652" t="str">
            <v>GS6-32X260-19.8-RGB-2V</v>
          </cell>
          <cell r="C5652" t="str">
            <v>Galaxy® Outdoor Electronic Message Center - GS6 Series - 19.8mm RGB; 2V Interconnect Cable Length Is  20 Feet</v>
          </cell>
          <cell r="I5652">
            <v>1</v>
          </cell>
          <cell r="J5652">
            <v>33025</v>
          </cell>
        </row>
        <row r="5653">
          <cell r="B5653" t="str">
            <v>GS6-32X280-19.8-RGB-2V</v>
          </cell>
          <cell r="C5653" t="str">
            <v>Galaxy® Outdoor Electronic Message Center - GS6 Series - 19.8mm RGB; 2V Interconnect Cable Length Is  20 Feet</v>
          </cell>
          <cell r="I5653">
            <v>1</v>
          </cell>
          <cell r="J5653">
            <v>34640</v>
          </cell>
        </row>
        <row r="5654">
          <cell r="B5654" t="str">
            <v>GS6-32X300-19.8-RGB-2V</v>
          </cell>
          <cell r="C5654" t="str">
            <v>Galaxy® Outdoor Electronic Message Center - GS6 Series - 19.8mm RGB; 2V Interconnect Cable Length Is  20 Feet</v>
          </cell>
          <cell r="I5654">
            <v>1</v>
          </cell>
          <cell r="J5654">
            <v>37090</v>
          </cell>
        </row>
        <row r="5655">
          <cell r="B5655" t="str">
            <v>GS6-32X320-19.8-RGB-2V</v>
          </cell>
          <cell r="C5655" t="str">
            <v>Galaxy® Outdoor Electronic Message Center - GS6 Series - 19.8mm RGB; 2V Interconnect Cable Length Is  20 Feet</v>
          </cell>
          <cell r="I5655">
            <v>1</v>
          </cell>
          <cell r="J5655">
            <v>38920</v>
          </cell>
        </row>
        <row r="5656">
          <cell r="B5656" t="str">
            <v>GS6-32X340-19.8-RGB-2V</v>
          </cell>
          <cell r="C5656" t="str">
            <v>Galaxy® Outdoor Electronic Message Center - GS6 Series - 19.8mm RGB; 2V Interconnect Cable Length Is  20 Feet</v>
          </cell>
          <cell r="I5656">
            <v>1</v>
          </cell>
          <cell r="J5656">
            <v>41530</v>
          </cell>
        </row>
        <row r="5657">
          <cell r="B5657" t="str">
            <v>GS6-32X360-19.8-RGB-2V</v>
          </cell>
          <cell r="C5657" t="str">
            <v>Galaxy® Outdoor Electronic Message Center - GS6 Series - 19.8mm RGB; 2V Interconnect Cable Length Is  20 Feet</v>
          </cell>
          <cell r="I5657">
            <v>1</v>
          </cell>
          <cell r="J5657">
            <v>43110</v>
          </cell>
        </row>
        <row r="5658">
          <cell r="B5658" t="str">
            <v>GS6-32X380-19.8-RGB-2V</v>
          </cell>
          <cell r="C5658" t="str">
            <v>Galaxy® Outdoor Electronic Message Center - GS6 Series - 19.8mm RGB; 2V Interconnect Cable Length Is  20 Feet</v>
          </cell>
          <cell r="I5658">
            <v>1</v>
          </cell>
          <cell r="J5658">
            <v>45425</v>
          </cell>
        </row>
        <row r="5659">
          <cell r="B5659" t="str">
            <v>GS6-32X400-19.8-RGB-2V</v>
          </cell>
          <cell r="C5659" t="str">
            <v>Galaxy® Outdoor Electronic Message Center - GS6 Series - 19.8mm RGB; 2V Interconnect Cable Length Is  20 Feet</v>
          </cell>
          <cell r="I5659">
            <v>1</v>
          </cell>
          <cell r="J5659">
            <v>47280</v>
          </cell>
        </row>
        <row r="5660">
          <cell r="B5660" t="str">
            <v>GS6-48X80-19.8-RGB-2V</v>
          </cell>
          <cell r="C5660" t="str">
            <v>Galaxy® Outdoor Electronic Message Center - GS6 Series - 19.8mm RGB; 2V Interconnect Cable Length Is  20 Feet</v>
          </cell>
          <cell r="I5660">
            <v>1</v>
          </cell>
          <cell r="J5660">
            <v>18355</v>
          </cell>
        </row>
        <row r="5661">
          <cell r="B5661" t="str">
            <v>GS6-48X100-19.8-RGB-2V</v>
          </cell>
          <cell r="C5661" t="str">
            <v>Galaxy® Outdoor Electronic Message Center - GS6 Series - 19.8mm RGB; 2V Interconnect Cable Length Is  20 Feet</v>
          </cell>
          <cell r="I5661">
            <v>1</v>
          </cell>
          <cell r="J5661">
            <v>21535</v>
          </cell>
        </row>
        <row r="5662">
          <cell r="B5662" t="str">
            <v>GS6-48X120-19.8-RGB-2V</v>
          </cell>
          <cell r="C5662" t="str">
            <v>Galaxy® Outdoor Electronic Message Center - GS6 Series - 19.8mm RGB; 2V Interconnect Cable Length Is  20 Feet</v>
          </cell>
          <cell r="I5662">
            <v>1</v>
          </cell>
          <cell r="J5662">
            <v>24470</v>
          </cell>
        </row>
        <row r="5663">
          <cell r="B5663" t="str">
            <v>GS6-48X140-19.8-RGB-2V</v>
          </cell>
          <cell r="C5663" t="str">
            <v>Galaxy® Outdoor Electronic Message Center - GS6 Series - 19.8mm RGB; 2V Interconnect Cable Length Is  20 Feet</v>
          </cell>
          <cell r="I5663">
            <v>1</v>
          </cell>
          <cell r="J5663">
            <v>27900</v>
          </cell>
        </row>
        <row r="5664">
          <cell r="B5664" t="str">
            <v>GS6-48X160-19.8-RGB-2V</v>
          </cell>
          <cell r="C5664" t="str">
            <v>Galaxy® Outdoor Electronic Message Center - GS6 Series - 19.8mm RGB; 2V Interconnect Cable Length Is  20 Feet</v>
          </cell>
          <cell r="I5664">
            <v>1</v>
          </cell>
          <cell r="J5664">
            <v>30495</v>
          </cell>
        </row>
        <row r="5665">
          <cell r="B5665" t="str">
            <v>GS6-48X180-19.8-RGB-2V</v>
          </cell>
          <cell r="C5665" t="str">
            <v>Galaxy® Outdoor Electronic Message Center - GS6 Series - 19.8mm RGB; 2V Interconnect Cable Length Is  20 Feet</v>
          </cell>
          <cell r="I5665">
            <v>1</v>
          </cell>
          <cell r="J5665">
            <v>33960</v>
          </cell>
        </row>
        <row r="5666">
          <cell r="B5666" t="str">
            <v>GS6-48X200-19.8-RGB-2V</v>
          </cell>
          <cell r="C5666" t="str">
            <v>Galaxy® Outdoor Electronic Message Center - GS6 Series - 19.8mm RGB; 2V Interconnect Cable Length Is  20 Feet</v>
          </cell>
          <cell r="I5666">
            <v>1</v>
          </cell>
          <cell r="J5666">
            <v>36735</v>
          </cell>
        </row>
        <row r="5667">
          <cell r="B5667" t="str">
            <v>GS6-48X220-19.8-RGB-2V</v>
          </cell>
          <cell r="C5667" t="str">
            <v>Galaxy® Outdoor Electronic Message Center - GS6 Series - 19.8mm RGB; 2V Interconnect Cable Length Is  20 Feet</v>
          </cell>
          <cell r="I5667">
            <v>1</v>
          </cell>
          <cell r="J5667">
            <v>39970</v>
          </cell>
        </row>
        <row r="5668">
          <cell r="B5668" t="str">
            <v>GS6-48X240-19.8-RGB-2V</v>
          </cell>
          <cell r="C5668" t="str">
            <v>Galaxy® Outdoor Electronic Message Center - GS6 Series - 19.8mm RGB; 2V Interconnect Cable Length Is  20 Feet</v>
          </cell>
          <cell r="I5668">
            <v>1</v>
          </cell>
          <cell r="J5668">
            <v>43110</v>
          </cell>
        </row>
        <row r="5669">
          <cell r="B5669" t="str">
            <v>GS6-48X260-19.8-RGB-2V</v>
          </cell>
          <cell r="C5669" t="str">
            <v>Galaxy® Outdoor Electronic Message Center - GS6 Series - 19.8mm RGB; 2V Interconnect Cable Length Is  20 Feet</v>
          </cell>
          <cell r="I5669">
            <v>1</v>
          </cell>
          <cell r="J5669">
            <v>46325</v>
          </cell>
        </row>
        <row r="5670">
          <cell r="B5670" t="str">
            <v>GS6-48X280-19.8-RGB-2V</v>
          </cell>
          <cell r="C5670" t="str">
            <v>Galaxy® Outdoor Electronic Message Center - GS6 Series - 19.8mm RGB; 2V Interconnect Cable Length Is  20 Feet</v>
          </cell>
          <cell r="I5670">
            <v>1</v>
          </cell>
          <cell r="J5670">
            <v>49170</v>
          </cell>
        </row>
        <row r="5671">
          <cell r="B5671" t="str">
            <v>GS6-48X300-19.8-RGB-2V</v>
          </cell>
          <cell r="C5671" t="str">
            <v>Galaxy® Outdoor Electronic Message Center - GS6 Series - 19.8mm RGB; 2V Interconnect Cable Length Is  20 Feet</v>
          </cell>
          <cell r="I5671">
            <v>1</v>
          </cell>
          <cell r="J5671">
            <v>52430</v>
          </cell>
        </row>
        <row r="5672">
          <cell r="B5672" t="str">
            <v>GS6-48X320-19.8-RGB-2V</v>
          </cell>
          <cell r="C5672" t="str">
            <v>Galaxy® Outdoor Electronic Message Center - GS6 Series - 19.8mm RGB; 2V Interconnect Cable Length Is  20 Feet</v>
          </cell>
          <cell r="I5672">
            <v>1</v>
          </cell>
          <cell r="J5672">
            <v>55445</v>
          </cell>
        </row>
        <row r="5673">
          <cell r="B5673" t="str">
            <v>GS6-48X340-19.8-RGB-2V</v>
          </cell>
          <cell r="C5673" t="str">
            <v>Galaxy® Outdoor Electronic Message Center - GS6 Series - 19.8mm RGB; 2V Interconnect Cable Length Is  20 Feet</v>
          </cell>
          <cell r="I5673">
            <v>1</v>
          </cell>
          <cell r="J5673">
            <v>58720</v>
          </cell>
        </row>
        <row r="5674">
          <cell r="B5674" t="str">
            <v>GS6-48X360-19.8-RGB-2V</v>
          </cell>
          <cell r="C5674" t="str">
            <v>Galaxy® Outdoor Electronic Message Center - GS6 Series - 19.8mm RGB; 2V Interconnect Cable Length Is  20 Feet</v>
          </cell>
          <cell r="I5674">
            <v>1</v>
          </cell>
          <cell r="J5674">
            <v>61395</v>
          </cell>
        </row>
        <row r="5675">
          <cell r="B5675" t="str">
            <v>GS6-48X380-19.8-RGB-2V</v>
          </cell>
          <cell r="C5675" t="str">
            <v>Galaxy® Outdoor Electronic Message Center - GS6 Series - 19.8mm RGB; 2V Interconnect Cable Length Is  20 Feet</v>
          </cell>
          <cell r="I5675">
            <v>1</v>
          </cell>
          <cell r="J5675">
            <v>64585</v>
          </cell>
        </row>
        <row r="5676">
          <cell r="B5676" t="str">
            <v>GS6-48X400-19.8-RGB-2V</v>
          </cell>
          <cell r="C5676" t="str">
            <v>Galaxy® Outdoor Electronic Message Center - GS6 Series - 19.8mm RGB; 2V Interconnect Cable Length Is  20 Feet</v>
          </cell>
          <cell r="I5676">
            <v>1</v>
          </cell>
          <cell r="J5676">
            <v>67490</v>
          </cell>
        </row>
        <row r="5677">
          <cell r="B5677" t="str">
            <v>GS6-64X80-19.8-RGB-2V</v>
          </cell>
          <cell r="C5677" t="str">
            <v>Galaxy® Outdoor Electronic Message Center - GS6 Series - 19.8mm RGB; 2V Interconnect Cable Length Is  20 Feet</v>
          </cell>
          <cell r="I5677">
            <v>1</v>
          </cell>
          <cell r="J5677">
            <v>22435</v>
          </cell>
        </row>
        <row r="5678">
          <cell r="B5678" t="str">
            <v>GS6-64X100-19.8-RGB-2V</v>
          </cell>
          <cell r="C5678" t="str">
            <v>Galaxy® Outdoor Electronic Message Center - GS6 Series - 19.8mm RGB; 2V Interconnect Cable Length Is  20 Feet</v>
          </cell>
          <cell r="I5678">
            <v>1</v>
          </cell>
          <cell r="J5678">
            <v>26695</v>
          </cell>
        </row>
        <row r="5679">
          <cell r="B5679" t="str">
            <v>GS6-64X120-19.8-RGB-2V</v>
          </cell>
          <cell r="C5679" t="str">
            <v>Galaxy® Outdoor Electronic Message Center - GS6 Series - 19.8mm RGB; 2V Interconnect Cable Length Is  20 Feet</v>
          </cell>
          <cell r="I5679">
            <v>1</v>
          </cell>
          <cell r="J5679">
            <v>30850</v>
          </cell>
        </row>
        <row r="5680">
          <cell r="B5680" t="str">
            <v>GS6-64X140-19.8-RGB-2V</v>
          </cell>
          <cell r="C5680" t="str">
            <v>Galaxy® Outdoor Electronic Message Center - GS6 Series - 19.8mm RGB; 2V Interconnect Cable Length Is  20 Feet</v>
          </cell>
          <cell r="I5680">
            <v>1</v>
          </cell>
          <cell r="J5680">
            <v>35185</v>
          </cell>
        </row>
        <row r="5681">
          <cell r="B5681" t="str">
            <v>GS6-64X160-19.8-RGB-2V</v>
          </cell>
          <cell r="C5681" t="str">
            <v>Galaxy® Outdoor Electronic Message Center - GS6 Series - 19.8mm RGB; 2V Interconnect Cable Length Is  20 Feet</v>
          </cell>
          <cell r="I5681">
            <v>1</v>
          </cell>
          <cell r="J5681">
            <v>38660</v>
          </cell>
        </row>
        <row r="5682">
          <cell r="B5682" t="str">
            <v>GS6-64X180-19.8-RGB-2V</v>
          </cell>
          <cell r="C5682" t="str">
            <v>Galaxy® Outdoor Electronic Message Center - GS6 Series - 19.8mm RGB; 2V Interconnect Cable Length Is  20 Feet</v>
          </cell>
          <cell r="I5682">
            <v>1</v>
          </cell>
          <cell r="J5682">
            <v>43275</v>
          </cell>
        </row>
        <row r="5683">
          <cell r="B5683" t="str">
            <v>GS6-64X200-19.8-RGB-2V</v>
          </cell>
          <cell r="C5683" t="str">
            <v>Galaxy® Outdoor Electronic Message Center - GS6 Series - 19.8mm RGB; 2V Interconnect Cable Length Is  20 Feet</v>
          </cell>
          <cell r="I5683">
            <v>1</v>
          </cell>
          <cell r="J5683">
            <v>46775</v>
          </cell>
        </row>
        <row r="5684">
          <cell r="B5684" t="str">
            <v>GS6-64X220-19.8-RGB-2V</v>
          </cell>
          <cell r="C5684" t="str">
            <v>Galaxy® Outdoor Electronic Message Center - GS6 Series - 19.8mm RGB; 2V Interconnect Cable Length Is  20 Feet</v>
          </cell>
          <cell r="I5684">
            <v>1</v>
          </cell>
          <cell r="J5684">
            <v>51440</v>
          </cell>
        </row>
        <row r="5685">
          <cell r="B5685" t="str">
            <v>GS6-64X240-19.8-RGB-2V</v>
          </cell>
          <cell r="C5685" t="str">
            <v>Galaxy® Outdoor Electronic Message Center - GS6 Series - 19.8mm RGB; 2V Interconnect Cable Length Is  20 Feet</v>
          </cell>
          <cell r="I5685">
            <v>1</v>
          </cell>
          <cell r="J5685">
            <v>54845</v>
          </cell>
        </row>
        <row r="5686">
          <cell r="B5686" t="str">
            <v>GS6-64X260-19.8-RGB-2V</v>
          </cell>
          <cell r="C5686" t="str">
            <v>Galaxy® Outdoor Electronic Message Center - GS6 Series - 19.8mm RGB; 2V Interconnect Cable Length Is  20 Feet</v>
          </cell>
          <cell r="I5686">
            <v>1</v>
          </cell>
          <cell r="J5686">
            <v>59005</v>
          </cell>
        </row>
        <row r="5687">
          <cell r="B5687" t="str">
            <v>GS6-64X280-19.8-RGB-2V</v>
          </cell>
          <cell r="C5687" t="str">
            <v>Galaxy® Outdoor Electronic Message Center - GS6 Series - 19.8mm RGB; 2V Interconnect Cable Length Is  20 Feet</v>
          </cell>
          <cell r="I5687">
            <v>1</v>
          </cell>
          <cell r="J5687">
            <v>62615</v>
          </cell>
        </row>
        <row r="5688">
          <cell r="B5688" t="str">
            <v>GS6-64X300-19.8-RGB-2V</v>
          </cell>
          <cell r="C5688" t="str">
            <v>Galaxy® Outdoor Electronic Message Center - GS6 Series - 19.8mm RGB; 2V Interconnect Cable Length Is  20 Feet</v>
          </cell>
          <cell r="I5688">
            <v>1</v>
          </cell>
          <cell r="J5688">
            <v>67185</v>
          </cell>
        </row>
        <row r="5689">
          <cell r="B5689" t="str">
            <v>GS6-64X320-19.8-RGB-2V</v>
          </cell>
          <cell r="C5689" t="str">
            <v>Galaxy® Outdoor Electronic Message Center - GS6 Series - 19.8mm RGB; 2V Interconnect Cable Length Is  20 Feet</v>
          </cell>
          <cell r="I5689">
            <v>1</v>
          </cell>
          <cell r="J5689">
            <v>71305</v>
          </cell>
        </row>
        <row r="5690">
          <cell r="B5690" t="str">
            <v>GS6-64X340-19.8-RGB-2V</v>
          </cell>
          <cell r="C5690" t="str">
            <v>Galaxy® Outdoor Electronic Message Center - GS6 Series - 19.8mm RGB; 2V Interconnect Cable Length Is  20 Feet</v>
          </cell>
          <cell r="I5690">
            <v>1</v>
          </cell>
          <cell r="J5690">
            <v>75635</v>
          </cell>
        </row>
        <row r="5691">
          <cell r="B5691" t="str">
            <v>GS6-64X360-19.8-RGB-2V</v>
          </cell>
          <cell r="C5691" t="str">
            <v>Galaxy® Outdoor Electronic Message Center - GS6 Series - 19.8mm RGB; 2V Interconnect Cable Length Is  20 Feet</v>
          </cell>
          <cell r="I5691">
            <v>1</v>
          </cell>
          <cell r="J5691">
            <v>79245</v>
          </cell>
        </row>
        <row r="5692">
          <cell r="B5692" t="str">
            <v>GS6-64X380-19.8-RGB-2V</v>
          </cell>
          <cell r="C5692" t="str">
            <v>Galaxy® Outdoor Electronic Message Center - GS6 Series - 19.8mm RGB; 2V Interconnect Cable Length Is  20 Feet</v>
          </cell>
          <cell r="I5692">
            <v>1</v>
          </cell>
          <cell r="J5692">
            <v>83520</v>
          </cell>
        </row>
        <row r="5693">
          <cell r="B5693" t="str">
            <v>GS6-64X400-19.8-RGB-2V</v>
          </cell>
          <cell r="C5693" t="str">
            <v>Galaxy® Outdoor Electronic Message Center - GS6 Series - 19.8mm RGB; 2V Interconnect Cable Length Is  20 Feet</v>
          </cell>
          <cell r="I5693">
            <v>1</v>
          </cell>
          <cell r="J5693">
            <v>87160</v>
          </cell>
        </row>
        <row r="5694">
          <cell r="B5694" t="str">
            <v>GS6-80X80-19.8-RGB-2V</v>
          </cell>
          <cell r="C5694" t="str">
            <v>Galaxy® Outdoor Electronic Message Center - GS6 Series - 19.8mm RGB; 2V Interconnect Cable Length Is  20 Feet</v>
          </cell>
          <cell r="I5694">
            <v>1</v>
          </cell>
          <cell r="J5694">
            <v>26700</v>
          </cell>
        </row>
        <row r="5695">
          <cell r="B5695" t="str">
            <v>GS6-80X100-19.8-RGB-2V</v>
          </cell>
          <cell r="C5695" t="str">
            <v>Galaxy® Outdoor Electronic Message Center - GS6 Series - 19.8mm RGB; 2V Interconnect Cable Length Is  20 Feet</v>
          </cell>
          <cell r="I5695">
            <v>1</v>
          </cell>
          <cell r="J5695">
            <v>32165</v>
          </cell>
        </row>
        <row r="5696">
          <cell r="B5696" t="str">
            <v>GS6-80X120-19.8-RGB-2V</v>
          </cell>
          <cell r="C5696" t="str">
            <v>Galaxy® Outdoor Electronic Message Center - GS6 Series - 19.8mm RGB; 2V Interconnect Cable Length Is  20 Feet</v>
          </cell>
          <cell r="I5696">
            <v>1</v>
          </cell>
          <cell r="J5696">
            <v>36700</v>
          </cell>
        </row>
        <row r="5697">
          <cell r="B5697" t="str">
            <v>GS6-80X140-19.8-RGB-2V</v>
          </cell>
          <cell r="C5697" t="str">
            <v>Galaxy® Outdoor Electronic Message Center - GS6 Series - 19.8mm RGB; 2V Interconnect Cable Length Is  20 Feet</v>
          </cell>
          <cell r="I5697">
            <v>1</v>
          </cell>
          <cell r="J5697">
            <v>42680</v>
          </cell>
        </row>
        <row r="5698">
          <cell r="B5698" t="str">
            <v>GS6-80X160-19.8-RGB-2V</v>
          </cell>
          <cell r="C5698" t="str">
            <v>Galaxy® Outdoor Electronic Message Center - GS6 Series - 19.8mm RGB; 2V Interconnect Cable Length Is  20 Feet</v>
          </cell>
          <cell r="I5698">
            <v>1</v>
          </cell>
          <cell r="J5698">
            <v>47460</v>
          </cell>
        </row>
        <row r="5699">
          <cell r="B5699" t="str">
            <v>GS6-80X180-19.8-RGB-2V</v>
          </cell>
          <cell r="C5699" t="str">
            <v>Galaxy® Outdoor Electronic Message Center - GS6 Series - 19.8mm RGB; 2V Interconnect Cable Length Is  20 Feet</v>
          </cell>
          <cell r="I5699">
            <v>1</v>
          </cell>
          <cell r="J5699">
            <v>52665</v>
          </cell>
        </row>
        <row r="5700">
          <cell r="B5700" t="str">
            <v>GS6-80X200-19.8-RGB-2V</v>
          </cell>
          <cell r="C5700" t="str">
            <v>Galaxy® Outdoor Electronic Message Center - GS6 Series - 19.8mm RGB; 2V Interconnect Cable Length Is  20 Feet</v>
          </cell>
          <cell r="I5700">
            <v>1</v>
          </cell>
          <cell r="J5700">
            <v>57735</v>
          </cell>
        </row>
        <row r="5701">
          <cell r="B5701" t="str">
            <v>GS6-80X220-19.8-RGB-2V</v>
          </cell>
          <cell r="C5701" t="str">
            <v>Galaxy® Outdoor Electronic Message Center - GS6 Series - 19.8mm RGB; 2V Interconnect Cable Length Is  20 Feet</v>
          </cell>
          <cell r="I5701">
            <v>1</v>
          </cell>
          <cell r="J5701">
            <v>62805</v>
          </cell>
        </row>
        <row r="5702">
          <cell r="B5702" t="str">
            <v>GS6-80X240-19.8-RGB-2V</v>
          </cell>
          <cell r="C5702" t="str">
            <v>Galaxy® Outdoor Electronic Message Center - GS6 Series - 19.8mm RGB; 2V Interconnect Cable Length Is  20 Feet</v>
          </cell>
          <cell r="I5702">
            <v>1</v>
          </cell>
          <cell r="J5702">
            <v>67815</v>
          </cell>
        </row>
        <row r="5703">
          <cell r="B5703" t="str">
            <v>GS6-80X260-19.8-RGB-2V</v>
          </cell>
          <cell r="C5703" t="str">
            <v>Galaxy® Outdoor Electronic Message Center - GS6 Series - 19.8mm RGB; 2V Interconnect Cable Length Is  20 Feet</v>
          </cell>
          <cell r="I5703">
            <v>1</v>
          </cell>
          <cell r="J5703">
            <v>72995</v>
          </cell>
        </row>
        <row r="5704">
          <cell r="B5704" t="str">
            <v>GS6-80X280-19.8-RGB-2V</v>
          </cell>
          <cell r="C5704" t="str">
            <v>Galaxy® Outdoor Electronic Message Center - GS6 Series - 19.8mm RGB; 2V Interconnect Cable Length Is  20 Feet</v>
          </cell>
          <cell r="I5704">
            <v>1</v>
          </cell>
          <cell r="J5704">
            <v>78365</v>
          </cell>
        </row>
        <row r="5705">
          <cell r="B5705" t="str">
            <v>GS6-80X300-19.8-RGB-2V</v>
          </cell>
          <cell r="C5705" t="str">
            <v>Galaxy® Outdoor Electronic Message Center - GS6 Series - 19.8mm RGB; 2V Interconnect Cable Length Is  20 Feet</v>
          </cell>
          <cell r="I5705">
            <v>1</v>
          </cell>
          <cell r="J5705">
            <v>83405</v>
          </cell>
        </row>
        <row r="5706">
          <cell r="B5706" t="str">
            <v>GS6-80X320-19.8-RGB-2V</v>
          </cell>
          <cell r="C5706" t="str">
            <v>Galaxy® Outdoor Electronic Message Center - GS6 Series - 19.8mm RGB; 2V Interconnect Cable Length Is  20 Feet</v>
          </cell>
          <cell r="I5706">
            <v>1</v>
          </cell>
          <cell r="J5706">
            <v>88565</v>
          </cell>
        </row>
        <row r="5707">
          <cell r="B5707" t="str">
            <v>GS6-80X340-19.8-RGB-2V</v>
          </cell>
          <cell r="C5707" t="str">
            <v>Galaxy® Outdoor Electronic Message Center - GS6 Series - 19.8mm RGB; 2V Interconnect Cable Length Is  20 Feet</v>
          </cell>
          <cell r="I5707">
            <v>1</v>
          </cell>
          <cell r="J5707">
            <v>93360</v>
          </cell>
        </row>
        <row r="5708">
          <cell r="B5708" t="str">
            <v>GS6-80X360-19.8-RGB-2V</v>
          </cell>
          <cell r="C5708" t="str">
            <v>Galaxy® Outdoor Electronic Message Center - GS6 Series - 19.8mm RGB; 2V Interconnect Cable Length Is  20 Feet</v>
          </cell>
          <cell r="I5708">
            <v>1</v>
          </cell>
          <cell r="J5708">
            <v>98720</v>
          </cell>
        </row>
        <row r="5709">
          <cell r="B5709" t="str">
            <v>GS6-80X380-19.8-RGB-2V</v>
          </cell>
          <cell r="C5709" t="str">
            <v>Galaxy® Outdoor Electronic Message Center - GS6 Series - 19.8mm RGB; 2V Interconnect Cable Length Is  20 Feet</v>
          </cell>
          <cell r="I5709">
            <v>1</v>
          </cell>
          <cell r="J5709">
            <v>103815</v>
          </cell>
        </row>
        <row r="5710">
          <cell r="B5710" t="str">
            <v>GS6-80X400-19.8-RGB-2V</v>
          </cell>
          <cell r="C5710" t="str">
            <v>Galaxy® Outdoor Electronic Message Center - GS6 Series - 19.8mm RGB; 2V Interconnect Cable Length Is  20 Feet</v>
          </cell>
          <cell r="I5710">
            <v>1</v>
          </cell>
          <cell r="J5710">
            <v>108715</v>
          </cell>
        </row>
        <row r="5711">
          <cell r="B5711" t="str">
            <v>GS6-96X80-19.8-RGB-2V</v>
          </cell>
          <cell r="C5711" t="str">
            <v>Galaxy® Outdoor Electronic Message Center - GS6 Series - 19.8mm RGB; 2V Interconnect Cable Length Is  20 Feet</v>
          </cell>
          <cell r="I5711">
            <v>1</v>
          </cell>
          <cell r="J5711">
            <v>30360</v>
          </cell>
        </row>
        <row r="5712">
          <cell r="B5712" t="str">
            <v>GS6-96X100-19.8-RGB-2V</v>
          </cell>
          <cell r="C5712" t="str">
            <v>Galaxy® Outdoor Electronic Message Center - GS6 Series - 19.8mm RGB; 2V Interconnect Cable Length Is  20 Feet</v>
          </cell>
          <cell r="I5712">
            <v>1</v>
          </cell>
          <cell r="J5712">
            <v>36490</v>
          </cell>
        </row>
        <row r="5713">
          <cell r="B5713" t="str">
            <v>GS6-96X120-19.8-RGB-2V</v>
          </cell>
          <cell r="C5713" t="str">
            <v>Galaxy® Outdoor Electronic Message Center - GS6 Series - 19.8mm RGB; 2V Interconnect Cable Length Is  20 Feet</v>
          </cell>
          <cell r="I5713">
            <v>1</v>
          </cell>
          <cell r="J5713">
            <v>42320</v>
          </cell>
        </row>
        <row r="5714">
          <cell r="B5714" t="str">
            <v>GS6-96X140-19.8-RGB-2V</v>
          </cell>
          <cell r="C5714" t="str">
            <v>Galaxy® Outdoor Electronic Message Center - GS6 Series - 19.8mm RGB; 2V Interconnect Cable Length Is  20 Feet</v>
          </cell>
          <cell r="I5714">
            <v>1</v>
          </cell>
          <cell r="J5714">
            <v>48985</v>
          </cell>
        </row>
        <row r="5715">
          <cell r="B5715" t="str">
            <v>GS6-96X160-19.8-RGB-2V</v>
          </cell>
          <cell r="C5715" t="str">
            <v>Galaxy® Outdoor Electronic Message Center - GS6 Series - 19.8mm RGB; 2V Interconnect Cable Length Is  20 Feet</v>
          </cell>
          <cell r="I5715">
            <v>1</v>
          </cell>
          <cell r="J5715">
            <v>54475</v>
          </cell>
        </row>
        <row r="5716">
          <cell r="B5716" t="str">
            <v>GS6-96X180-19.8-RGB-2V</v>
          </cell>
          <cell r="C5716" t="str">
            <v>Galaxy® Outdoor Electronic Message Center - GS6 Series - 19.8mm RGB; 2V Interconnect Cable Length Is  20 Feet</v>
          </cell>
          <cell r="I5716">
            <v>1</v>
          </cell>
          <cell r="J5716">
            <v>60655</v>
          </cell>
        </row>
        <row r="5717">
          <cell r="B5717" t="str">
            <v>GS6-96X200-19.8-RGB-2V</v>
          </cell>
          <cell r="C5717" t="str">
            <v>Galaxy® Outdoor Electronic Message Center - GS6 Series - 19.8mm RGB; 2V Interconnect Cable Length Is  20 Feet</v>
          </cell>
          <cell r="I5717">
            <v>1</v>
          </cell>
          <cell r="J5717">
            <v>66445</v>
          </cell>
        </row>
        <row r="5718">
          <cell r="B5718" t="str">
            <v>GS6-96X220-19.8-RGB-2V</v>
          </cell>
          <cell r="C5718" t="str">
            <v>Galaxy® Outdoor Electronic Message Center - GS6 Series - 19.8mm RGB; 2V Interconnect Cable Length Is  20 Feet</v>
          </cell>
          <cell r="I5718">
            <v>1</v>
          </cell>
          <cell r="J5718">
            <v>72550</v>
          </cell>
        </row>
        <row r="5719">
          <cell r="B5719" t="str">
            <v>GS6-96X240-19.8-RGB-2V</v>
          </cell>
          <cell r="C5719" t="str">
            <v>Galaxy® Outdoor Electronic Message Center - GS6 Series - 19.8mm RGB; 2V Interconnect Cable Length Is  20 Feet</v>
          </cell>
          <cell r="I5719">
            <v>1</v>
          </cell>
          <cell r="J5719">
            <v>78530</v>
          </cell>
        </row>
        <row r="5720">
          <cell r="B5720" t="str">
            <v>GS6-96X260-19.8-RGB-2V</v>
          </cell>
          <cell r="C5720" t="str">
            <v>Galaxy® Outdoor Electronic Message Center - GS6 Series - 19.8mm RGB; 2V Interconnect Cable Length Is  20 Feet</v>
          </cell>
          <cell r="I5720">
            <v>1</v>
          </cell>
          <cell r="J5720">
            <v>84770</v>
          </cell>
        </row>
        <row r="5721">
          <cell r="B5721" t="str">
            <v>GS6-96X280-19.8-RGB-2V</v>
          </cell>
          <cell r="C5721" t="str">
            <v>Galaxy® Outdoor Electronic Message Center - GS6 Series - 19.8mm RGB; 2V Interconnect Cable Length Is  20 Feet</v>
          </cell>
          <cell r="I5721">
            <v>1</v>
          </cell>
          <cell r="J5721">
            <v>90515</v>
          </cell>
        </row>
        <row r="5722">
          <cell r="B5722" t="str">
            <v>GS6-96X300-19.8-RGB-2V</v>
          </cell>
          <cell r="C5722" t="str">
            <v>Galaxy® Outdoor Electronic Message Center - GS6 Series - 19.8mm RGB; 2V Interconnect Cable Length Is  20 Feet</v>
          </cell>
          <cell r="I5722">
            <v>1</v>
          </cell>
          <cell r="J5722">
            <v>96665</v>
          </cell>
        </row>
        <row r="5723">
          <cell r="B5723" t="str">
            <v>GS6-96X320-19.8-RGB-2V</v>
          </cell>
          <cell r="C5723" t="str">
            <v>Galaxy® Outdoor Electronic Message Center - GS6 Series - 19.8mm RGB; 2V Interconnect Cable Length Is  20 Feet</v>
          </cell>
          <cell r="I5723">
            <v>1</v>
          </cell>
          <cell r="J5723">
            <v>102475</v>
          </cell>
        </row>
        <row r="5724">
          <cell r="B5724" t="str">
            <v>GS6-96X340-19.8-RGB-2V</v>
          </cell>
          <cell r="C5724" t="str">
            <v>Galaxy® Outdoor Electronic Message Center - GS6 Series - 19.8mm RGB; 2V Interconnect Cable Length Is  20 Feet</v>
          </cell>
          <cell r="I5724">
            <v>1</v>
          </cell>
          <cell r="J5724">
            <v>108660</v>
          </cell>
        </row>
        <row r="5725">
          <cell r="B5725" t="str">
            <v>GS6-96X360-19.8-RGB-2V</v>
          </cell>
          <cell r="C5725" t="str">
            <v>Galaxy® Outdoor Electronic Message Center - GS6 Series - 19.8mm RGB; 2V Interconnect Cable Length Is  20 Feet</v>
          </cell>
          <cell r="I5725">
            <v>1</v>
          </cell>
          <cell r="J5725">
            <v>114355</v>
          </cell>
        </row>
        <row r="5726">
          <cell r="B5726" t="str">
            <v>GS6-96X380-19.8-RGB-2V</v>
          </cell>
          <cell r="C5726" t="str">
            <v>Galaxy® Outdoor Electronic Message Center - GS6 Series - 19.8mm RGB; 2V Interconnect Cable Length Is  20 Feet</v>
          </cell>
          <cell r="I5726">
            <v>1</v>
          </cell>
          <cell r="J5726">
            <v>120530</v>
          </cell>
        </row>
        <row r="5727">
          <cell r="B5727" t="str">
            <v>GS6-96X400-19.8-RGB-2V</v>
          </cell>
          <cell r="C5727" t="str">
            <v>Galaxy® Outdoor Electronic Message Center - GS6 Series - 19.8mm RGB; 2V Interconnect Cable Length Is  20 Feet</v>
          </cell>
          <cell r="I5727">
            <v>1</v>
          </cell>
          <cell r="J5727">
            <v>125985</v>
          </cell>
        </row>
        <row r="5728">
          <cell r="B5728" t="str">
            <v>GS6-20X100-15.85-R-SF</v>
          </cell>
          <cell r="C5728" t="str">
            <v>Galaxy® Outdoor Electronic Message Center - GS6 Series - 15.85mm Red</v>
          </cell>
          <cell r="I5728">
            <v>1</v>
          </cell>
          <cell r="J5728">
            <v>6360</v>
          </cell>
        </row>
        <row r="5729">
          <cell r="B5729" t="str">
            <v>GS6-20X125-15.85-R-SF</v>
          </cell>
          <cell r="C5729" t="str">
            <v>Galaxy® Outdoor Electronic Message Center - GS6 Series - 15.85mm Red</v>
          </cell>
          <cell r="I5729">
            <v>1</v>
          </cell>
          <cell r="J5729">
            <v>7060</v>
          </cell>
        </row>
        <row r="5730">
          <cell r="B5730" t="str">
            <v>GS6-20X150-15.85-R-SF</v>
          </cell>
          <cell r="C5730" t="str">
            <v>Galaxy® Outdoor Electronic Message Center - GS6 Series - 15.85mm Red</v>
          </cell>
          <cell r="I5730">
            <v>1</v>
          </cell>
          <cell r="J5730">
            <v>7605</v>
          </cell>
        </row>
        <row r="5731">
          <cell r="B5731" t="str">
            <v>GS6-20X175-15.85-R-SF</v>
          </cell>
          <cell r="C5731" t="str">
            <v>Galaxy® Outdoor Electronic Message Center - GS6 Series - 15.85mm Red</v>
          </cell>
          <cell r="I5731">
            <v>1</v>
          </cell>
          <cell r="J5731">
            <v>8340</v>
          </cell>
        </row>
        <row r="5732">
          <cell r="B5732" t="str">
            <v>GS6-20X200-15.85-R-SF</v>
          </cell>
          <cell r="C5732" t="str">
            <v>Galaxy® Outdoor Electronic Message Center - GS6 Series - 15.85mm Red</v>
          </cell>
          <cell r="I5732">
            <v>1</v>
          </cell>
          <cell r="J5732">
            <v>8795</v>
          </cell>
        </row>
        <row r="5733">
          <cell r="B5733" t="str">
            <v>GS6-20X225-15.85-R-SF</v>
          </cell>
          <cell r="C5733" t="str">
            <v>Galaxy® Outdoor Electronic Message Center - GS6 Series - 15.85mm Red</v>
          </cell>
          <cell r="I5733">
            <v>1</v>
          </cell>
          <cell r="J5733">
            <v>9535</v>
          </cell>
        </row>
        <row r="5734">
          <cell r="B5734" t="str">
            <v>GS6-20X250-15.85-R-SF</v>
          </cell>
          <cell r="C5734" t="str">
            <v>Galaxy® Outdoor Electronic Message Center - GS6 Series - 15.85mm Red</v>
          </cell>
          <cell r="I5734">
            <v>1</v>
          </cell>
          <cell r="J5734">
            <v>10010</v>
          </cell>
        </row>
        <row r="5735">
          <cell r="B5735" t="str">
            <v>GS6-20X275-15.85-R-SF</v>
          </cell>
          <cell r="C5735" t="str">
            <v>Galaxy® Outdoor Electronic Message Center - GS6 Series - 15.85mm Red</v>
          </cell>
          <cell r="I5735">
            <v>1</v>
          </cell>
          <cell r="J5735">
            <v>10720</v>
          </cell>
        </row>
        <row r="5736">
          <cell r="B5736" t="str">
            <v>GS6-20X300-15.85-R-SF</v>
          </cell>
          <cell r="C5736" t="str">
            <v>Galaxy® Outdoor Electronic Message Center - GS6 Series - 15.85mm Red</v>
          </cell>
          <cell r="I5736">
            <v>1</v>
          </cell>
          <cell r="J5736">
            <v>11240</v>
          </cell>
        </row>
        <row r="5737">
          <cell r="B5737" t="str">
            <v>GS6-20X325-15.85-R-SF</v>
          </cell>
          <cell r="C5737" t="str">
            <v>Galaxy® Outdoor Electronic Message Center - GS6 Series - 15.85mm Red</v>
          </cell>
          <cell r="I5737">
            <v>1</v>
          </cell>
          <cell r="J5737">
            <v>11960</v>
          </cell>
        </row>
        <row r="5738">
          <cell r="B5738" t="str">
            <v>GS6-20X350-15.85-R-SF</v>
          </cell>
          <cell r="C5738" t="str">
            <v>Galaxy® Outdoor Electronic Message Center - GS6 Series - 15.85mm Red</v>
          </cell>
          <cell r="I5738">
            <v>1</v>
          </cell>
          <cell r="J5738">
            <v>12435</v>
          </cell>
        </row>
        <row r="5739">
          <cell r="B5739" t="str">
            <v>GS6-20X375-15.85-R-SF</v>
          </cell>
          <cell r="C5739" t="str">
            <v>Galaxy® Outdoor Electronic Message Center - GS6 Series - 15.85mm Red</v>
          </cell>
          <cell r="I5739">
            <v>1</v>
          </cell>
          <cell r="J5739">
            <v>13170</v>
          </cell>
        </row>
        <row r="5740">
          <cell r="B5740" t="str">
            <v>GS6-20X400-15.85-R-SF</v>
          </cell>
          <cell r="C5740" t="str">
            <v>Galaxy® Outdoor Electronic Message Center - GS6 Series - 15.85mm Red</v>
          </cell>
          <cell r="I5740">
            <v>1</v>
          </cell>
          <cell r="J5740">
            <v>13720</v>
          </cell>
        </row>
        <row r="5741">
          <cell r="B5741" t="str">
            <v>GS6-20X425-15.85-R-SF</v>
          </cell>
          <cell r="C5741" t="str">
            <v>Galaxy® Outdoor Electronic Message Center - GS6 Series - 15.85mm Red</v>
          </cell>
          <cell r="I5741">
            <v>1</v>
          </cell>
          <cell r="J5741">
            <v>14450</v>
          </cell>
        </row>
        <row r="5742">
          <cell r="B5742" t="str">
            <v>GS6-20X450-15.85-R-SF</v>
          </cell>
          <cell r="C5742" t="str">
            <v>Galaxy® Outdoor Electronic Message Center - GS6 Series - 15.85mm Red</v>
          </cell>
          <cell r="I5742">
            <v>1</v>
          </cell>
          <cell r="J5742">
            <v>14855</v>
          </cell>
        </row>
        <row r="5743">
          <cell r="B5743" t="str">
            <v>GS6-20X475-15.85-R-SF</v>
          </cell>
          <cell r="C5743" t="str">
            <v>Galaxy® Outdoor Electronic Message Center - GS6 Series - 15.85mm Red</v>
          </cell>
          <cell r="I5743">
            <v>1</v>
          </cell>
          <cell r="J5743">
            <v>15555</v>
          </cell>
        </row>
        <row r="5744">
          <cell r="B5744" t="str">
            <v>GS6-20X500-15.85-R-SF</v>
          </cell>
          <cell r="C5744" t="str">
            <v>Galaxy® Outdoor Electronic Message Center - GS6 Series - 15.85mm Red</v>
          </cell>
          <cell r="I5744">
            <v>1</v>
          </cell>
          <cell r="J5744">
            <v>16115</v>
          </cell>
        </row>
        <row r="5745">
          <cell r="B5745" t="str">
            <v>GS6-40X100-15.85-R-SF</v>
          </cell>
          <cell r="C5745" t="str">
            <v>Galaxy® Outdoor Electronic Message Center - GS6 Series - 15.85mm Red</v>
          </cell>
          <cell r="I5745">
            <v>1</v>
          </cell>
          <cell r="J5745">
            <v>8110</v>
          </cell>
        </row>
        <row r="5746">
          <cell r="B5746" t="str">
            <v>GS6-40X125-15.85-R-SF</v>
          </cell>
          <cell r="C5746" t="str">
            <v>Galaxy® Outdoor Electronic Message Center - GS6 Series - 15.85mm Red</v>
          </cell>
          <cell r="I5746">
            <v>1</v>
          </cell>
          <cell r="J5746">
            <v>9350</v>
          </cell>
        </row>
        <row r="5747">
          <cell r="B5747" t="str">
            <v>GS6-40X150-15.85-R-SF</v>
          </cell>
          <cell r="C5747" t="str">
            <v>Galaxy® Outdoor Electronic Message Center - GS6 Series - 15.85mm Red</v>
          </cell>
          <cell r="I5747">
            <v>1</v>
          </cell>
          <cell r="J5747">
            <v>10225</v>
          </cell>
        </row>
        <row r="5748">
          <cell r="B5748" t="str">
            <v>GS6-40X175-15.85-R-SF</v>
          </cell>
          <cell r="C5748" t="str">
            <v>Galaxy® Outdoor Electronic Message Center - GS6 Series - 15.85mm Red</v>
          </cell>
          <cell r="I5748">
            <v>1</v>
          </cell>
          <cell r="J5748">
            <v>11410</v>
          </cell>
        </row>
        <row r="5749">
          <cell r="B5749" t="str">
            <v>GS6-40X200-15.85-R-SF</v>
          </cell>
          <cell r="C5749" t="str">
            <v>Galaxy® Outdoor Electronic Message Center - GS6 Series - 15.85mm Red</v>
          </cell>
          <cell r="I5749">
            <v>1</v>
          </cell>
          <cell r="J5749">
            <v>12205</v>
          </cell>
        </row>
        <row r="5750">
          <cell r="B5750" t="str">
            <v>GS6-40X225-15.85-R-SF</v>
          </cell>
          <cell r="C5750" t="str">
            <v>Galaxy® Outdoor Electronic Message Center - GS6 Series - 15.85mm Red</v>
          </cell>
          <cell r="I5750">
            <v>1</v>
          </cell>
          <cell r="J5750">
            <v>13410</v>
          </cell>
        </row>
        <row r="5751">
          <cell r="B5751" t="str">
            <v>GS6-40X250-15.85-R-SF</v>
          </cell>
          <cell r="C5751" t="str">
            <v>Galaxy® Outdoor Electronic Message Center - GS6 Series - 15.85mm Red</v>
          </cell>
          <cell r="I5751">
            <v>1</v>
          </cell>
          <cell r="J5751">
            <v>14220</v>
          </cell>
        </row>
        <row r="5752">
          <cell r="B5752" t="str">
            <v>GS6-40X275-15.85-R-SF</v>
          </cell>
          <cell r="C5752" t="str">
            <v>Galaxy® Outdoor Electronic Message Center - GS6 Series - 15.85mm Red</v>
          </cell>
          <cell r="I5752">
            <v>1</v>
          </cell>
          <cell r="J5752">
            <v>15430</v>
          </cell>
        </row>
        <row r="5753">
          <cell r="B5753" t="str">
            <v>GS6-40X300-15.85-R-SF</v>
          </cell>
          <cell r="C5753" t="str">
            <v>Galaxy® Outdoor Electronic Message Center - GS6 Series - 15.85mm Red</v>
          </cell>
          <cell r="I5753">
            <v>1</v>
          </cell>
          <cell r="J5753">
            <v>16240</v>
          </cell>
        </row>
        <row r="5754">
          <cell r="B5754" t="str">
            <v>GS6-40X325-15.85-R-SF</v>
          </cell>
          <cell r="C5754" t="str">
            <v>Galaxy® Outdoor Electronic Message Center - GS6 Series - 15.85mm Red</v>
          </cell>
          <cell r="I5754">
            <v>1</v>
          </cell>
          <cell r="J5754">
            <v>17465</v>
          </cell>
        </row>
        <row r="5755">
          <cell r="B5755" t="str">
            <v>GS6-40X350-15.85-R-SF</v>
          </cell>
          <cell r="C5755" t="str">
            <v>Galaxy® Outdoor Electronic Message Center - GS6 Series - 15.85mm Red</v>
          </cell>
          <cell r="I5755">
            <v>1</v>
          </cell>
          <cell r="J5755">
            <v>18250</v>
          </cell>
        </row>
        <row r="5756">
          <cell r="B5756" t="str">
            <v>GS6-40X375-15.85-R-SF</v>
          </cell>
          <cell r="C5756" t="str">
            <v>Galaxy® Outdoor Electronic Message Center - GS6 Series - 15.85mm Red</v>
          </cell>
          <cell r="I5756">
            <v>1</v>
          </cell>
          <cell r="J5756">
            <v>19475</v>
          </cell>
        </row>
        <row r="5757">
          <cell r="B5757" t="str">
            <v>GS6-40X400-15.85-R-SF</v>
          </cell>
          <cell r="C5757" t="str">
            <v>Galaxy® Outdoor Electronic Message Center - GS6 Series - 15.85mm Red</v>
          </cell>
          <cell r="I5757">
            <v>1</v>
          </cell>
          <cell r="J5757">
            <v>20360</v>
          </cell>
        </row>
        <row r="5758">
          <cell r="B5758" t="str">
            <v>GS6-40X425-15.85-R-SF</v>
          </cell>
          <cell r="C5758" t="str">
            <v>Galaxy® Outdoor Electronic Message Center - GS6 Series - 15.85mm Red</v>
          </cell>
          <cell r="I5758">
            <v>1</v>
          </cell>
          <cell r="J5758">
            <v>21665</v>
          </cell>
        </row>
        <row r="5759">
          <cell r="B5759" t="str">
            <v>GS6-40X450-15.85-R-SF</v>
          </cell>
          <cell r="C5759" t="str">
            <v>Galaxy® Outdoor Electronic Message Center - GS6 Series - 15.85mm Red</v>
          </cell>
          <cell r="I5759">
            <v>1</v>
          </cell>
          <cell r="J5759">
            <v>22415</v>
          </cell>
        </row>
        <row r="5760">
          <cell r="B5760" t="str">
            <v>GS6-40X475-15.85-R-SF</v>
          </cell>
          <cell r="C5760" t="str">
            <v>Galaxy® Outdoor Electronic Message Center - GS6 Series - 15.85mm Red</v>
          </cell>
          <cell r="I5760">
            <v>1</v>
          </cell>
          <cell r="J5760">
            <v>23445</v>
          </cell>
        </row>
        <row r="5761">
          <cell r="B5761" t="str">
            <v>GS6-40X500-15.85-R-SF</v>
          </cell>
          <cell r="C5761" t="str">
            <v>Galaxy® Outdoor Electronic Message Center - GS6 Series - 15.85mm Red</v>
          </cell>
          <cell r="I5761">
            <v>1</v>
          </cell>
          <cell r="J5761">
            <v>24330</v>
          </cell>
        </row>
        <row r="5762">
          <cell r="B5762" t="str">
            <v>GS6-60X100-15.85-R-SF</v>
          </cell>
          <cell r="C5762" t="str">
            <v>Galaxy® Outdoor Electronic Message Center - GS6 Series - 15.85mm Red</v>
          </cell>
          <cell r="I5762">
            <v>1</v>
          </cell>
          <cell r="J5762">
            <v>9825</v>
          </cell>
        </row>
        <row r="5763">
          <cell r="B5763" t="str">
            <v>GS6-60X125-15.85-R-SF</v>
          </cell>
          <cell r="C5763" t="str">
            <v>Galaxy® Outdoor Electronic Message Center - GS6 Series - 15.85mm Red</v>
          </cell>
          <cell r="I5763">
            <v>1</v>
          </cell>
          <cell r="J5763">
            <v>11310</v>
          </cell>
        </row>
        <row r="5764">
          <cell r="B5764" t="str">
            <v>GS6-60X150-15.85-R-SF</v>
          </cell>
          <cell r="C5764" t="str">
            <v>Galaxy® Outdoor Electronic Message Center - GS6 Series - 15.85mm Red</v>
          </cell>
          <cell r="I5764">
            <v>1</v>
          </cell>
          <cell r="J5764">
            <v>12685</v>
          </cell>
        </row>
        <row r="5765">
          <cell r="B5765" t="str">
            <v>GS6-60X175-15.85-R-SF</v>
          </cell>
          <cell r="C5765" t="str">
            <v>Galaxy® Outdoor Electronic Message Center - GS6 Series - 15.85mm Red</v>
          </cell>
          <cell r="I5765">
            <v>1</v>
          </cell>
          <cell r="J5765">
            <v>14300</v>
          </cell>
        </row>
        <row r="5766">
          <cell r="B5766" t="str">
            <v>GS6-60X200-15.85-R-SF</v>
          </cell>
          <cell r="C5766" t="str">
            <v>Galaxy® Outdoor Electronic Message Center - GS6 Series - 15.85mm Red</v>
          </cell>
          <cell r="I5766">
            <v>1</v>
          </cell>
          <cell r="J5766">
            <v>15520</v>
          </cell>
        </row>
        <row r="5767">
          <cell r="B5767" t="str">
            <v>GS6-60X225-15.85-R-SF</v>
          </cell>
          <cell r="C5767" t="str">
            <v>Galaxy® Outdoor Electronic Message Center - GS6 Series - 15.85mm Red</v>
          </cell>
          <cell r="I5767">
            <v>1</v>
          </cell>
          <cell r="J5767">
            <v>17145</v>
          </cell>
        </row>
        <row r="5768">
          <cell r="B5768" t="str">
            <v>GS6-60X250-15.85-R-SF</v>
          </cell>
          <cell r="C5768" t="str">
            <v>Galaxy® Outdoor Electronic Message Center - GS6 Series - 15.85mm Red</v>
          </cell>
          <cell r="I5768">
            <v>1</v>
          </cell>
          <cell r="J5768">
            <v>18440</v>
          </cell>
        </row>
        <row r="5769">
          <cell r="B5769" t="str">
            <v>GS6-60X275-15.85-R-SF</v>
          </cell>
          <cell r="C5769" t="str">
            <v>Galaxy® Outdoor Electronic Message Center - GS6 Series - 15.85mm Red</v>
          </cell>
          <cell r="I5769">
            <v>1</v>
          </cell>
          <cell r="J5769">
            <v>19845</v>
          </cell>
        </row>
        <row r="5770">
          <cell r="B5770" t="str">
            <v>GS6-60X300-15.85-R-SF</v>
          </cell>
          <cell r="C5770" t="str">
            <v>Galaxy® Outdoor Electronic Message Center - GS6 Series - 15.85mm Red</v>
          </cell>
          <cell r="I5770">
            <v>1</v>
          </cell>
          <cell r="J5770">
            <v>21035</v>
          </cell>
        </row>
        <row r="5771">
          <cell r="B5771" t="str">
            <v>GS6-60X325-15.85-R-SF</v>
          </cell>
          <cell r="C5771" t="str">
            <v>Galaxy® Outdoor Electronic Message Center - GS6 Series - 15.85mm Red</v>
          </cell>
          <cell r="I5771">
            <v>1</v>
          </cell>
          <cell r="J5771">
            <v>22560</v>
          </cell>
        </row>
        <row r="5772">
          <cell r="B5772" t="str">
            <v>GS6-60X350-15.85-R-SF</v>
          </cell>
          <cell r="C5772" t="str">
            <v>Galaxy® Outdoor Electronic Message Center - GS6 Series - 15.85mm Red</v>
          </cell>
          <cell r="I5772">
            <v>1</v>
          </cell>
          <cell r="J5772">
            <v>23685</v>
          </cell>
        </row>
        <row r="5773">
          <cell r="B5773" t="str">
            <v>GS6-60X375-15.85-R-SF</v>
          </cell>
          <cell r="C5773" t="str">
            <v>Galaxy® Outdoor Electronic Message Center - GS6 Series - 15.85mm Red</v>
          </cell>
          <cell r="I5773">
            <v>1</v>
          </cell>
          <cell r="J5773">
            <v>25120</v>
          </cell>
        </row>
        <row r="5774">
          <cell r="B5774" t="str">
            <v>GS6-60X400-15.85-R-SF</v>
          </cell>
          <cell r="C5774" t="str">
            <v>Galaxy® Outdoor Electronic Message Center - GS6 Series - 15.85mm Red</v>
          </cell>
          <cell r="I5774">
            <v>1</v>
          </cell>
          <cell r="J5774">
            <v>26375</v>
          </cell>
        </row>
        <row r="5775">
          <cell r="B5775" t="str">
            <v>GS6-60X425-15.85-R-SF</v>
          </cell>
          <cell r="C5775" t="str">
            <v>Galaxy® Outdoor Electronic Message Center - GS6 Series - 15.85mm Red</v>
          </cell>
          <cell r="I5775">
            <v>1</v>
          </cell>
          <cell r="J5775">
            <v>27910</v>
          </cell>
        </row>
        <row r="5776">
          <cell r="B5776" t="str">
            <v>GS6-60X450-15.85-R-SF</v>
          </cell>
          <cell r="C5776" t="str">
            <v>Galaxy® Outdoor Electronic Message Center - GS6 Series - 15.85mm Red</v>
          </cell>
          <cell r="I5776">
            <v>1</v>
          </cell>
          <cell r="J5776">
            <v>28955</v>
          </cell>
        </row>
        <row r="5777">
          <cell r="B5777" t="str">
            <v>GS6-60X475-15.85-R-SF</v>
          </cell>
          <cell r="C5777" t="str">
            <v>Galaxy® Outdoor Electronic Message Center - GS6 Series - 15.85mm Red</v>
          </cell>
          <cell r="I5777">
            <v>1</v>
          </cell>
          <cell r="J5777">
            <v>30325</v>
          </cell>
        </row>
        <row r="5778">
          <cell r="B5778" t="str">
            <v>GS6-60X500-15.85-R-SF</v>
          </cell>
          <cell r="C5778" t="str">
            <v>Galaxy® Outdoor Electronic Message Center - GS6 Series - 15.85mm Red</v>
          </cell>
          <cell r="I5778">
            <v>1</v>
          </cell>
          <cell r="J5778">
            <v>31605</v>
          </cell>
        </row>
        <row r="5779">
          <cell r="B5779" t="str">
            <v>GS6-80X100-15.85-R-SF</v>
          </cell>
          <cell r="C5779" t="str">
            <v>Galaxy® Outdoor Electronic Message Center - GS6 Series - 15.85mm Red</v>
          </cell>
          <cell r="I5779">
            <v>1</v>
          </cell>
          <cell r="J5779">
            <v>11735</v>
          </cell>
        </row>
        <row r="5780">
          <cell r="B5780" t="str">
            <v>GS6-80X125-15.85-R-SF</v>
          </cell>
          <cell r="C5780" t="str">
            <v>Galaxy® Outdoor Electronic Message Center - GS6 Series - 15.85mm Red</v>
          </cell>
          <cell r="I5780">
            <v>1</v>
          </cell>
          <cell r="J5780">
            <v>13750</v>
          </cell>
        </row>
        <row r="5781">
          <cell r="B5781" t="str">
            <v>GS6-80X150-15.85-R-SF</v>
          </cell>
          <cell r="C5781" t="str">
            <v>Galaxy® Outdoor Electronic Message Center - GS6 Series - 15.85mm Red</v>
          </cell>
          <cell r="I5781">
            <v>1</v>
          </cell>
          <cell r="J5781">
            <v>15680</v>
          </cell>
        </row>
        <row r="5782">
          <cell r="B5782" t="str">
            <v>GS6-80X175-15.85-R-SF</v>
          </cell>
          <cell r="C5782" t="str">
            <v>Galaxy® Outdoor Electronic Message Center - GS6 Series - 15.85mm Red</v>
          </cell>
          <cell r="I5782">
            <v>1</v>
          </cell>
          <cell r="J5782">
            <v>17725</v>
          </cell>
        </row>
        <row r="5783">
          <cell r="B5783" t="str">
            <v>GS6-80X200-15.85-R-SF</v>
          </cell>
          <cell r="C5783" t="str">
            <v>Galaxy® Outdoor Electronic Message Center - GS6 Series - 15.85mm Red</v>
          </cell>
          <cell r="I5783">
            <v>1</v>
          </cell>
          <cell r="J5783">
            <v>19290</v>
          </cell>
        </row>
        <row r="5784">
          <cell r="B5784" t="str">
            <v>GS6-80X225-15.85-R-SF</v>
          </cell>
          <cell r="C5784" t="str">
            <v>Galaxy® Outdoor Electronic Message Center - GS6 Series - 15.85mm Red</v>
          </cell>
          <cell r="I5784">
            <v>1</v>
          </cell>
          <cell r="J5784">
            <v>21230</v>
          </cell>
        </row>
        <row r="5785">
          <cell r="B5785" t="str">
            <v>GS6-80X250-15.85-R-SF</v>
          </cell>
          <cell r="C5785" t="str">
            <v>Galaxy® Outdoor Electronic Message Center - GS6 Series - 15.85mm Red</v>
          </cell>
          <cell r="I5785">
            <v>1</v>
          </cell>
          <cell r="J5785">
            <v>22690</v>
          </cell>
        </row>
        <row r="5786">
          <cell r="B5786" t="str">
            <v>GS6-80X275-15.85-R-SF</v>
          </cell>
          <cell r="C5786" t="str">
            <v>Galaxy® Outdoor Electronic Message Center - GS6 Series - 15.85mm Red</v>
          </cell>
          <cell r="I5786">
            <v>1</v>
          </cell>
          <cell r="J5786">
            <v>24795</v>
          </cell>
        </row>
        <row r="5787">
          <cell r="B5787" t="str">
            <v>GS6-80X300-15.85-R-SF</v>
          </cell>
          <cell r="C5787" t="str">
            <v>Galaxy® Outdoor Electronic Message Center - GS6 Series - 15.85mm Red</v>
          </cell>
          <cell r="I5787">
            <v>1</v>
          </cell>
          <cell r="J5787">
            <v>26130</v>
          </cell>
        </row>
        <row r="5788">
          <cell r="B5788" t="str">
            <v>GS6-80X325-15.85-R-SF</v>
          </cell>
          <cell r="C5788" t="str">
            <v>Galaxy® Outdoor Electronic Message Center - GS6 Series - 15.85mm Red</v>
          </cell>
          <cell r="I5788">
            <v>1</v>
          </cell>
          <cell r="J5788">
            <v>28020</v>
          </cell>
        </row>
        <row r="5789">
          <cell r="B5789" t="str">
            <v>GS6-80X350-15.85-R-SF</v>
          </cell>
          <cell r="C5789" t="str">
            <v>Galaxy® Outdoor Electronic Message Center - GS6 Series - 15.85mm Red</v>
          </cell>
          <cell r="I5789">
            <v>1</v>
          </cell>
          <cell r="J5789">
            <v>29605</v>
          </cell>
        </row>
        <row r="5790">
          <cell r="B5790" t="str">
            <v>GS6-80X375-15.85-R-SF</v>
          </cell>
          <cell r="C5790" t="str">
            <v>Galaxy® Outdoor Electronic Message Center - GS6 Series - 15.85mm Red</v>
          </cell>
          <cell r="I5790">
            <v>1</v>
          </cell>
          <cell r="J5790">
            <v>31570</v>
          </cell>
        </row>
        <row r="5791">
          <cell r="B5791" t="str">
            <v>GS6-80X400-15.85-R-SF</v>
          </cell>
          <cell r="C5791" t="str">
            <v>Galaxy® Outdoor Electronic Message Center - GS6 Series - 15.85mm Red</v>
          </cell>
          <cell r="I5791">
            <v>1</v>
          </cell>
          <cell r="J5791">
            <v>33360</v>
          </cell>
        </row>
        <row r="5792">
          <cell r="B5792" t="str">
            <v>GS6-80X425-15.85-R-SF</v>
          </cell>
          <cell r="C5792" t="str">
            <v>Galaxy® Outdoor Electronic Message Center - GS6 Series - 15.85mm Red</v>
          </cell>
          <cell r="I5792">
            <v>1</v>
          </cell>
          <cell r="J5792">
            <v>35165</v>
          </cell>
        </row>
        <row r="5793">
          <cell r="B5793" t="str">
            <v>GS6-80X450-15.85-R-SF</v>
          </cell>
          <cell r="C5793" t="str">
            <v>Galaxy® Outdoor Electronic Message Center - GS6 Series - 15.85mm Red</v>
          </cell>
          <cell r="I5793">
            <v>1</v>
          </cell>
          <cell r="J5793">
            <v>36720</v>
          </cell>
        </row>
        <row r="5794">
          <cell r="B5794" t="str">
            <v>GS6-80X475-15.85-R-SF</v>
          </cell>
          <cell r="C5794" t="str">
            <v>Galaxy® Outdoor Electronic Message Center - GS6 Series - 15.85mm Red</v>
          </cell>
          <cell r="I5794">
            <v>1</v>
          </cell>
          <cell r="J5794">
            <v>38500</v>
          </cell>
        </row>
        <row r="5795">
          <cell r="B5795" t="str">
            <v>GS6-80X500-15.85-R-SF</v>
          </cell>
          <cell r="C5795" t="str">
            <v>Galaxy® Outdoor Electronic Message Center - GS6 Series - 15.85mm Red</v>
          </cell>
          <cell r="I5795">
            <v>1</v>
          </cell>
          <cell r="J5795">
            <v>40020</v>
          </cell>
        </row>
        <row r="5796">
          <cell r="B5796" t="str">
            <v>GS6-100X100-15.85-R-SF</v>
          </cell>
          <cell r="C5796" t="str">
            <v>Galaxy® Outdoor Electronic Message Center - GS6 Series - 15.85mm Red</v>
          </cell>
          <cell r="I5796">
            <v>1</v>
          </cell>
          <cell r="J5796">
            <v>13730</v>
          </cell>
        </row>
        <row r="5797">
          <cell r="B5797" t="str">
            <v>GS6-100X125-15.85-R-SF</v>
          </cell>
          <cell r="C5797" t="str">
            <v>Galaxy® Outdoor Electronic Message Center - GS6 Series - 15.85mm Red</v>
          </cell>
          <cell r="I5797">
            <v>1</v>
          </cell>
          <cell r="J5797">
            <v>16290</v>
          </cell>
        </row>
        <row r="5798">
          <cell r="B5798" t="str">
            <v>GS6-100X150-15.85-R-SF</v>
          </cell>
          <cell r="C5798" t="str">
            <v>Galaxy® Outdoor Electronic Message Center - GS6 Series - 15.85mm Red</v>
          </cell>
          <cell r="I5798">
            <v>1</v>
          </cell>
          <cell r="J5798">
            <v>18425</v>
          </cell>
        </row>
        <row r="5799">
          <cell r="B5799" t="str">
            <v>GS6-100X175-15.85-R-SF</v>
          </cell>
          <cell r="C5799" t="str">
            <v>Galaxy® Outdoor Electronic Message Center - GS6 Series - 15.85mm Red</v>
          </cell>
          <cell r="I5799">
            <v>1</v>
          </cell>
          <cell r="J5799">
            <v>20965</v>
          </cell>
        </row>
        <row r="5800">
          <cell r="B5800" t="str">
            <v>GS6-100X200-15.85-R-SF</v>
          </cell>
          <cell r="C5800" t="str">
            <v>Galaxy® Outdoor Electronic Message Center - GS6 Series - 15.85mm Red</v>
          </cell>
          <cell r="I5800">
            <v>1</v>
          </cell>
          <cell r="J5800">
            <v>22995</v>
          </cell>
        </row>
        <row r="5801">
          <cell r="B5801" t="str">
            <v>GS6-100X225-15.85-R-SF</v>
          </cell>
          <cell r="C5801" t="str">
            <v>Galaxy® Outdoor Electronic Message Center - GS6 Series - 15.85mm Red</v>
          </cell>
          <cell r="I5801">
            <v>1</v>
          </cell>
          <cell r="J5801">
            <v>25320</v>
          </cell>
        </row>
        <row r="5802">
          <cell r="B5802" t="str">
            <v>GS6-100X250-15.85-R-SF</v>
          </cell>
          <cell r="C5802" t="str">
            <v>Galaxy® Outdoor Electronic Message Center - GS6 Series - 15.85mm Red</v>
          </cell>
          <cell r="I5802">
            <v>1</v>
          </cell>
          <cell r="J5802">
            <v>27530</v>
          </cell>
        </row>
        <row r="5803">
          <cell r="B5803" t="str">
            <v>GS6-100X275-15.85-R-SF</v>
          </cell>
          <cell r="C5803" t="str">
            <v>Galaxy® Outdoor Electronic Message Center - GS6 Series - 15.85mm Red</v>
          </cell>
          <cell r="I5803">
            <v>1</v>
          </cell>
          <cell r="J5803">
            <v>29590</v>
          </cell>
        </row>
        <row r="5804">
          <cell r="B5804" t="str">
            <v>GS6-100X300-15.85-R-SF</v>
          </cell>
          <cell r="C5804" t="str">
            <v>Galaxy® Outdoor Electronic Message Center - GS6 Series - 15.85mm Red</v>
          </cell>
          <cell r="I5804">
            <v>1</v>
          </cell>
          <cell r="J5804">
            <v>31845</v>
          </cell>
        </row>
        <row r="5805">
          <cell r="B5805" t="str">
            <v>GS6-100X325-15.85-R-SF</v>
          </cell>
          <cell r="C5805" t="str">
            <v>Galaxy® Outdoor Electronic Message Center - GS6 Series - 15.85mm Red</v>
          </cell>
          <cell r="I5805">
            <v>1</v>
          </cell>
          <cell r="J5805">
            <v>34140</v>
          </cell>
        </row>
        <row r="5806">
          <cell r="B5806" t="str">
            <v>GS6-100X350-15.85-R-SF</v>
          </cell>
          <cell r="C5806" t="str">
            <v>Galaxy® Outdoor Electronic Message Center - GS6 Series - 15.85mm Red</v>
          </cell>
          <cell r="I5806">
            <v>1</v>
          </cell>
          <cell r="J5806">
            <v>36445</v>
          </cell>
        </row>
        <row r="5807">
          <cell r="B5807" t="str">
            <v>GS6-100X375-15.85-R-SF</v>
          </cell>
          <cell r="C5807" t="str">
            <v>Galaxy® Outdoor Electronic Message Center - GS6 Series - 15.85mm Red</v>
          </cell>
          <cell r="I5807">
            <v>1</v>
          </cell>
          <cell r="J5807">
            <v>38470</v>
          </cell>
        </row>
        <row r="5808">
          <cell r="B5808" t="str">
            <v>GS6-100X400-15.85-R-SF</v>
          </cell>
          <cell r="C5808" t="str">
            <v>Galaxy® Outdoor Electronic Message Center - GS6 Series - 15.85mm Red</v>
          </cell>
          <cell r="I5808">
            <v>1</v>
          </cell>
          <cell r="J5808">
            <v>40745</v>
          </cell>
        </row>
        <row r="5809">
          <cell r="B5809" t="str">
            <v>GS6-100X425-15.85-R-SF</v>
          </cell>
          <cell r="C5809" t="str">
            <v>Galaxy® Outdoor Electronic Message Center - GS6 Series - 15.85mm Red</v>
          </cell>
          <cell r="I5809">
            <v>1</v>
          </cell>
          <cell r="J5809">
            <v>42805</v>
          </cell>
        </row>
        <row r="5810">
          <cell r="B5810" t="str">
            <v>GS6-100X450-15.85-R-SF</v>
          </cell>
          <cell r="C5810" t="str">
            <v>Galaxy® Outdoor Electronic Message Center - GS6 Series - 15.85mm Red</v>
          </cell>
          <cell r="I5810">
            <v>1</v>
          </cell>
          <cell r="J5810">
            <v>45245</v>
          </cell>
        </row>
        <row r="5811">
          <cell r="B5811" t="str">
            <v>GS6-100X475-15.85-R-SF</v>
          </cell>
          <cell r="C5811" t="str">
            <v>Galaxy® Outdoor Electronic Message Center - GS6 Series - 15.85mm Red</v>
          </cell>
          <cell r="I5811">
            <v>1</v>
          </cell>
          <cell r="J5811">
            <v>47275</v>
          </cell>
        </row>
        <row r="5812">
          <cell r="B5812" t="str">
            <v>GS6-100X500-15.85-R-SF</v>
          </cell>
          <cell r="C5812" t="str">
            <v>Galaxy® Outdoor Electronic Message Center - GS6 Series - 15.85mm Red</v>
          </cell>
          <cell r="I5812">
            <v>1</v>
          </cell>
          <cell r="J5812">
            <v>49380</v>
          </cell>
        </row>
        <row r="5813">
          <cell r="B5813" t="str">
            <v>GS6-120X100-15.85-R-SF</v>
          </cell>
          <cell r="C5813" t="str">
            <v>Galaxy® Outdoor Electronic Message Center - GS6 Series - 15.85mm Red</v>
          </cell>
          <cell r="I5813">
            <v>1</v>
          </cell>
          <cell r="J5813">
            <v>15450</v>
          </cell>
        </row>
        <row r="5814">
          <cell r="B5814" t="str">
            <v>GS6-120X125-15.85-R-SF</v>
          </cell>
          <cell r="C5814" t="str">
            <v>Galaxy® Outdoor Electronic Message Center - GS6 Series - 15.85mm Red</v>
          </cell>
          <cell r="I5814">
            <v>1</v>
          </cell>
          <cell r="J5814">
            <v>18335</v>
          </cell>
        </row>
        <row r="5815">
          <cell r="B5815" t="str">
            <v>GS6-120X150-15.85-R-SF</v>
          </cell>
          <cell r="C5815" t="str">
            <v>Galaxy® Outdoor Electronic Message Center - GS6 Series - 15.85mm Red</v>
          </cell>
          <cell r="I5815">
            <v>1</v>
          </cell>
          <cell r="J5815">
            <v>20785</v>
          </cell>
        </row>
        <row r="5816">
          <cell r="B5816" t="str">
            <v>GS6-120X175-15.85-R-SF</v>
          </cell>
          <cell r="C5816" t="str">
            <v>Galaxy® Outdoor Electronic Message Center - GS6 Series - 15.85mm Red</v>
          </cell>
          <cell r="I5816">
            <v>1</v>
          </cell>
          <cell r="J5816">
            <v>23530</v>
          </cell>
        </row>
        <row r="5817">
          <cell r="B5817" t="str">
            <v>GS6-120X200-15.85-R-SF</v>
          </cell>
          <cell r="C5817" t="str">
            <v>Galaxy® Outdoor Electronic Message Center - GS6 Series - 15.85mm Red</v>
          </cell>
          <cell r="I5817">
            <v>1</v>
          </cell>
          <cell r="J5817">
            <v>25870</v>
          </cell>
        </row>
        <row r="5818">
          <cell r="B5818" t="str">
            <v>GS6-120X225-15.85-R-SF</v>
          </cell>
          <cell r="C5818" t="str">
            <v>Galaxy® Outdoor Electronic Message Center - GS6 Series - 15.85mm Red</v>
          </cell>
          <cell r="I5818">
            <v>1</v>
          </cell>
          <cell r="J5818">
            <v>28715</v>
          </cell>
        </row>
        <row r="5819">
          <cell r="B5819" t="str">
            <v>GS6-120X250-15.85-R-SF</v>
          </cell>
          <cell r="C5819" t="str">
            <v>Galaxy® Outdoor Electronic Message Center - GS6 Series - 15.85mm Red</v>
          </cell>
          <cell r="I5819">
            <v>1</v>
          </cell>
          <cell r="J5819">
            <v>31250</v>
          </cell>
        </row>
        <row r="5820">
          <cell r="B5820" t="str">
            <v>GS6-120X275-15.85-R-SF</v>
          </cell>
          <cell r="C5820" t="str">
            <v>Galaxy® Outdoor Electronic Message Center - GS6 Series - 15.85mm Red</v>
          </cell>
          <cell r="I5820">
            <v>1</v>
          </cell>
          <cell r="J5820">
            <v>33665</v>
          </cell>
        </row>
        <row r="5821">
          <cell r="B5821" t="str">
            <v>GS6-120X300-15.85-R-SF</v>
          </cell>
          <cell r="C5821" t="str">
            <v>Galaxy® Outdoor Electronic Message Center - GS6 Series - 15.85mm Red</v>
          </cell>
          <cell r="I5821">
            <v>1</v>
          </cell>
          <cell r="J5821">
            <v>36155</v>
          </cell>
        </row>
        <row r="5822">
          <cell r="B5822" t="str">
            <v>GS6-120X325-15.85-R-SF</v>
          </cell>
          <cell r="C5822" t="str">
            <v>Galaxy® Outdoor Electronic Message Center - GS6 Series - 15.85mm Red</v>
          </cell>
          <cell r="I5822">
            <v>1</v>
          </cell>
          <cell r="J5822">
            <v>38985</v>
          </cell>
        </row>
        <row r="5823">
          <cell r="B5823" t="str">
            <v>GS6-120X350-15.85-R-SF</v>
          </cell>
          <cell r="C5823" t="str">
            <v>Galaxy® Outdoor Electronic Message Center - GS6 Series - 15.85mm Red</v>
          </cell>
          <cell r="I5823">
            <v>1</v>
          </cell>
          <cell r="J5823">
            <v>41455</v>
          </cell>
        </row>
        <row r="5824">
          <cell r="B5824" t="str">
            <v>GS6-120X375-15.85-R-SF</v>
          </cell>
          <cell r="C5824" t="str">
            <v>Galaxy® Outdoor Electronic Message Center - GS6 Series - 15.85mm Red</v>
          </cell>
          <cell r="I5824">
            <v>1</v>
          </cell>
          <cell r="J5824">
            <v>43925</v>
          </cell>
        </row>
        <row r="5825">
          <cell r="B5825" t="str">
            <v>GS6-120X400-15.85-R-SF</v>
          </cell>
          <cell r="C5825" t="str">
            <v>Galaxy® Outdoor Electronic Message Center - GS6 Series - 15.85mm Red</v>
          </cell>
          <cell r="I5825">
            <v>1</v>
          </cell>
          <cell r="J5825">
            <v>46435</v>
          </cell>
        </row>
        <row r="5826">
          <cell r="B5826" t="str">
            <v>GS6-120X425-15.85-R-SF</v>
          </cell>
          <cell r="C5826" t="str">
            <v>Galaxy® Outdoor Electronic Message Center - GS6 Series - 15.85mm Red</v>
          </cell>
          <cell r="I5826">
            <v>1</v>
          </cell>
          <cell r="J5826">
            <v>49210</v>
          </cell>
        </row>
        <row r="5827">
          <cell r="B5827" t="str">
            <v>GS6-120X450-15.85-R-SF</v>
          </cell>
          <cell r="C5827" t="str">
            <v>Galaxy® Outdoor Electronic Message Center - GS6 Series - 15.85mm Red</v>
          </cell>
          <cell r="I5827">
            <v>1</v>
          </cell>
          <cell r="J5827">
            <v>51660</v>
          </cell>
        </row>
        <row r="5828">
          <cell r="B5828" t="str">
            <v>GS6-120X475-15.85-R-SF</v>
          </cell>
          <cell r="C5828" t="str">
            <v>Galaxy® Outdoor Electronic Message Center - GS6 Series - 15.85mm Red</v>
          </cell>
          <cell r="I5828">
            <v>1</v>
          </cell>
          <cell r="J5828">
            <v>54130</v>
          </cell>
        </row>
        <row r="5829">
          <cell r="B5829" t="str">
            <v>GS6-120X500-15.85-R-SF</v>
          </cell>
          <cell r="C5829" t="str">
            <v>Galaxy® Outdoor Electronic Message Center - GS6 Series - 15.85mm Red</v>
          </cell>
          <cell r="I5829">
            <v>1</v>
          </cell>
          <cell r="J5829">
            <v>56500</v>
          </cell>
        </row>
        <row r="5830">
          <cell r="B5830" t="str">
            <v>GS6-20X100-15.85-R-2V</v>
          </cell>
          <cell r="C5830" t="str">
            <v>Galaxy® Outdoor Electronic Message Center - GS6 Series - 15.85mm Red; 2V Interconnect Cable Length Is 20 Feet</v>
          </cell>
          <cell r="I5830">
            <v>1</v>
          </cell>
          <cell r="J5830">
            <v>10380</v>
          </cell>
        </row>
        <row r="5831">
          <cell r="B5831" t="str">
            <v>GS6-20X125-15.85-R-2V</v>
          </cell>
          <cell r="C5831" t="str">
            <v>Galaxy® Outdoor Electronic Message Center - GS6 Series - 15.85mm Red; 2V Interconnect Cable Length Is 20 Feet</v>
          </cell>
          <cell r="I5831">
            <v>1</v>
          </cell>
          <cell r="J5831">
            <v>11765</v>
          </cell>
        </row>
        <row r="5832">
          <cell r="B5832" t="str">
            <v>GS6-20X150-15.85-R-2V</v>
          </cell>
          <cell r="C5832" t="str">
            <v>Galaxy® Outdoor Electronic Message Center - GS6 Series - 15.85mm Red; 2V Interconnect Cable Length Is 20 Feet</v>
          </cell>
          <cell r="I5832">
            <v>1</v>
          </cell>
          <cell r="J5832">
            <v>12840</v>
          </cell>
        </row>
        <row r="5833">
          <cell r="B5833" t="str">
            <v>GS6-20X175-15.85-R-2V</v>
          </cell>
          <cell r="C5833" t="str">
            <v>Galaxy® Outdoor Electronic Message Center - GS6 Series - 15.85mm Red; 2V Interconnect Cable Length Is 20 Feet</v>
          </cell>
          <cell r="I5833">
            <v>1</v>
          </cell>
          <cell r="J5833">
            <v>14305</v>
          </cell>
        </row>
        <row r="5834">
          <cell r="B5834" t="str">
            <v>GS6-20X200-15.85-R-2V</v>
          </cell>
          <cell r="C5834" t="str">
            <v>Galaxy® Outdoor Electronic Message Center - GS6 Series - 15.85mm Red; 2V Interconnect Cable Length Is 20 Feet</v>
          </cell>
          <cell r="I5834">
            <v>1</v>
          </cell>
          <cell r="J5834">
            <v>15190</v>
          </cell>
        </row>
        <row r="5835">
          <cell r="B5835" t="str">
            <v>GS6-20X225-15.85-R-2V</v>
          </cell>
          <cell r="C5835" t="str">
            <v>Galaxy® Outdoor Electronic Message Center - GS6 Series - 15.85mm Red; 2V Interconnect Cable Length Is 20 Feet</v>
          </cell>
          <cell r="I5835">
            <v>1</v>
          </cell>
          <cell r="J5835">
            <v>16665</v>
          </cell>
        </row>
        <row r="5836">
          <cell r="B5836" t="str">
            <v>GS6-20X250-15.85-R-2V</v>
          </cell>
          <cell r="C5836" t="str">
            <v>Galaxy® Outdoor Electronic Message Center - GS6 Series - 15.85mm Red; 2V Interconnect Cable Length Is 20 Feet</v>
          </cell>
          <cell r="I5836">
            <v>1</v>
          </cell>
          <cell r="J5836">
            <v>17590</v>
          </cell>
        </row>
        <row r="5837">
          <cell r="B5837" t="str">
            <v>GS6-20X275-15.85-R-2V</v>
          </cell>
          <cell r="C5837" t="str">
            <v>Galaxy® Outdoor Electronic Message Center - GS6 Series - 15.85mm Red; 2V Interconnect Cable Length Is 20 Feet</v>
          </cell>
          <cell r="I5837">
            <v>1</v>
          </cell>
          <cell r="J5837">
            <v>18975</v>
          </cell>
        </row>
        <row r="5838">
          <cell r="B5838" t="str">
            <v>GS6-20X300-15.85-R-2V</v>
          </cell>
          <cell r="C5838" t="str">
            <v>Galaxy® Outdoor Electronic Message Center - GS6 Series - 15.85mm Red; 2V Interconnect Cable Length Is 20 Feet</v>
          </cell>
          <cell r="I5838">
            <v>1</v>
          </cell>
          <cell r="J5838">
            <v>20010</v>
          </cell>
        </row>
        <row r="5839">
          <cell r="B5839" t="str">
            <v>GS6-20X325-15.85-R-2V</v>
          </cell>
          <cell r="C5839" t="str">
            <v>Galaxy® Outdoor Electronic Message Center - GS6 Series - 15.85mm Red; 2V Interconnect Cable Length Is 20 Feet</v>
          </cell>
          <cell r="I5839">
            <v>1</v>
          </cell>
          <cell r="J5839">
            <v>21440</v>
          </cell>
        </row>
        <row r="5840">
          <cell r="B5840" t="str">
            <v>GS6-20X350-15.85-R-2V</v>
          </cell>
          <cell r="C5840" t="str">
            <v>Galaxy® Outdoor Electronic Message Center - GS6 Series - 15.85mm Red; 2V Interconnect Cable Length Is 20 Feet</v>
          </cell>
          <cell r="I5840">
            <v>1</v>
          </cell>
          <cell r="J5840">
            <v>22380</v>
          </cell>
        </row>
        <row r="5841">
          <cell r="B5841" t="str">
            <v>GS6-20X375-15.85-R-2V</v>
          </cell>
          <cell r="C5841" t="str">
            <v>Galaxy® Outdoor Electronic Message Center - GS6 Series - 15.85mm Red; 2V Interconnect Cable Length Is 20 Feet</v>
          </cell>
          <cell r="I5841">
            <v>1</v>
          </cell>
          <cell r="J5841">
            <v>23830</v>
          </cell>
        </row>
        <row r="5842">
          <cell r="B5842" t="str">
            <v>GS6-20X400-15.85-R-2V</v>
          </cell>
          <cell r="C5842" t="str">
            <v>Galaxy® Outdoor Electronic Message Center - GS6 Series - 15.85mm Red; 2V Interconnect Cable Length Is 20 Feet</v>
          </cell>
          <cell r="I5842">
            <v>1</v>
          </cell>
          <cell r="J5842">
            <v>24915</v>
          </cell>
        </row>
        <row r="5843">
          <cell r="B5843" t="str">
            <v>GS6-20X425-15.85-R-2V</v>
          </cell>
          <cell r="C5843" t="str">
            <v>Galaxy® Outdoor Electronic Message Center - GS6 Series - 15.85mm Red; 2V Interconnect Cable Length Is 20 Feet</v>
          </cell>
          <cell r="I5843">
            <v>1</v>
          </cell>
          <cell r="J5843">
            <v>26360</v>
          </cell>
        </row>
        <row r="5844">
          <cell r="B5844" t="str">
            <v>GS6-20X450-15.85-R-2V</v>
          </cell>
          <cell r="C5844" t="str">
            <v>Galaxy® Outdoor Electronic Message Center - GS6 Series - 15.85mm Red; 2V Interconnect Cable Length Is 20 Feet</v>
          </cell>
          <cell r="I5844">
            <v>1</v>
          </cell>
          <cell r="J5844">
            <v>27170</v>
          </cell>
        </row>
        <row r="5845">
          <cell r="B5845" t="str">
            <v>GS6-20X475-15.85-R-2V</v>
          </cell>
          <cell r="C5845" t="str">
            <v>Galaxy® Outdoor Electronic Message Center - GS6 Series - 15.85mm Red; 2V Interconnect Cable Length Is 20 Feet</v>
          </cell>
          <cell r="I5845">
            <v>1</v>
          </cell>
          <cell r="J5845">
            <v>28560</v>
          </cell>
        </row>
        <row r="5846">
          <cell r="B5846" t="str">
            <v>GS6-20X500-15.85-R-2V</v>
          </cell>
          <cell r="C5846" t="str">
            <v>Galaxy® Outdoor Electronic Message Center - GS6 Series - 15.85mm Red; 2V Interconnect Cable Length Is 20 Feet</v>
          </cell>
          <cell r="I5846">
            <v>1</v>
          </cell>
          <cell r="J5846">
            <v>29640</v>
          </cell>
        </row>
        <row r="5847">
          <cell r="B5847" t="str">
            <v>GS6-40X100-15.85-R-2V</v>
          </cell>
          <cell r="C5847" t="str">
            <v>Galaxy® Outdoor Electronic Message Center - GS6 Series - 15.85mm Red; 2V Interconnect Cable Length Is 20 Feet</v>
          </cell>
          <cell r="I5847">
            <v>1</v>
          </cell>
          <cell r="J5847">
            <v>13710</v>
          </cell>
        </row>
        <row r="5848">
          <cell r="B5848" t="str">
            <v>GS6-40X125-15.85-R-2V</v>
          </cell>
          <cell r="C5848" t="str">
            <v>Galaxy® Outdoor Electronic Message Center - GS6 Series - 15.85mm Red; 2V Interconnect Cable Length Is 20 Feet</v>
          </cell>
          <cell r="I5848">
            <v>1</v>
          </cell>
          <cell r="J5848">
            <v>16155</v>
          </cell>
        </row>
        <row r="5849">
          <cell r="B5849" t="str">
            <v>GS6-40X150-15.85-R-2V</v>
          </cell>
          <cell r="C5849" t="str">
            <v>Galaxy® Outdoor Electronic Message Center - GS6 Series - 15.85mm Red; 2V Interconnect Cable Length Is 20 Feet</v>
          </cell>
          <cell r="I5849">
            <v>1</v>
          </cell>
          <cell r="J5849">
            <v>17920</v>
          </cell>
        </row>
        <row r="5850">
          <cell r="B5850" t="str">
            <v>GS6-40X175-15.85-R-2V</v>
          </cell>
          <cell r="C5850" t="str">
            <v>Galaxy® Outdoor Electronic Message Center - GS6 Series - 15.85mm Red; 2V Interconnect Cable Length Is 20 Feet</v>
          </cell>
          <cell r="I5850">
            <v>1</v>
          </cell>
          <cell r="J5850">
            <v>20235</v>
          </cell>
        </row>
        <row r="5851">
          <cell r="B5851" t="str">
            <v>GS6-40X200-15.85-R-2V</v>
          </cell>
          <cell r="C5851" t="str">
            <v>Galaxy® Outdoor Electronic Message Center - GS6 Series - 15.85mm Red; 2V Interconnect Cable Length Is 20 Feet</v>
          </cell>
          <cell r="I5851">
            <v>1</v>
          </cell>
          <cell r="J5851">
            <v>21845</v>
          </cell>
        </row>
        <row r="5852">
          <cell r="B5852" t="str">
            <v>GS6-40X225-15.85-R-2V</v>
          </cell>
          <cell r="C5852" t="str">
            <v>Galaxy® Outdoor Electronic Message Center - GS6 Series - 15.85mm Red; 2V Interconnect Cable Length Is 20 Feet</v>
          </cell>
          <cell r="I5852">
            <v>1</v>
          </cell>
          <cell r="J5852">
            <v>24195</v>
          </cell>
        </row>
        <row r="5853">
          <cell r="B5853" t="str">
            <v>GS6-40X250-15.85-R-2V</v>
          </cell>
          <cell r="C5853" t="str">
            <v>Galaxy® Outdoor Electronic Message Center - GS6 Series - 15.85mm Red; 2V Interconnect Cable Length Is 20 Feet</v>
          </cell>
          <cell r="I5853">
            <v>1</v>
          </cell>
          <cell r="J5853">
            <v>25850</v>
          </cell>
        </row>
        <row r="5854">
          <cell r="B5854" t="str">
            <v>GS6-40X275-15.85-R-2V</v>
          </cell>
          <cell r="C5854" t="str">
            <v>Galaxy® Outdoor Electronic Message Center - GS6 Series - 15.85mm Red; 2V Interconnect Cable Length Is 20 Feet</v>
          </cell>
          <cell r="I5854">
            <v>1</v>
          </cell>
          <cell r="J5854">
            <v>28210</v>
          </cell>
        </row>
        <row r="5855">
          <cell r="B5855" t="str">
            <v>GS6-40X300-15.85-R-2V</v>
          </cell>
          <cell r="C5855" t="str">
            <v>Galaxy® Outdoor Electronic Message Center - GS6 Series - 15.85mm Red; 2V Interconnect Cable Length Is 20 Feet</v>
          </cell>
          <cell r="I5855">
            <v>1</v>
          </cell>
          <cell r="J5855">
            <v>29865</v>
          </cell>
        </row>
        <row r="5856">
          <cell r="B5856" t="str">
            <v>GS6-40X325-15.85-R-2V</v>
          </cell>
          <cell r="C5856" t="str">
            <v>Galaxy® Outdoor Electronic Message Center - GS6 Series - 15.85mm Red; 2V Interconnect Cable Length Is 20 Feet</v>
          </cell>
          <cell r="I5856">
            <v>1</v>
          </cell>
          <cell r="J5856">
            <v>32265</v>
          </cell>
        </row>
        <row r="5857">
          <cell r="B5857" t="str">
            <v>GS6-40X350-15.85-R-2V</v>
          </cell>
          <cell r="C5857" t="str">
            <v>Galaxy® Outdoor Electronic Message Center - GS6 Series - 15.85mm Red; 2V Interconnect Cable Length Is 20 Feet</v>
          </cell>
          <cell r="I5857">
            <v>1</v>
          </cell>
          <cell r="J5857">
            <v>33850</v>
          </cell>
        </row>
        <row r="5858">
          <cell r="B5858" t="str">
            <v>GS6-40X375-15.85-R-2V</v>
          </cell>
          <cell r="C5858" t="str">
            <v>Galaxy® Outdoor Electronic Message Center - GS6 Series - 15.85mm Red; 2V Interconnect Cable Length Is 20 Feet</v>
          </cell>
          <cell r="I5858">
            <v>1</v>
          </cell>
          <cell r="J5858">
            <v>35955</v>
          </cell>
        </row>
        <row r="5859">
          <cell r="B5859" t="str">
            <v>GS6-40X400-15.85-R-2V</v>
          </cell>
          <cell r="C5859" t="str">
            <v>Galaxy® Outdoor Electronic Message Center - GS6 Series - 15.85mm Red; 2V Interconnect Cable Length Is 20 Feet</v>
          </cell>
          <cell r="I5859">
            <v>1</v>
          </cell>
          <cell r="J5859">
            <v>37685</v>
          </cell>
        </row>
        <row r="5860">
          <cell r="B5860" t="str">
            <v>GS6-40X425-15.85-R-2V</v>
          </cell>
          <cell r="C5860" t="str">
            <v>Galaxy® Outdoor Electronic Message Center - GS6 Series - 15.85mm Red; 2V Interconnect Cable Length Is 20 Feet</v>
          </cell>
          <cell r="I5860">
            <v>1</v>
          </cell>
          <cell r="J5860">
            <v>40190</v>
          </cell>
        </row>
        <row r="5861">
          <cell r="B5861" t="str">
            <v>GS6-40X450-15.85-R-2V</v>
          </cell>
          <cell r="C5861" t="str">
            <v>Galaxy® Outdoor Electronic Message Center - GS6 Series - 15.85mm Red; 2V Interconnect Cable Length Is 20 Feet</v>
          </cell>
          <cell r="I5861">
            <v>1</v>
          </cell>
          <cell r="J5861">
            <v>41590</v>
          </cell>
        </row>
        <row r="5862">
          <cell r="B5862" t="str">
            <v>GS6-40X475-15.85-R-2V</v>
          </cell>
          <cell r="C5862" t="str">
            <v>Galaxy® Outdoor Electronic Message Center - GS6 Series - 15.85mm Red; 2V Interconnect Cable Length Is 20 Feet</v>
          </cell>
          <cell r="I5862">
            <v>1</v>
          </cell>
          <cell r="J5862">
            <v>43410</v>
          </cell>
        </row>
        <row r="5863">
          <cell r="B5863" t="str">
            <v>GS6-40X500-15.85-R-2V</v>
          </cell>
          <cell r="C5863" t="str">
            <v>Galaxy® Outdoor Electronic Message Center - GS6 Series - 15.85mm Red; 2V Interconnect Cable Length Is 20 Feet</v>
          </cell>
          <cell r="I5863">
            <v>1</v>
          </cell>
          <cell r="J5863">
            <v>45160</v>
          </cell>
        </row>
        <row r="5864">
          <cell r="B5864" t="str">
            <v>GS6-60X100-15.85-R-2V</v>
          </cell>
          <cell r="C5864" t="str">
            <v>Galaxy® Outdoor Electronic Message Center - GS6 Series - 15.85mm Red; 2V Interconnect Cable Length Is 20 Feet</v>
          </cell>
          <cell r="I5864">
            <v>1</v>
          </cell>
          <cell r="J5864">
            <v>17130</v>
          </cell>
        </row>
        <row r="5865">
          <cell r="B5865" t="str">
            <v>GS6-60X125-15.85-R-2V</v>
          </cell>
          <cell r="C5865" t="str">
            <v>Galaxy® Outdoor Electronic Message Center - GS6 Series - 15.85mm Red; 2V Interconnect Cable Length Is 20 Feet</v>
          </cell>
          <cell r="I5865">
            <v>1</v>
          </cell>
          <cell r="J5865">
            <v>20100</v>
          </cell>
        </row>
        <row r="5866">
          <cell r="B5866" t="str">
            <v>GS6-60X150-15.85-R-2V</v>
          </cell>
          <cell r="C5866" t="str">
            <v>Galaxy® Outdoor Electronic Message Center - GS6 Series - 15.85mm Red; 2V Interconnect Cable Length Is 20 Feet</v>
          </cell>
          <cell r="I5866">
            <v>1</v>
          </cell>
          <cell r="J5866">
            <v>22830</v>
          </cell>
        </row>
        <row r="5867">
          <cell r="B5867" t="str">
            <v>GS6-60X175-15.85-R-2V</v>
          </cell>
          <cell r="C5867" t="str">
            <v>Galaxy® Outdoor Electronic Message Center - GS6 Series - 15.85mm Red; 2V Interconnect Cable Length Is 20 Feet</v>
          </cell>
          <cell r="I5867">
            <v>1</v>
          </cell>
          <cell r="J5867">
            <v>26035</v>
          </cell>
        </row>
        <row r="5868">
          <cell r="B5868" t="str">
            <v>GS6-60X200-15.85-R-2V</v>
          </cell>
          <cell r="C5868" t="str">
            <v>Galaxy® Outdoor Electronic Message Center - GS6 Series - 15.85mm Red; 2V Interconnect Cable Length Is 20 Feet</v>
          </cell>
          <cell r="I5868">
            <v>1</v>
          </cell>
          <cell r="J5868">
            <v>28040</v>
          </cell>
        </row>
        <row r="5869">
          <cell r="B5869" t="str">
            <v>GS6-60X225-15.85-R-2V</v>
          </cell>
          <cell r="C5869" t="str">
            <v>Galaxy® Outdoor Electronic Message Center - GS6 Series - 15.85mm Red; 2V Interconnect Cable Length Is 20 Feet</v>
          </cell>
          <cell r="I5869">
            <v>1</v>
          </cell>
          <cell r="J5869">
            <v>31340</v>
          </cell>
        </row>
        <row r="5870">
          <cell r="B5870" t="str">
            <v>GS6-60X250-15.85-R-2V</v>
          </cell>
          <cell r="C5870" t="str">
            <v>Galaxy® Outdoor Electronic Message Center - GS6 Series - 15.85mm Red; 2V Interconnect Cable Length Is 20 Feet</v>
          </cell>
          <cell r="I5870">
            <v>1</v>
          </cell>
          <cell r="J5870">
            <v>33525</v>
          </cell>
        </row>
        <row r="5871">
          <cell r="B5871" t="str">
            <v>GS6-60X275-15.85-R-2V</v>
          </cell>
          <cell r="C5871" t="str">
            <v>Galaxy® Outdoor Electronic Message Center - GS6 Series - 15.85mm Red; 2V Interconnect Cable Length Is 20 Feet</v>
          </cell>
          <cell r="I5871">
            <v>1</v>
          </cell>
          <cell r="J5871">
            <v>36310</v>
          </cell>
        </row>
        <row r="5872">
          <cell r="B5872" t="str">
            <v>GS6-60X300-15.85-R-2V</v>
          </cell>
          <cell r="C5872" t="str">
            <v>Galaxy® Outdoor Electronic Message Center - GS6 Series - 15.85mm Red; 2V Interconnect Cable Length Is 20 Feet</v>
          </cell>
          <cell r="I5872">
            <v>1</v>
          </cell>
          <cell r="J5872">
            <v>38690</v>
          </cell>
        </row>
        <row r="5873">
          <cell r="B5873" t="str">
            <v>GS6-60X325-15.85-R-2V</v>
          </cell>
          <cell r="C5873" t="str">
            <v>Galaxy® Outdoor Electronic Message Center - GS6 Series - 15.85mm Red; 2V Interconnect Cable Length Is 20 Feet</v>
          </cell>
          <cell r="I5873">
            <v>1</v>
          </cell>
          <cell r="J5873">
            <v>41690</v>
          </cell>
        </row>
        <row r="5874">
          <cell r="B5874" t="str">
            <v>GS6-60X350-15.85-R-2V</v>
          </cell>
          <cell r="C5874" t="str">
            <v>Galaxy® Outdoor Electronic Message Center - GS6 Series - 15.85mm Red; 2V Interconnect Cable Length Is 20 Feet</v>
          </cell>
          <cell r="I5874">
            <v>1</v>
          </cell>
          <cell r="J5874">
            <v>43945</v>
          </cell>
        </row>
        <row r="5875">
          <cell r="B5875" t="str">
            <v>GS6-60X375-15.85-R-2V</v>
          </cell>
          <cell r="C5875" t="str">
            <v>Galaxy® Outdoor Electronic Message Center - GS6 Series - 15.85mm Red; 2V Interconnect Cable Length Is 20 Feet</v>
          </cell>
          <cell r="I5875">
            <v>1</v>
          </cell>
          <cell r="J5875">
            <v>46780</v>
          </cell>
        </row>
        <row r="5876">
          <cell r="B5876" t="str">
            <v>GS6-60X400-15.85-R-2V</v>
          </cell>
          <cell r="C5876" t="str">
            <v>Galaxy® Outdoor Electronic Message Center - GS6 Series - 15.85mm Red; 2V Interconnect Cable Length Is 20 Feet</v>
          </cell>
          <cell r="I5876">
            <v>1</v>
          </cell>
          <cell r="J5876">
            <v>49245</v>
          </cell>
        </row>
        <row r="5877">
          <cell r="B5877" t="str">
            <v>GS6-60X425-15.85-R-2V</v>
          </cell>
          <cell r="C5877" t="str">
            <v>Galaxy® Outdoor Electronic Message Center - GS6 Series - 15.85mm Red; 2V Interconnect Cable Length Is 20 Feet</v>
          </cell>
          <cell r="I5877">
            <v>1</v>
          </cell>
          <cell r="J5877">
            <v>52310</v>
          </cell>
        </row>
        <row r="5878">
          <cell r="B5878" t="str">
            <v>GS6-60X450-15.85-R-2V</v>
          </cell>
          <cell r="C5878" t="str">
            <v>Galaxy® Outdoor Electronic Message Center - GS6 Series - 15.85mm Red; 2V Interconnect Cable Length Is 20 Feet</v>
          </cell>
          <cell r="I5878">
            <v>1</v>
          </cell>
          <cell r="J5878">
            <v>54375</v>
          </cell>
        </row>
        <row r="5879">
          <cell r="B5879" t="str">
            <v>GS6-60X475-15.85-R-2V</v>
          </cell>
          <cell r="C5879" t="str">
            <v>Galaxy® Outdoor Electronic Message Center - GS6 Series - 15.85mm Red; 2V Interconnect Cable Length Is 20 Feet</v>
          </cell>
          <cell r="I5879">
            <v>1</v>
          </cell>
          <cell r="J5879">
            <v>57110</v>
          </cell>
        </row>
        <row r="5880">
          <cell r="B5880" t="str">
            <v>GS6-60X500-15.85-R-2V</v>
          </cell>
          <cell r="C5880" t="str">
            <v>Galaxy® Outdoor Electronic Message Center - GS6 Series - 15.85mm Red; 2V Interconnect Cable Length Is 20 Feet</v>
          </cell>
          <cell r="I5880">
            <v>1</v>
          </cell>
          <cell r="J5880">
            <v>59635</v>
          </cell>
        </row>
        <row r="5881">
          <cell r="B5881" t="str">
            <v>GS6-80X100-15.85-R-2V</v>
          </cell>
          <cell r="C5881" t="str">
            <v>Galaxy® Outdoor Electronic Message Center - GS6 Series - 15.85mm Red; 2V Interconnect Cable Length Is 20 Feet</v>
          </cell>
          <cell r="I5881">
            <v>1</v>
          </cell>
          <cell r="J5881">
            <v>20925</v>
          </cell>
        </row>
        <row r="5882">
          <cell r="B5882" t="str">
            <v>GS6-80X125-15.85-R-2V</v>
          </cell>
          <cell r="C5882" t="str">
            <v>Galaxy® Outdoor Electronic Message Center - GS6 Series - 15.85mm Red; 2V Interconnect Cable Length Is 20 Feet</v>
          </cell>
          <cell r="I5882">
            <v>1</v>
          </cell>
          <cell r="J5882">
            <v>24910</v>
          </cell>
        </row>
        <row r="5883">
          <cell r="B5883" t="str">
            <v>GS6-80X150-15.85-R-2V</v>
          </cell>
          <cell r="C5883" t="str">
            <v>Galaxy® Outdoor Electronic Message Center - GS6 Series - 15.85mm Red; 2V Interconnect Cable Length Is 20 Feet</v>
          </cell>
          <cell r="I5883">
            <v>1</v>
          </cell>
          <cell r="J5883">
            <v>28785</v>
          </cell>
        </row>
        <row r="5884">
          <cell r="B5884" t="str">
            <v>GS6-80X175-15.85-R-2V</v>
          </cell>
          <cell r="C5884" t="str">
            <v>Galaxy® Outdoor Electronic Message Center - GS6 Series - 15.85mm Red; 2V Interconnect Cable Length Is 20 Feet</v>
          </cell>
          <cell r="I5884">
            <v>1</v>
          </cell>
          <cell r="J5884">
            <v>32400</v>
          </cell>
        </row>
        <row r="5885">
          <cell r="B5885" t="str">
            <v>GS6-80X200-15.85-R-2V</v>
          </cell>
          <cell r="C5885" t="str">
            <v>Galaxy® Outdoor Electronic Message Center - GS6 Series - 15.85mm Red; 2V Interconnect Cable Length Is 20 Feet</v>
          </cell>
          <cell r="I5885">
            <v>1</v>
          </cell>
          <cell r="J5885">
            <v>35240</v>
          </cell>
        </row>
        <row r="5886">
          <cell r="B5886" t="str">
            <v>GS6-80X225-15.85-R-2V</v>
          </cell>
          <cell r="C5886" t="str">
            <v>Galaxy® Outdoor Electronic Message Center - GS6 Series - 15.85mm Red; 2V Interconnect Cable Length Is 20 Feet</v>
          </cell>
          <cell r="I5886">
            <v>1</v>
          </cell>
          <cell r="J5886">
            <v>39075</v>
          </cell>
        </row>
        <row r="5887">
          <cell r="B5887" t="str">
            <v>GS6-80X250-15.85-R-2V</v>
          </cell>
          <cell r="C5887" t="str">
            <v>Galaxy® Outdoor Electronic Message Center - GS6 Series - 15.85mm Red; 2V Interconnect Cable Length Is 20 Feet</v>
          </cell>
          <cell r="I5887">
            <v>1</v>
          </cell>
          <cell r="J5887">
            <v>41995</v>
          </cell>
        </row>
        <row r="5888">
          <cell r="B5888" t="str">
            <v>GS6-80X275-15.85-R-2V</v>
          </cell>
          <cell r="C5888" t="str">
            <v>Galaxy® Outdoor Electronic Message Center - GS6 Series - 15.85mm Red; 2V Interconnect Cable Length Is 20 Feet</v>
          </cell>
          <cell r="I5888">
            <v>1</v>
          </cell>
          <cell r="J5888">
            <v>46165</v>
          </cell>
        </row>
        <row r="5889">
          <cell r="B5889" t="str">
            <v>GS6-80X300-15.85-R-2V</v>
          </cell>
          <cell r="C5889" t="str">
            <v>Galaxy® Outdoor Electronic Message Center - GS6 Series - 15.85mm Red; 2V Interconnect Cable Length Is 20 Feet</v>
          </cell>
          <cell r="I5889">
            <v>1</v>
          </cell>
          <cell r="J5889">
            <v>48830</v>
          </cell>
        </row>
        <row r="5890">
          <cell r="B5890" t="str">
            <v>GS6-80X325-15.85-R-2V</v>
          </cell>
          <cell r="C5890" t="str">
            <v>Galaxy® Outdoor Electronic Message Center - GS6 Series - 15.85mm Red; 2V Interconnect Cable Length Is 20 Feet</v>
          </cell>
          <cell r="I5890">
            <v>1</v>
          </cell>
          <cell r="J5890">
            <v>52570</v>
          </cell>
        </row>
        <row r="5891">
          <cell r="B5891" t="str">
            <v>GS6-80X350-15.85-R-2V</v>
          </cell>
          <cell r="C5891" t="str">
            <v>Galaxy® Outdoor Electronic Message Center - GS6 Series - 15.85mm Red; 2V Interconnect Cable Length Is 20 Feet</v>
          </cell>
          <cell r="I5891">
            <v>1</v>
          </cell>
          <cell r="J5891">
            <v>55730</v>
          </cell>
        </row>
        <row r="5892">
          <cell r="B5892" t="str">
            <v>GS6-80X375-15.85-R-2V</v>
          </cell>
          <cell r="C5892" t="str">
            <v>Galaxy® Outdoor Electronic Message Center - GS6 Series - 15.85mm Red; 2V Interconnect Cable Length Is 20 Feet</v>
          </cell>
          <cell r="I5892">
            <v>1</v>
          </cell>
          <cell r="J5892">
            <v>59635</v>
          </cell>
        </row>
        <row r="5893">
          <cell r="B5893" t="str">
            <v>GS6-80X400-15.85-R-2V</v>
          </cell>
          <cell r="C5893" t="str">
            <v>Galaxy® Outdoor Electronic Message Center - GS6 Series - 15.85mm Red; 2V Interconnect Cable Length Is 20 Feet</v>
          </cell>
          <cell r="I5893">
            <v>1</v>
          </cell>
          <cell r="J5893">
            <v>63170</v>
          </cell>
        </row>
        <row r="5894">
          <cell r="B5894" t="str">
            <v>GS6-80X425-15.85-R-2V</v>
          </cell>
          <cell r="C5894" t="str">
            <v>Galaxy® Outdoor Electronic Message Center - GS6 Series - 15.85mm Red; 2V Interconnect Cable Length Is 20 Feet</v>
          </cell>
          <cell r="I5894">
            <v>1</v>
          </cell>
          <cell r="J5894">
            <v>66770</v>
          </cell>
        </row>
        <row r="5895">
          <cell r="B5895" t="str">
            <v>GS6-80X450-15.85-R-2V</v>
          </cell>
          <cell r="C5895" t="str">
            <v>Galaxy® Outdoor Electronic Message Center - GS6 Series - 15.85mm Red; 2V Interconnect Cable Length Is 20 Feet</v>
          </cell>
          <cell r="I5895">
            <v>1</v>
          </cell>
          <cell r="J5895">
            <v>69855</v>
          </cell>
        </row>
        <row r="5896">
          <cell r="B5896" t="str">
            <v>GS6-80X475-15.85-R-2V</v>
          </cell>
          <cell r="C5896" t="str">
            <v>Galaxy® Outdoor Electronic Message Center - GS6 Series - 15.85mm Red; 2V Interconnect Cable Length Is 20 Feet</v>
          </cell>
          <cell r="I5896">
            <v>1</v>
          </cell>
          <cell r="J5896">
            <v>73400</v>
          </cell>
        </row>
        <row r="5897">
          <cell r="B5897" t="str">
            <v>GS6-80X500-15.85-R-2V</v>
          </cell>
          <cell r="C5897" t="str">
            <v>Galaxy® Outdoor Electronic Message Center - GS6 Series - 15.85mm Red; 2V Interconnect Cable Length Is 20 Feet</v>
          </cell>
          <cell r="I5897">
            <v>1</v>
          </cell>
          <cell r="J5897">
            <v>76385</v>
          </cell>
        </row>
        <row r="5898">
          <cell r="B5898" t="str">
            <v>GS6-100X100-15.85-R-2V</v>
          </cell>
          <cell r="C5898" t="str">
            <v>Galaxy® Outdoor Electronic Message Center - GS6 Series - 15.85mm Red; 2V Interconnect Cable Length Is 20 Feet</v>
          </cell>
          <cell r="I5898">
            <v>1</v>
          </cell>
          <cell r="J5898">
            <v>24910</v>
          </cell>
        </row>
        <row r="5899">
          <cell r="B5899" t="str">
            <v>GS6-100X125-15.85-R-2V</v>
          </cell>
          <cell r="C5899" t="str">
            <v>Galaxy® Outdoor Electronic Message Center - GS6 Series - 15.85mm Red; 2V Interconnect Cable Length Is 20 Feet</v>
          </cell>
          <cell r="I5899">
            <v>1</v>
          </cell>
          <cell r="J5899">
            <v>29840</v>
          </cell>
        </row>
        <row r="5900">
          <cell r="B5900" t="str">
            <v>GS6-100X150-15.85-R-2V</v>
          </cell>
          <cell r="C5900" t="str">
            <v>Galaxy® Outdoor Electronic Message Center - GS6 Series - 15.85mm Red; 2V Interconnect Cable Length Is 20 Feet</v>
          </cell>
          <cell r="I5900">
            <v>1</v>
          </cell>
          <cell r="J5900">
            <v>33575</v>
          </cell>
        </row>
        <row r="5901">
          <cell r="B5901" t="str">
            <v>GS6-100X175-15.85-R-2V</v>
          </cell>
          <cell r="C5901" t="str">
            <v>Galaxy® Outdoor Electronic Message Center - GS6 Series - 15.85mm Red; 2V Interconnect Cable Length Is 20 Feet</v>
          </cell>
          <cell r="I5901">
            <v>1</v>
          </cell>
          <cell r="J5901">
            <v>38585</v>
          </cell>
        </row>
        <row r="5902">
          <cell r="B5902" t="str">
            <v>GS6-100X200-15.85-R-2V</v>
          </cell>
          <cell r="C5902" t="str">
            <v>Galaxy® Outdoor Electronic Message Center - GS6 Series - 15.85mm Red; 2V Interconnect Cable Length Is 20 Feet</v>
          </cell>
          <cell r="I5902">
            <v>1</v>
          </cell>
          <cell r="J5902">
            <v>42625</v>
          </cell>
        </row>
        <row r="5903">
          <cell r="B5903" t="str">
            <v>GS6-100X225-15.85-R-2V</v>
          </cell>
          <cell r="C5903" t="str">
            <v>Galaxy® Outdoor Electronic Message Center - GS6 Series - 15.85mm Red; 2V Interconnect Cable Length Is 20 Feet</v>
          </cell>
          <cell r="I5903">
            <v>1</v>
          </cell>
          <cell r="J5903">
            <v>47230</v>
          </cell>
        </row>
        <row r="5904">
          <cell r="B5904" t="str">
            <v>GS6-100X250-15.85-R-2V</v>
          </cell>
          <cell r="C5904" t="str">
            <v>Galaxy® Outdoor Electronic Message Center - GS6 Series - 15.85mm Red; 2V Interconnect Cable Length Is 20 Feet</v>
          </cell>
          <cell r="I5904">
            <v>1</v>
          </cell>
          <cell r="J5904">
            <v>51640</v>
          </cell>
        </row>
        <row r="5905">
          <cell r="B5905" t="str">
            <v>GS6-100X275-15.85-R-2V</v>
          </cell>
          <cell r="C5905" t="str">
            <v>Galaxy® Outdoor Electronic Message Center - GS6 Series - 15.85mm Red; 2V Interconnect Cable Length Is 20 Feet</v>
          </cell>
          <cell r="I5905">
            <v>1</v>
          </cell>
          <cell r="J5905">
            <v>55725</v>
          </cell>
        </row>
        <row r="5906">
          <cell r="B5906" t="str">
            <v>GS6-100X300-15.85-R-2V</v>
          </cell>
          <cell r="C5906" t="str">
            <v>Galaxy® Outdoor Electronic Message Center - GS6 Series - 15.85mm Red; 2V Interconnect Cable Length Is 20 Feet</v>
          </cell>
          <cell r="I5906">
            <v>1</v>
          </cell>
          <cell r="J5906">
            <v>60200</v>
          </cell>
        </row>
        <row r="5907">
          <cell r="B5907" t="str">
            <v>GS6-100X325-15.85-R-2V</v>
          </cell>
          <cell r="C5907" t="str">
            <v>Galaxy® Outdoor Electronic Message Center - GS6 Series - 15.85mm Red; 2V Interconnect Cable Length Is 20 Feet</v>
          </cell>
          <cell r="I5907">
            <v>1</v>
          </cell>
          <cell r="J5907">
            <v>64775</v>
          </cell>
        </row>
        <row r="5908">
          <cell r="B5908" t="str">
            <v>GS6-100X350-15.85-R-2V</v>
          </cell>
          <cell r="C5908" t="str">
            <v>Galaxy® Outdoor Electronic Message Center - GS6 Series - 15.85mm Red; 2V Interconnect Cable Length Is 20 Feet</v>
          </cell>
          <cell r="I5908">
            <v>1</v>
          </cell>
          <cell r="J5908">
            <v>69345</v>
          </cell>
        </row>
        <row r="5909">
          <cell r="B5909" t="str">
            <v>GS6-100X375-15.85-R-2V</v>
          </cell>
          <cell r="C5909" t="str">
            <v>Galaxy® Outdoor Electronic Message Center - GS6 Series - 15.85mm Red; 2V Interconnect Cable Length Is 20 Feet</v>
          </cell>
          <cell r="I5909">
            <v>1</v>
          </cell>
          <cell r="J5909">
            <v>73370</v>
          </cell>
        </row>
        <row r="5910">
          <cell r="B5910" t="str">
            <v>GS6-100X400-15.85-R-2V</v>
          </cell>
          <cell r="C5910" t="str">
            <v>Galaxy® Outdoor Electronic Message Center - GS6 Series - 15.85mm Red; 2V Interconnect Cable Length Is 20 Feet</v>
          </cell>
          <cell r="I5910">
            <v>1</v>
          </cell>
          <cell r="J5910">
            <v>77885</v>
          </cell>
        </row>
        <row r="5911">
          <cell r="B5911" t="str">
            <v>GS6-100X425-15.85-R-2V</v>
          </cell>
          <cell r="C5911" t="str">
            <v>Galaxy® Outdoor Electronic Message Center - GS6 Series - 15.85mm Red; 2V Interconnect Cable Length Is 20 Feet</v>
          </cell>
          <cell r="I5911">
            <v>1</v>
          </cell>
          <cell r="J5911">
            <v>81985</v>
          </cell>
        </row>
        <row r="5912">
          <cell r="B5912" t="str">
            <v>GS6-100X450-15.85-R-2V</v>
          </cell>
          <cell r="C5912" t="str">
            <v>Galaxy® Outdoor Electronic Message Center - GS6 Series - 15.85mm Red; 2V Interconnect Cable Length Is 20 Feet</v>
          </cell>
          <cell r="I5912">
            <v>1</v>
          </cell>
          <cell r="J5912">
            <v>86840</v>
          </cell>
        </row>
        <row r="5913">
          <cell r="B5913" t="str">
            <v>GS6-100X475-15.85-R-2V</v>
          </cell>
          <cell r="C5913" t="str">
            <v>Galaxy® Outdoor Electronic Message Center - GS6 Series - 15.85mm Red; 2V Interconnect Cable Length Is 20 Feet</v>
          </cell>
          <cell r="I5913">
            <v>1</v>
          </cell>
          <cell r="J5913">
            <v>90880</v>
          </cell>
        </row>
        <row r="5914">
          <cell r="B5914" t="str">
            <v>GS6-100X500-15.85-R-2V</v>
          </cell>
          <cell r="C5914" t="str">
            <v>Galaxy® Outdoor Electronic Message Center - GS6 Series - 15.85mm Red; 2V Interconnect Cable Length Is 20 Feet</v>
          </cell>
          <cell r="I5914">
            <v>1</v>
          </cell>
          <cell r="J5914">
            <v>95050</v>
          </cell>
        </row>
        <row r="5915">
          <cell r="B5915" t="str">
            <v>GS6-120X100-15.85-R-2V</v>
          </cell>
          <cell r="C5915" t="str">
            <v>Galaxy® Outdoor Electronic Message Center - GS6 Series - 15.85mm Red; 2V Interconnect Cable Length Is 20 Feet</v>
          </cell>
          <cell r="I5915">
            <v>1</v>
          </cell>
          <cell r="J5915">
            <v>28040</v>
          </cell>
        </row>
        <row r="5916">
          <cell r="B5916" t="str">
            <v>GS6-120X125-15.85-R-2V</v>
          </cell>
          <cell r="C5916" t="str">
            <v>Galaxy® Outdoor Electronic Message Center - GS6 Series - 15.85mm Red; 2V Interconnect Cable Length Is 20 Feet</v>
          </cell>
          <cell r="I5916">
            <v>1</v>
          </cell>
          <cell r="J5916">
            <v>33400</v>
          </cell>
        </row>
        <row r="5917">
          <cell r="B5917" t="str">
            <v>GS6-120X150-15.85-R-2V</v>
          </cell>
          <cell r="C5917" t="str">
            <v>Galaxy® Outdoor Electronic Message Center - GS6 Series - 15.85mm Red; 2V Interconnect Cable Length Is 20 Feet</v>
          </cell>
          <cell r="I5917">
            <v>1</v>
          </cell>
          <cell r="J5917">
            <v>38215</v>
          </cell>
        </row>
        <row r="5918">
          <cell r="B5918" t="str">
            <v>GS6-120X175-15.85-R-2V</v>
          </cell>
          <cell r="C5918" t="str">
            <v>Galaxy® Outdoor Electronic Message Center - GS6 Series - 15.85mm Red; 2V Interconnect Cable Length Is 20 Feet</v>
          </cell>
          <cell r="I5918">
            <v>1</v>
          </cell>
          <cell r="J5918">
            <v>43685</v>
          </cell>
        </row>
        <row r="5919">
          <cell r="B5919" t="str">
            <v>GS6-120X200-15.85-R-2V</v>
          </cell>
          <cell r="C5919" t="str">
            <v>Galaxy® Outdoor Electronic Message Center - GS6 Series - 15.85mm Red; 2V Interconnect Cable Length Is 20 Feet</v>
          </cell>
          <cell r="I5919">
            <v>1</v>
          </cell>
          <cell r="J5919">
            <v>48340</v>
          </cell>
        </row>
        <row r="5920">
          <cell r="B5920" t="str">
            <v>GS6-120X225-15.85-R-2V</v>
          </cell>
          <cell r="C5920" t="str">
            <v>Galaxy® Outdoor Electronic Message Center - GS6 Series - 15.85mm Red; 2V Interconnect Cable Length Is 20 Feet</v>
          </cell>
          <cell r="I5920">
            <v>1</v>
          </cell>
          <cell r="J5920">
            <v>53985</v>
          </cell>
        </row>
        <row r="5921">
          <cell r="B5921" t="str">
            <v>GS6-120X250-15.85-R-2V</v>
          </cell>
          <cell r="C5921" t="str">
            <v>Galaxy® Outdoor Electronic Message Center - GS6 Series - 15.85mm Red; 2V Interconnect Cable Length Is 20 Feet</v>
          </cell>
          <cell r="I5921">
            <v>1</v>
          </cell>
          <cell r="J5921">
            <v>59040</v>
          </cell>
        </row>
        <row r="5922">
          <cell r="B5922" t="str">
            <v>GS6-120X275-15.85-R-2V</v>
          </cell>
          <cell r="C5922" t="str">
            <v>Galaxy® Outdoor Electronic Message Center - GS6 Series - 15.85mm Red; 2V Interconnect Cable Length Is 20 Feet</v>
          </cell>
          <cell r="I5922">
            <v>1</v>
          </cell>
          <cell r="J5922">
            <v>63820</v>
          </cell>
        </row>
        <row r="5923">
          <cell r="B5923" t="str">
            <v>GS6-120X300-15.85-R-2V</v>
          </cell>
          <cell r="C5923" t="str">
            <v>Galaxy® Outdoor Electronic Message Center - GS6 Series - 15.85mm Red; 2V Interconnect Cable Length Is 20 Feet</v>
          </cell>
          <cell r="I5923">
            <v>1</v>
          </cell>
          <cell r="J5923">
            <v>68795</v>
          </cell>
        </row>
        <row r="5924">
          <cell r="B5924" t="str">
            <v>GS6-120X325-15.85-R-2V</v>
          </cell>
          <cell r="C5924" t="str">
            <v>Galaxy® Outdoor Electronic Message Center - GS6 Series - 15.85mm Red; 2V Interconnect Cable Length Is 20 Feet</v>
          </cell>
          <cell r="I5924">
            <v>1</v>
          </cell>
          <cell r="J5924">
            <v>74410</v>
          </cell>
        </row>
        <row r="5925">
          <cell r="B5925" t="str">
            <v>GS6-120X350-15.85-R-2V</v>
          </cell>
          <cell r="C5925" t="str">
            <v>Galaxy® Outdoor Electronic Message Center - GS6 Series - 15.85mm Red; 2V Interconnect Cable Length Is 20 Feet</v>
          </cell>
          <cell r="I5925">
            <v>1</v>
          </cell>
          <cell r="J5925">
            <v>79335</v>
          </cell>
        </row>
        <row r="5926">
          <cell r="B5926" t="str">
            <v>GS6-120X375-15.85-R-2V</v>
          </cell>
          <cell r="C5926" t="str">
            <v>Galaxy® Outdoor Electronic Message Center - GS6 Series - 15.85mm Red; 2V Interconnect Cable Length Is 20 Feet</v>
          </cell>
          <cell r="I5926">
            <v>1</v>
          </cell>
          <cell r="J5926">
            <v>84240</v>
          </cell>
        </row>
        <row r="5927">
          <cell r="B5927" t="str">
            <v>GS6-120X400-15.85-R-2V</v>
          </cell>
          <cell r="C5927" t="str">
            <v>Galaxy® Outdoor Electronic Message Center - GS6 Series - 15.85mm Red; 2V Interconnect Cable Length Is 20 Feet</v>
          </cell>
          <cell r="I5927">
            <v>1</v>
          </cell>
          <cell r="J5927">
            <v>89215</v>
          </cell>
        </row>
        <row r="5928">
          <cell r="B5928" t="str">
            <v>GS6-120X425-15.85-R-2V</v>
          </cell>
          <cell r="C5928" t="str">
            <v>Galaxy® Outdoor Electronic Message Center - GS6 Series - 15.85mm Red; 2V Interconnect Cable Length Is 20 Feet</v>
          </cell>
          <cell r="I5928">
            <v>1</v>
          </cell>
          <cell r="J5928">
            <v>94730</v>
          </cell>
        </row>
        <row r="5929">
          <cell r="B5929" t="str">
            <v>GS6-120X450-15.85-R-2V</v>
          </cell>
          <cell r="C5929" t="str">
            <v>Galaxy® Outdoor Electronic Message Center - GS6 Series - 15.85mm Red; 2V Interconnect Cable Length Is 20 Feet</v>
          </cell>
          <cell r="I5929">
            <v>1</v>
          </cell>
          <cell r="J5929">
            <v>99600</v>
          </cell>
        </row>
        <row r="5930">
          <cell r="B5930" t="str">
            <v>GS6-120X475-15.85-R-2V</v>
          </cell>
          <cell r="C5930" t="str">
            <v>Galaxy® Outdoor Electronic Message Center - GS6 Series - 15.85mm Red; 2V Interconnect Cable Length Is 20 Feet</v>
          </cell>
          <cell r="I5930">
            <v>1</v>
          </cell>
          <cell r="J5930">
            <v>104525</v>
          </cell>
        </row>
        <row r="5931">
          <cell r="B5931" t="str">
            <v>GS6-120X500-15.85-R-2V</v>
          </cell>
          <cell r="C5931" t="str">
            <v>Galaxy® Outdoor Electronic Message Center - GS6 Series - 15.85mm Red; 2V Interconnect Cable Length Is 20 Feet</v>
          </cell>
          <cell r="I5931">
            <v>1</v>
          </cell>
          <cell r="J5931">
            <v>109225</v>
          </cell>
        </row>
        <row r="5932">
          <cell r="B5932" t="str">
            <v>GS6-16X80-19.8-R-SF</v>
          </cell>
          <cell r="C5932" t="str">
            <v>Galaxy® Outdoor Electronic Message Center - GS6 Series - 19.8mm Red</v>
          </cell>
          <cell r="I5932">
            <v>1</v>
          </cell>
          <cell r="J5932">
            <v>5660</v>
          </cell>
        </row>
        <row r="5933">
          <cell r="B5933" t="str">
            <v>GS6-16X100-19.8-R-SF</v>
          </cell>
          <cell r="C5933" t="str">
            <v>Galaxy® Outdoor Electronic Message Center - GS6 Series - 19.8mm Red</v>
          </cell>
          <cell r="I5933">
            <v>1</v>
          </cell>
          <cell r="J5933">
            <v>6225</v>
          </cell>
        </row>
        <row r="5934">
          <cell r="B5934" t="str">
            <v>GS6-16X120-19.8-R-SF</v>
          </cell>
          <cell r="C5934" t="str">
            <v>Galaxy® Outdoor Electronic Message Center - GS6 Series - 19.8mm Red</v>
          </cell>
          <cell r="I5934">
            <v>1</v>
          </cell>
          <cell r="J5934">
            <v>6635</v>
          </cell>
        </row>
        <row r="5935">
          <cell r="B5935" t="str">
            <v>GS6-16X140-19.8-R-SF</v>
          </cell>
          <cell r="C5935" t="str">
            <v>Galaxy® Outdoor Electronic Message Center - GS6 Series - 19.8mm Red</v>
          </cell>
          <cell r="I5935">
            <v>1</v>
          </cell>
          <cell r="J5935">
            <v>7120</v>
          </cell>
        </row>
        <row r="5936">
          <cell r="B5936" t="str">
            <v>GS6-16X160-19.8-R-SF</v>
          </cell>
          <cell r="C5936" t="str">
            <v>Galaxy® Outdoor Electronic Message Center - GS6 Series - 19.8mm Red</v>
          </cell>
          <cell r="I5936">
            <v>1</v>
          </cell>
          <cell r="J5936">
            <v>7435</v>
          </cell>
        </row>
        <row r="5937">
          <cell r="B5937" t="str">
            <v>GS6-16X180-19.8-R-SF</v>
          </cell>
          <cell r="C5937" t="str">
            <v>Galaxy® Outdoor Electronic Message Center - GS6 Series - 19.8mm Red</v>
          </cell>
          <cell r="I5937">
            <v>1</v>
          </cell>
          <cell r="J5937">
            <v>8065</v>
          </cell>
        </row>
        <row r="5938">
          <cell r="B5938" t="str">
            <v>GS6-16X200-19.8-R-SF</v>
          </cell>
          <cell r="C5938" t="str">
            <v>Galaxy® Outdoor Electronic Message Center - GS6 Series - 19.8mm Red</v>
          </cell>
          <cell r="I5938">
            <v>1</v>
          </cell>
          <cell r="J5938">
            <v>8400</v>
          </cell>
        </row>
        <row r="5939">
          <cell r="B5939" t="str">
            <v>GS6-16X220-19.8-R-SF</v>
          </cell>
          <cell r="C5939" t="str">
            <v>Galaxy® Outdoor Electronic Message Center - GS6 Series - 19.8mm Red</v>
          </cell>
          <cell r="I5939">
            <v>1</v>
          </cell>
          <cell r="J5939">
            <v>8860</v>
          </cell>
        </row>
        <row r="5940">
          <cell r="B5940" t="str">
            <v>GS6-16X240-19.8-R-SF</v>
          </cell>
          <cell r="C5940" t="str">
            <v>Galaxy® Outdoor Electronic Message Center - GS6 Series - 19.8mm Red</v>
          </cell>
          <cell r="I5940">
            <v>1</v>
          </cell>
          <cell r="J5940">
            <v>9255</v>
          </cell>
        </row>
        <row r="5941">
          <cell r="B5941" t="str">
            <v>GS6-16X260-19.8-R-SF</v>
          </cell>
          <cell r="C5941" t="str">
            <v>Galaxy® Outdoor Electronic Message Center - GS6 Series - 19.8mm Red</v>
          </cell>
          <cell r="I5941">
            <v>1</v>
          </cell>
          <cell r="J5941">
            <v>9835</v>
          </cell>
        </row>
        <row r="5942">
          <cell r="B5942" t="str">
            <v>GS6-16X280-19.8-R-SF</v>
          </cell>
          <cell r="C5942" t="str">
            <v>Galaxy® Outdoor Electronic Message Center - GS6 Series - 19.8mm Red</v>
          </cell>
          <cell r="I5942">
            <v>1</v>
          </cell>
          <cell r="J5942">
            <v>10180</v>
          </cell>
        </row>
        <row r="5943">
          <cell r="B5943" t="str">
            <v>GS6-16X300-19.8-R-SF</v>
          </cell>
          <cell r="C5943" t="str">
            <v>Galaxy® Outdoor Electronic Message Center - GS6 Series - 19.8mm Red</v>
          </cell>
          <cell r="I5943">
            <v>1</v>
          </cell>
          <cell r="J5943">
            <v>10665</v>
          </cell>
        </row>
        <row r="5944">
          <cell r="B5944" t="str">
            <v>GS6-16X320-19.8-R-SF</v>
          </cell>
          <cell r="C5944" t="str">
            <v>Galaxy® Outdoor Electronic Message Center - GS6 Series - 19.8mm Red</v>
          </cell>
          <cell r="I5944">
            <v>1</v>
          </cell>
          <cell r="J5944">
            <v>11080</v>
          </cell>
        </row>
        <row r="5945">
          <cell r="B5945" t="str">
            <v>GS6-16X340-19.8-R-SF</v>
          </cell>
          <cell r="C5945" t="str">
            <v>Galaxy® Outdoor Electronic Message Center - GS6 Series - 19.8mm Red</v>
          </cell>
          <cell r="I5945">
            <v>1</v>
          </cell>
          <cell r="J5945">
            <v>11695</v>
          </cell>
        </row>
        <row r="5946">
          <cell r="B5946" t="str">
            <v>GS6-16X360-19.8-R-SF</v>
          </cell>
          <cell r="C5946" t="str">
            <v>Galaxy® Outdoor Electronic Message Center - GS6 Series - 19.8mm Red</v>
          </cell>
          <cell r="I5946">
            <v>1</v>
          </cell>
          <cell r="J5946">
            <v>11975</v>
          </cell>
        </row>
        <row r="5947">
          <cell r="B5947" t="str">
            <v>GS6-16X380-19.8-R-SF</v>
          </cell>
          <cell r="C5947" t="str">
            <v>Galaxy® Outdoor Electronic Message Center - GS6 Series - 19.8mm Red</v>
          </cell>
          <cell r="I5947">
            <v>1</v>
          </cell>
          <cell r="J5947">
            <v>12450</v>
          </cell>
        </row>
        <row r="5948">
          <cell r="B5948" t="str">
            <v>GS6-16X400-19.8-R-SF</v>
          </cell>
          <cell r="C5948" t="str">
            <v>Galaxy® Outdoor Electronic Message Center - GS6 Series - 19.8mm Red</v>
          </cell>
          <cell r="I5948">
            <v>1</v>
          </cell>
          <cell r="J5948">
            <v>12895</v>
          </cell>
        </row>
        <row r="5949">
          <cell r="B5949" t="str">
            <v>GS6-32X80-19.8-R-SF</v>
          </cell>
          <cell r="C5949" t="str">
            <v>Galaxy® Outdoor Electronic Message Center - GS6 Series - 19.8mm Red</v>
          </cell>
          <cell r="I5949">
            <v>1</v>
          </cell>
          <cell r="J5949">
            <v>6775</v>
          </cell>
        </row>
        <row r="5950">
          <cell r="B5950" t="str">
            <v>GS6-32X100-19.8-R-SF</v>
          </cell>
          <cell r="C5950" t="str">
            <v>Galaxy® Outdoor Electronic Message Center - GS6 Series - 19.8mm Red</v>
          </cell>
          <cell r="I5950">
            <v>1</v>
          </cell>
          <cell r="J5950">
            <v>7735</v>
          </cell>
        </row>
        <row r="5951">
          <cell r="B5951" t="str">
            <v>GS6-32X120-19.8-R-SF</v>
          </cell>
          <cell r="C5951" t="str">
            <v>Galaxy® Outdoor Electronic Message Center - GS6 Series - 19.8mm Red</v>
          </cell>
          <cell r="I5951">
            <v>1</v>
          </cell>
          <cell r="J5951">
            <v>8360</v>
          </cell>
        </row>
        <row r="5952">
          <cell r="B5952" t="str">
            <v>GS6-32X140-19.8-R-SF</v>
          </cell>
          <cell r="C5952" t="str">
            <v>Galaxy® Outdoor Electronic Message Center - GS6 Series - 19.8mm Red</v>
          </cell>
          <cell r="I5952">
            <v>1</v>
          </cell>
          <cell r="J5952">
            <v>9130</v>
          </cell>
        </row>
        <row r="5953">
          <cell r="B5953" t="str">
            <v>GS6-32X160-19.8-R-SF</v>
          </cell>
          <cell r="C5953" t="str">
            <v>Galaxy® Outdoor Electronic Message Center - GS6 Series - 19.8mm Red</v>
          </cell>
          <cell r="I5953">
            <v>1</v>
          </cell>
          <cell r="J5953">
            <v>9765</v>
          </cell>
        </row>
        <row r="5954">
          <cell r="B5954" t="str">
            <v>GS6-32X180-19.8-R-SF</v>
          </cell>
          <cell r="C5954" t="str">
            <v>Galaxy® Outdoor Electronic Message Center - GS6 Series - 19.8mm Red</v>
          </cell>
          <cell r="I5954">
            <v>1</v>
          </cell>
          <cell r="J5954">
            <v>10735</v>
          </cell>
        </row>
        <row r="5955">
          <cell r="B5955" t="str">
            <v>GS6-32X200-19.8-R-SF</v>
          </cell>
          <cell r="C5955" t="str">
            <v>Galaxy® Outdoor Electronic Message Center - GS6 Series - 19.8mm Red</v>
          </cell>
          <cell r="I5955">
            <v>1</v>
          </cell>
          <cell r="J5955">
            <v>11380</v>
          </cell>
        </row>
        <row r="5956">
          <cell r="B5956" t="str">
            <v>GS6-32X220-19.8-R-SF</v>
          </cell>
          <cell r="C5956" t="str">
            <v>Galaxy® Outdoor Electronic Message Center - GS6 Series - 19.8mm Red</v>
          </cell>
          <cell r="I5956">
            <v>1</v>
          </cell>
          <cell r="J5956">
            <v>12345</v>
          </cell>
        </row>
        <row r="5957">
          <cell r="B5957" t="str">
            <v>GS6-32X240-19.8-R-SF</v>
          </cell>
          <cell r="C5957" t="str">
            <v>Galaxy® Outdoor Electronic Message Center - GS6 Series - 19.8mm Red</v>
          </cell>
          <cell r="I5957">
            <v>1</v>
          </cell>
          <cell r="J5957">
            <v>13000</v>
          </cell>
        </row>
        <row r="5958">
          <cell r="B5958" t="str">
            <v>GS6-32X260-19.8-R-SF</v>
          </cell>
          <cell r="C5958" t="str">
            <v>Galaxy® Outdoor Electronic Message Center - GS6 Series - 19.8mm Red</v>
          </cell>
          <cell r="I5958">
            <v>1</v>
          </cell>
          <cell r="J5958">
            <v>13980</v>
          </cell>
        </row>
        <row r="5959">
          <cell r="B5959" t="str">
            <v>GS6-32X280-19.8-R-SF</v>
          </cell>
          <cell r="C5959" t="str">
            <v>Galaxy® Outdoor Electronic Message Center - GS6 Series - 19.8mm Red</v>
          </cell>
          <cell r="I5959">
            <v>1</v>
          </cell>
          <cell r="J5959">
            <v>14600</v>
          </cell>
        </row>
        <row r="5960">
          <cell r="B5960" t="str">
            <v>GS6-32X300-19.8-R-SF</v>
          </cell>
          <cell r="C5960" t="str">
            <v>Galaxy® Outdoor Electronic Message Center - GS6 Series - 19.8mm Red</v>
          </cell>
          <cell r="I5960">
            <v>1</v>
          </cell>
          <cell r="J5960">
            <v>15575</v>
          </cell>
        </row>
        <row r="5961">
          <cell r="B5961" t="str">
            <v>GS6-32X320-19.8-R-SF</v>
          </cell>
          <cell r="C5961" t="str">
            <v>Galaxy® Outdoor Electronic Message Center - GS6 Series - 19.8mm Red</v>
          </cell>
          <cell r="I5961">
            <v>1</v>
          </cell>
          <cell r="J5961">
            <v>16285</v>
          </cell>
        </row>
        <row r="5962">
          <cell r="B5962" t="str">
            <v>GS6-32X340-19.8-R-SF</v>
          </cell>
          <cell r="C5962" t="str">
            <v>Galaxy® Outdoor Electronic Message Center - GS6 Series - 19.8mm Red</v>
          </cell>
          <cell r="I5962">
            <v>1</v>
          </cell>
          <cell r="J5962">
            <v>17330</v>
          </cell>
        </row>
        <row r="5963">
          <cell r="B5963" t="str">
            <v>GS6-32X360-19.8-R-SF</v>
          </cell>
          <cell r="C5963" t="str">
            <v>Galaxy® Outdoor Electronic Message Center - GS6 Series - 19.8mm Red</v>
          </cell>
          <cell r="I5963">
            <v>1</v>
          </cell>
          <cell r="J5963">
            <v>17935</v>
          </cell>
        </row>
        <row r="5964">
          <cell r="B5964" t="str">
            <v>GS6-32X380-19.8-R-SF</v>
          </cell>
          <cell r="C5964" t="str">
            <v>Galaxy® Outdoor Electronic Message Center - GS6 Series - 19.8mm Red</v>
          </cell>
          <cell r="I5964">
            <v>1</v>
          </cell>
          <cell r="J5964">
            <v>18855</v>
          </cell>
        </row>
        <row r="5965">
          <cell r="B5965" t="str">
            <v>GS6-32X400-19.8-R-SF</v>
          </cell>
          <cell r="C5965" t="str">
            <v>Galaxy® Outdoor Electronic Message Center - GS6 Series - 19.8mm Red</v>
          </cell>
          <cell r="I5965">
            <v>1</v>
          </cell>
          <cell r="J5965">
            <v>19570</v>
          </cell>
        </row>
        <row r="5966">
          <cell r="B5966" t="str">
            <v>GS6-48X80-19.8-R-SF</v>
          </cell>
          <cell r="C5966" t="str">
            <v>Galaxy® Outdoor Electronic Message Center - GS6 Series - 19.8mm Red</v>
          </cell>
          <cell r="I5966">
            <v>1</v>
          </cell>
          <cell r="J5966">
            <v>8230</v>
          </cell>
        </row>
        <row r="5967">
          <cell r="B5967" t="str">
            <v>GS6-48X100-19.8-R-SF</v>
          </cell>
          <cell r="C5967" t="str">
            <v>Galaxy® Outdoor Electronic Message Center - GS6 Series - 19.8mm Red</v>
          </cell>
          <cell r="I5967">
            <v>1</v>
          </cell>
          <cell r="J5967">
            <v>9480</v>
          </cell>
        </row>
        <row r="5968">
          <cell r="B5968" t="str">
            <v>GS6-48X120-19.8-R-SF</v>
          </cell>
          <cell r="C5968" t="str">
            <v>Galaxy® Outdoor Electronic Message Center - GS6 Series - 19.8mm Red</v>
          </cell>
          <cell r="I5968">
            <v>1</v>
          </cell>
          <cell r="J5968">
            <v>10630</v>
          </cell>
        </row>
        <row r="5969">
          <cell r="B5969" t="str">
            <v>GS6-48X140-19.8-R-SF</v>
          </cell>
          <cell r="C5969" t="str">
            <v>Galaxy® Outdoor Electronic Message Center - GS6 Series - 19.8mm Red</v>
          </cell>
          <cell r="I5969">
            <v>1</v>
          </cell>
          <cell r="J5969">
            <v>11980</v>
          </cell>
        </row>
        <row r="5970">
          <cell r="B5970" t="str">
            <v>GS6-48X160-19.8-R-SF</v>
          </cell>
          <cell r="C5970" t="str">
            <v>Galaxy® Outdoor Electronic Message Center - GS6 Series - 19.8mm Red</v>
          </cell>
          <cell r="I5970">
            <v>1</v>
          </cell>
          <cell r="J5970">
            <v>13000</v>
          </cell>
        </row>
        <row r="5971">
          <cell r="B5971" t="str">
            <v>GS6-48X180-19.8-R-SF</v>
          </cell>
          <cell r="C5971" t="str">
            <v>Galaxy® Outdoor Electronic Message Center - GS6 Series - 19.8mm Red</v>
          </cell>
          <cell r="I5971">
            <v>1</v>
          </cell>
          <cell r="J5971">
            <v>14365</v>
          </cell>
        </row>
        <row r="5972">
          <cell r="B5972" t="str">
            <v>GS6-48X200-19.8-R-SF</v>
          </cell>
          <cell r="C5972" t="str">
            <v>Galaxy® Outdoor Electronic Message Center - GS6 Series - 19.8mm Red</v>
          </cell>
          <cell r="I5972">
            <v>1</v>
          </cell>
          <cell r="J5972">
            <v>15460</v>
          </cell>
        </row>
        <row r="5973">
          <cell r="B5973" t="str">
            <v>GS6-48X220-19.8-R-SF</v>
          </cell>
          <cell r="C5973" t="str">
            <v>Galaxy® Outdoor Electronic Message Center - GS6 Series - 19.8mm Red</v>
          </cell>
          <cell r="I5973">
            <v>1</v>
          </cell>
          <cell r="J5973">
            <v>16725</v>
          </cell>
        </row>
        <row r="5974">
          <cell r="B5974" t="str">
            <v>GS6-48X240-19.8-R-SF</v>
          </cell>
          <cell r="C5974" t="str">
            <v>Galaxy® Outdoor Electronic Message Center - GS6 Series - 19.8mm Red</v>
          </cell>
          <cell r="I5974">
            <v>1</v>
          </cell>
          <cell r="J5974">
            <v>17955</v>
          </cell>
        </row>
        <row r="5975">
          <cell r="B5975" t="str">
            <v>GS6-48X260-19.8-R-SF</v>
          </cell>
          <cell r="C5975" t="str">
            <v>Galaxy® Outdoor Electronic Message Center - GS6 Series - 19.8mm Red</v>
          </cell>
          <cell r="I5975">
            <v>1</v>
          </cell>
          <cell r="J5975">
            <v>19220</v>
          </cell>
        </row>
        <row r="5976">
          <cell r="B5976" t="str">
            <v>GS6-48X280-19.8-R-SF</v>
          </cell>
          <cell r="C5976" t="str">
            <v>Galaxy® Outdoor Electronic Message Center - GS6 Series - 19.8mm Red</v>
          </cell>
          <cell r="I5976">
            <v>1</v>
          </cell>
          <cell r="J5976">
            <v>20345</v>
          </cell>
        </row>
        <row r="5977">
          <cell r="B5977" t="str">
            <v>GS6-48X300-19.8-R-SF</v>
          </cell>
          <cell r="C5977" t="str">
            <v>Galaxy® Outdoor Electronic Message Center - GS6 Series - 19.8mm Red</v>
          </cell>
          <cell r="I5977">
            <v>1</v>
          </cell>
          <cell r="J5977">
            <v>21625</v>
          </cell>
        </row>
        <row r="5978">
          <cell r="B5978" t="str">
            <v>GS6-48X320-19.8-R-SF</v>
          </cell>
          <cell r="C5978" t="str">
            <v>Galaxy® Outdoor Electronic Message Center - GS6 Series - 19.8mm Red</v>
          </cell>
          <cell r="I5978">
            <v>1</v>
          </cell>
          <cell r="J5978">
            <v>22815</v>
          </cell>
        </row>
        <row r="5979">
          <cell r="B5979" t="str">
            <v>GS6-48X340-19.8-R-SF</v>
          </cell>
          <cell r="C5979" t="str">
            <v>Galaxy® Outdoor Electronic Message Center - GS6 Series - 19.8mm Red</v>
          </cell>
          <cell r="I5979">
            <v>1</v>
          </cell>
          <cell r="J5979">
            <v>24095</v>
          </cell>
        </row>
        <row r="5980">
          <cell r="B5980" t="str">
            <v>GS6-48X360-19.8-R-SF</v>
          </cell>
          <cell r="C5980" t="str">
            <v>Galaxy® Outdoor Electronic Message Center - GS6 Series - 19.8mm Red</v>
          </cell>
          <cell r="I5980">
            <v>1</v>
          </cell>
          <cell r="J5980">
            <v>25155</v>
          </cell>
        </row>
        <row r="5981">
          <cell r="B5981" t="str">
            <v>GS6-48X380-19.8-R-SF</v>
          </cell>
          <cell r="C5981" t="str">
            <v>Galaxy® Outdoor Electronic Message Center - GS6 Series - 19.8mm Red</v>
          </cell>
          <cell r="I5981">
            <v>1</v>
          </cell>
          <cell r="J5981">
            <v>26405</v>
          </cell>
        </row>
        <row r="5982">
          <cell r="B5982" t="str">
            <v>GS6-48X400-19.8-R-SF</v>
          </cell>
          <cell r="C5982" t="str">
            <v>Galaxy® Outdoor Electronic Message Center - GS6 Series - 19.8mm Red</v>
          </cell>
          <cell r="I5982">
            <v>1</v>
          </cell>
          <cell r="J5982">
            <v>27545</v>
          </cell>
        </row>
        <row r="5983">
          <cell r="B5983" t="str">
            <v>GS6-64X80-19.8-R-SF</v>
          </cell>
          <cell r="C5983" t="str">
            <v>Galaxy® Outdoor Electronic Message Center - GS6 Series - 19.8mm Red</v>
          </cell>
          <cell r="I5983">
            <v>1</v>
          </cell>
          <cell r="J5983">
            <v>9830</v>
          </cell>
        </row>
        <row r="5984">
          <cell r="B5984" t="str">
            <v>GS6-64X100-19.8-R-SF</v>
          </cell>
          <cell r="C5984" t="str">
            <v>Galaxy® Outdoor Electronic Message Center - GS6 Series - 19.8mm Red</v>
          </cell>
          <cell r="I5984">
            <v>1</v>
          </cell>
          <cell r="J5984">
            <v>11520</v>
          </cell>
        </row>
        <row r="5985">
          <cell r="B5985" t="str">
            <v>GS6-64X120-19.8-R-SF</v>
          </cell>
          <cell r="C5985" t="str">
            <v>Galaxy® Outdoor Electronic Message Center - GS6 Series - 19.8mm Red</v>
          </cell>
          <cell r="I5985">
            <v>1</v>
          </cell>
          <cell r="J5985">
            <v>13140</v>
          </cell>
        </row>
        <row r="5986">
          <cell r="B5986" t="str">
            <v>GS6-64X140-19.8-R-SF</v>
          </cell>
          <cell r="C5986" t="str">
            <v>Galaxy® Outdoor Electronic Message Center - GS6 Series - 19.8mm Red</v>
          </cell>
          <cell r="I5986">
            <v>1</v>
          </cell>
          <cell r="J5986">
            <v>14850</v>
          </cell>
        </row>
        <row r="5987">
          <cell r="B5987" t="str">
            <v>GS6-64X160-19.8-R-SF</v>
          </cell>
          <cell r="C5987" t="str">
            <v>Galaxy® Outdoor Electronic Message Center - GS6 Series - 19.8mm Red</v>
          </cell>
          <cell r="I5987">
            <v>1</v>
          </cell>
          <cell r="J5987">
            <v>16200</v>
          </cell>
        </row>
        <row r="5988">
          <cell r="B5988" t="str">
            <v>GS6-64X180-19.8-R-SF</v>
          </cell>
          <cell r="C5988" t="str">
            <v>Galaxy® Outdoor Electronic Message Center - GS6 Series - 19.8mm Red</v>
          </cell>
          <cell r="I5988">
            <v>1</v>
          </cell>
          <cell r="J5988">
            <v>18035</v>
          </cell>
        </row>
        <row r="5989">
          <cell r="B5989" t="str">
            <v>GS6-64X200-19.8-R-SF</v>
          </cell>
          <cell r="C5989" t="str">
            <v>Galaxy® Outdoor Electronic Message Center - GS6 Series - 19.8mm Red</v>
          </cell>
          <cell r="I5989">
            <v>1</v>
          </cell>
          <cell r="J5989">
            <v>19390</v>
          </cell>
        </row>
        <row r="5990">
          <cell r="B5990" t="str">
            <v>GS6-64X220-19.8-R-SF</v>
          </cell>
          <cell r="C5990" t="str">
            <v>Galaxy® Outdoor Electronic Message Center - GS6 Series - 19.8mm Red</v>
          </cell>
          <cell r="I5990">
            <v>1</v>
          </cell>
          <cell r="J5990">
            <v>21240</v>
          </cell>
        </row>
        <row r="5991">
          <cell r="B5991" t="str">
            <v>GS6-64X240-19.8-R-SF</v>
          </cell>
          <cell r="C5991" t="str">
            <v>Galaxy® Outdoor Electronic Message Center - GS6 Series - 19.8mm Red</v>
          </cell>
          <cell r="I5991">
            <v>1</v>
          </cell>
          <cell r="J5991">
            <v>22560</v>
          </cell>
        </row>
        <row r="5992">
          <cell r="B5992" t="str">
            <v>GS6-64X260-19.8-R-SF</v>
          </cell>
          <cell r="C5992" t="str">
            <v>Galaxy® Outdoor Electronic Message Center - GS6 Series - 19.8mm Red</v>
          </cell>
          <cell r="I5992">
            <v>1</v>
          </cell>
          <cell r="J5992">
            <v>24215</v>
          </cell>
        </row>
        <row r="5993">
          <cell r="B5993" t="str">
            <v>GS6-64X280-19.8-R-SF</v>
          </cell>
          <cell r="C5993" t="str">
            <v>Galaxy® Outdoor Electronic Message Center - GS6 Series - 19.8mm Red</v>
          </cell>
          <cell r="I5993">
            <v>1</v>
          </cell>
          <cell r="J5993">
            <v>25610</v>
          </cell>
        </row>
        <row r="5994">
          <cell r="B5994" t="str">
            <v>GS6-64X300-19.8-R-SF</v>
          </cell>
          <cell r="C5994" t="str">
            <v>Galaxy® Outdoor Electronic Message Center - GS6 Series - 19.8mm Red</v>
          </cell>
          <cell r="I5994">
            <v>1</v>
          </cell>
          <cell r="J5994">
            <v>27425</v>
          </cell>
        </row>
        <row r="5995">
          <cell r="B5995" t="str">
            <v>GS6-64X320-19.8-R-SF</v>
          </cell>
          <cell r="C5995" t="str">
            <v>Galaxy® Outdoor Electronic Message Center - GS6 Series - 19.8mm Red</v>
          </cell>
          <cell r="I5995">
            <v>1</v>
          </cell>
          <cell r="J5995">
            <v>29030</v>
          </cell>
        </row>
        <row r="5996">
          <cell r="B5996" t="str">
            <v>GS6-64X340-19.8-R-SF</v>
          </cell>
          <cell r="C5996" t="str">
            <v>Galaxy® Outdoor Electronic Message Center - GS6 Series - 19.8mm Red</v>
          </cell>
          <cell r="I5996">
            <v>1</v>
          </cell>
          <cell r="J5996">
            <v>30745</v>
          </cell>
        </row>
        <row r="5997">
          <cell r="B5997" t="str">
            <v>GS6-64X360-19.8-R-SF</v>
          </cell>
          <cell r="C5997" t="str">
            <v>Galaxy® Outdoor Electronic Message Center - GS6 Series - 19.8mm Red</v>
          </cell>
          <cell r="I5997">
            <v>1</v>
          </cell>
          <cell r="J5997">
            <v>32150</v>
          </cell>
        </row>
        <row r="5998">
          <cell r="B5998" t="str">
            <v>GS6-64X380-19.8-R-SF</v>
          </cell>
          <cell r="C5998" t="str">
            <v>Galaxy® Outdoor Electronic Message Center - GS6 Series - 19.8mm Red</v>
          </cell>
          <cell r="I5998">
            <v>1</v>
          </cell>
          <cell r="J5998">
            <v>33840</v>
          </cell>
        </row>
        <row r="5999">
          <cell r="B5999" t="str">
            <v>GS6-64X400-19.8-R-SF</v>
          </cell>
          <cell r="C5999" t="str">
            <v>Galaxy® Outdoor Electronic Message Center - GS6 Series - 19.8mm Red</v>
          </cell>
          <cell r="I5999">
            <v>1</v>
          </cell>
          <cell r="J5999">
            <v>35255</v>
          </cell>
        </row>
        <row r="6000">
          <cell r="B6000" t="str">
            <v>GS6-80X80-19.8-R-SF</v>
          </cell>
          <cell r="C6000" t="str">
            <v>Galaxy® Outdoor Electronic Message Center - GS6 Series - 19.8mm Red</v>
          </cell>
          <cell r="I6000">
            <v>1</v>
          </cell>
          <cell r="J6000">
            <v>11510</v>
          </cell>
        </row>
        <row r="6001">
          <cell r="B6001" t="str">
            <v>GS6-80X100-19.8-R-SF</v>
          </cell>
          <cell r="C6001" t="str">
            <v>Galaxy® Outdoor Electronic Message Center - GS6 Series - 19.8mm Red</v>
          </cell>
          <cell r="I6001">
            <v>1</v>
          </cell>
          <cell r="J6001">
            <v>13645</v>
          </cell>
        </row>
        <row r="6002">
          <cell r="B6002" t="str">
            <v>GS6-80X120-19.8-R-SF</v>
          </cell>
          <cell r="C6002" t="str">
            <v>Galaxy® Outdoor Electronic Message Center - GS6 Series - 19.8mm Red</v>
          </cell>
          <cell r="I6002">
            <v>1</v>
          </cell>
          <cell r="J6002">
            <v>15430</v>
          </cell>
        </row>
        <row r="6003">
          <cell r="B6003" t="str">
            <v>GS6-80X140-19.8-R-SF</v>
          </cell>
          <cell r="C6003" t="str">
            <v>Galaxy® Outdoor Electronic Message Center - GS6 Series - 19.8mm Red</v>
          </cell>
          <cell r="I6003">
            <v>1</v>
          </cell>
          <cell r="J6003">
            <v>17775</v>
          </cell>
        </row>
        <row r="6004">
          <cell r="B6004" t="str">
            <v>GS6-80X160-19.8-R-SF</v>
          </cell>
          <cell r="C6004" t="str">
            <v>Galaxy® Outdoor Electronic Message Center - GS6 Series - 19.8mm Red</v>
          </cell>
          <cell r="I6004">
            <v>1</v>
          </cell>
          <cell r="J6004">
            <v>19650</v>
          </cell>
        </row>
        <row r="6005">
          <cell r="B6005" t="str">
            <v>GS6-80X180-19.8-R-SF</v>
          </cell>
          <cell r="C6005" t="str">
            <v>Galaxy® Outdoor Electronic Message Center - GS6 Series - 19.8mm Red</v>
          </cell>
          <cell r="I6005">
            <v>1</v>
          </cell>
          <cell r="J6005">
            <v>21700</v>
          </cell>
        </row>
        <row r="6006">
          <cell r="B6006" t="str">
            <v>GS6-80X200-19.8-R-SF</v>
          </cell>
          <cell r="C6006" t="str">
            <v>Galaxy® Outdoor Electronic Message Center - GS6 Series - 19.8mm Red</v>
          </cell>
          <cell r="I6006">
            <v>1</v>
          </cell>
          <cell r="J6006">
            <v>23685</v>
          </cell>
        </row>
        <row r="6007">
          <cell r="B6007" t="str">
            <v>GS6-80X220-19.8-R-SF</v>
          </cell>
          <cell r="C6007" t="str">
            <v>Galaxy® Outdoor Electronic Message Center - GS6 Series - 19.8mm Red</v>
          </cell>
          <cell r="I6007">
            <v>1</v>
          </cell>
          <cell r="J6007">
            <v>25680</v>
          </cell>
        </row>
        <row r="6008">
          <cell r="B6008" t="str">
            <v>GS6-80X240-19.8-R-SF</v>
          </cell>
          <cell r="C6008" t="str">
            <v>Galaxy® Outdoor Electronic Message Center - GS6 Series - 19.8mm Red</v>
          </cell>
          <cell r="I6008">
            <v>1</v>
          </cell>
          <cell r="J6008">
            <v>27645</v>
          </cell>
        </row>
        <row r="6009">
          <cell r="B6009" t="str">
            <v>GS6-80X260-19.8-R-SF</v>
          </cell>
          <cell r="C6009" t="str">
            <v>Galaxy® Outdoor Electronic Message Center - GS6 Series - 19.8mm Red</v>
          </cell>
          <cell r="I6009">
            <v>1</v>
          </cell>
          <cell r="J6009">
            <v>29675</v>
          </cell>
        </row>
        <row r="6010">
          <cell r="B6010" t="str">
            <v>GS6-80X280-19.8-R-SF</v>
          </cell>
          <cell r="C6010" t="str">
            <v>Galaxy® Outdoor Electronic Message Center - GS6 Series - 19.8mm Red</v>
          </cell>
          <cell r="I6010">
            <v>1</v>
          </cell>
          <cell r="J6010">
            <v>31780</v>
          </cell>
        </row>
        <row r="6011">
          <cell r="B6011" t="str">
            <v>GS6-80X300-19.8-R-SF</v>
          </cell>
          <cell r="C6011" t="str">
            <v>Galaxy® Outdoor Electronic Message Center - GS6 Series - 19.8mm Red</v>
          </cell>
          <cell r="I6011">
            <v>1</v>
          </cell>
          <cell r="J6011">
            <v>33770</v>
          </cell>
        </row>
        <row r="6012">
          <cell r="B6012" t="str">
            <v>GS6-80X320-19.8-R-SF</v>
          </cell>
          <cell r="C6012" t="str">
            <v>Galaxy® Outdoor Electronic Message Center - GS6 Series - 19.8mm Red</v>
          </cell>
          <cell r="I6012">
            <v>1</v>
          </cell>
          <cell r="J6012">
            <v>35790</v>
          </cell>
        </row>
        <row r="6013">
          <cell r="B6013" t="str">
            <v>GS6-80X340-19.8-R-SF</v>
          </cell>
          <cell r="C6013" t="str">
            <v>Galaxy® Outdoor Electronic Message Center - GS6 Series - 19.8mm Red</v>
          </cell>
          <cell r="I6013">
            <v>1</v>
          </cell>
          <cell r="J6013">
            <v>37680</v>
          </cell>
        </row>
        <row r="6014">
          <cell r="B6014" t="str">
            <v>GS6-80X360-19.8-R-SF</v>
          </cell>
          <cell r="C6014" t="str">
            <v>Galaxy® Outdoor Electronic Message Center - GS6 Series - 19.8mm Red</v>
          </cell>
          <cell r="I6014">
            <v>1</v>
          </cell>
          <cell r="J6014">
            <v>39775</v>
          </cell>
        </row>
        <row r="6015">
          <cell r="B6015" t="str">
            <v>GS6-80X380-19.8-R-SF</v>
          </cell>
          <cell r="C6015" t="str">
            <v>Galaxy® Outdoor Electronic Message Center - GS6 Series - 19.8mm Red</v>
          </cell>
          <cell r="I6015">
            <v>1</v>
          </cell>
          <cell r="J6015">
            <v>41780</v>
          </cell>
        </row>
        <row r="6016">
          <cell r="B6016" t="str">
            <v>GS6-80X400-19.8-R-SF</v>
          </cell>
          <cell r="C6016" t="str">
            <v>Galaxy® Outdoor Electronic Message Center - GS6 Series - 19.8mm Red</v>
          </cell>
          <cell r="I6016">
            <v>1</v>
          </cell>
          <cell r="J6016">
            <v>43705</v>
          </cell>
        </row>
        <row r="6017">
          <cell r="B6017" t="str">
            <v>GS6-96X80-19.8-R-SF</v>
          </cell>
          <cell r="C6017" t="str">
            <v>Galaxy® Outdoor Electronic Message Center - GS6 Series - 19.8mm Red</v>
          </cell>
          <cell r="I6017">
            <v>1</v>
          </cell>
          <cell r="J6017">
            <v>12950</v>
          </cell>
        </row>
        <row r="6018">
          <cell r="B6018" t="str">
            <v>GS6-96X100-19.8-R-SF</v>
          </cell>
          <cell r="C6018" t="str">
            <v>Galaxy® Outdoor Electronic Message Center - GS6 Series - 19.8mm Red</v>
          </cell>
          <cell r="I6018">
            <v>1</v>
          </cell>
          <cell r="J6018">
            <v>15360</v>
          </cell>
        </row>
        <row r="6019">
          <cell r="B6019" t="str">
            <v>GS6-96X120-19.8-R-SF</v>
          </cell>
          <cell r="C6019" t="str">
            <v>Galaxy® Outdoor Electronic Message Center - GS6 Series - 19.8mm Red</v>
          </cell>
          <cell r="I6019">
            <v>1</v>
          </cell>
          <cell r="J6019">
            <v>17630</v>
          </cell>
        </row>
        <row r="6020">
          <cell r="B6020" t="str">
            <v>GS6-96X140-19.8-R-SF</v>
          </cell>
          <cell r="C6020" t="str">
            <v>Galaxy® Outdoor Electronic Message Center - GS6 Series - 19.8mm Red</v>
          </cell>
          <cell r="I6020">
            <v>1</v>
          </cell>
          <cell r="J6020">
            <v>20265</v>
          </cell>
        </row>
        <row r="6021">
          <cell r="B6021" t="str">
            <v>GS6-96X160-19.8-R-SF</v>
          </cell>
          <cell r="C6021" t="str">
            <v>Galaxy® Outdoor Electronic Message Center - GS6 Series - 19.8mm Red</v>
          </cell>
          <cell r="I6021">
            <v>1</v>
          </cell>
          <cell r="J6021">
            <v>22410</v>
          </cell>
        </row>
        <row r="6022">
          <cell r="B6022" t="str">
            <v>GS6-96X180-19.8-R-SF</v>
          </cell>
          <cell r="C6022" t="str">
            <v>Galaxy® Outdoor Electronic Message Center - GS6 Series - 19.8mm Red</v>
          </cell>
          <cell r="I6022">
            <v>1</v>
          </cell>
          <cell r="J6022">
            <v>24850</v>
          </cell>
        </row>
        <row r="6023">
          <cell r="B6023" t="str">
            <v>GS6-96X200-19.8-R-SF</v>
          </cell>
          <cell r="C6023" t="str">
            <v>Galaxy® Outdoor Electronic Message Center - GS6 Series - 19.8mm Red</v>
          </cell>
          <cell r="I6023">
            <v>1</v>
          </cell>
          <cell r="J6023">
            <v>27100</v>
          </cell>
        </row>
        <row r="6024">
          <cell r="B6024" t="str">
            <v>GS6-96X220-19.8-R-SF</v>
          </cell>
          <cell r="C6024" t="str">
            <v>Galaxy® Outdoor Electronic Message Center - GS6 Series - 19.8mm Red</v>
          </cell>
          <cell r="I6024">
            <v>1</v>
          </cell>
          <cell r="J6024">
            <v>29515</v>
          </cell>
        </row>
        <row r="6025">
          <cell r="B6025" t="str">
            <v>GS6-96X240-19.8-R-SF</v>
          </cell>
          <cell r="C6025" t="str">
            <v>Galaxy® Outdoor Electronic Message Center - GS6 Series - 19.8mm Red</v>
          </cell>
          <cell r="I6025">
            <v>1</v>
          </cell>
          <cell r="J6025">
            <v>31845</v>
          </cell>
        </row>
        <row r="6026">
          <cell r="B6026" t="str">
            <v>GS6-96X260-19.8-R-SF</v>
          </cell>
          <cell r="C6026" t="str">
            <v>Galaxy® Outdoor Electronic Message Center - GS6 Series - 19.8mm Red</v>
          </cell>
          <cell r="I6026">
            <v>1</v>
          </cell>
          <cell r="J6026">
            <v>34315</v>
          </cell>
        </row>
        <row r="6027">
          <cell r="B6027" t="str">
            <v>GS6-96X280-19.8-R-SF</v>
          </cell>
          <cell r="C6027" t="str">
            <v>Galaxy® Outdoor Electronic Message Center - GS6 Series - 19.8mm Red</v>
          </cell>
          <cell r="I6027">
            <v>1</v>
          </cell>
          <cell r="J6027">
            <v>36545</v>
          </cell>
        </row>
        <row r="6028">
          <cell r="B6028" t="str">
            <v>GS6-96X300-19.8-R-SF</v>
          </cell>
          <cell r="C6028" t="str">
            <v>Galaxy® Outdoor Electronic Message Center - GS6 Series - 19.8mm Red</v>
          </cell>
          <cell r="I6028">
            <v>1</v>
          </cell>
          <cell r="J6028">
            <v>38980</v>
          </cell>
        </row>
        <row r="6029">
          <cell r="B6029" t="str">
            <v>GS6-96X320-19.8-R-SF</v>
          </cell>
          <cell r="C6029" t="str">
            <v>Galaxy® Outdoor Electronic Message Center - GS6 Series - 19.8mm Red</v>
          </cell>
          <cell r="I6029">
            <v>1</v>
          </cell>
          <cell r="J6029">
            <v>41250</v>
          </cell>
        </row>
        <row r="6030">
          <cell r="B6030" t="str">
            <v>GS6-96X340-19.8-R-SF</v>
          </cell>
          <cell r="C6030" t="str">
            <v>Galaxy® Outdoor Electronic Message Center - GS6 Series - 19.8mm Red</v>
          </cell>
          <cell r="I6030">
            <v>1</v>
          </cell>
          <cell r="J6030">
            <v>43680</v>
          </cell>
        </row>
        <row r="6031">
          <cell r="B6031" t="str">
            <v>GS6-96X360-19.8-R-SF</v>
          </cell>
          <cell r="C6031" t="str">
            <v>Galaxy® Outdoor Electronic Message Center - GS6 Series - 19.8mm Red</v>
          </cell>
          <cell r="I6031">
            <v>1</v>
          </cell>
          <cell r="J6031">
            <v>45910</v>
          </cell>
        </row>
        <row r="6032">
          <cell r="B6032" t="str">
            <v>GS6-96X380-19.8-R-SF</v>
          </cell>
          <cell r="C6032" t="str">
            <v>Galaxy® Outdoor Electronic Message Center - GS6 Series - 19.8mm Red</v>
          </cell>
          <cell r="I6032">
            <v>1</v>
          </cell>
          <cell r="J6032">
            <v>48335</v>
          </cell>
        </row>
        <row r="6033">
          <cell r="B6033" t="str">
            <v>GS6-96X400-19.8-R-SF</v>
          </cell>
          <cell r="C6033" t="str">
            <v>Galaxy® Outdoor Electronic Message Center - GS6 Series - 19.8mm Red</v>
          </cell>
          <cell r="I6033">
            <v>1</v>
          </cell>
          <cell r="J6033">
            <v>50470</v>
          </cell>
        </row>
        <row r="6034">
          <cell r="B6034" t="str">
            <v>GS6-16X80-19.8-R-2V</v>
          </cell>
          <cell r="C6034" t="str">
            <v>Galaxy® Outdoor Electronic Message Center - GS6 Series - 19.8mm Red; 2V Interconnect Cable Length Is 20 Feet</v>
          </cell>
          <cell r="I6034">
            <v>1</v>
          </cell>
          <cell r="J6034">
            <v>9020</v>
          </cell>
        </row>
        <row r="6035">
          <cell r="B6035" t="str">
            <v>GS6-16X100-19.8-R-2V</v>
          </cell>
          <cell r="C6035" t="str">
            <v>Galaxy® Outdoor Electronic Message Center - GS6 Series - 19.8mm Red; 2V Interconnect Cable Length Is 20 Feet</v>
          </cell>
          <cell r="I6035">
            <v>1</v>
          </cell>
          <cell r="J6035">
            <v>10135</v>
          </cell>
        </row>
        <row r="6036">
          <cell r="B6036" t="str">
            <v>GS6-16X120-19.8-R-2V</v>
          </cell>
          <cell r="C6036" t="str">
            <v>Galaxy® Outdoor Electronic Message Center - GS6 Series - 19.8mm Red; 2V Interconnect Cable Length Is 20 Feet</v>
          </cell>
          <cell r="I6036">
            <v>1</v>
          </cell>
          <cell r="J6036">
            <v>10945</v>
          </cell>
        </row>
        <row r="6037">
          <cell r="B6037" t="str">
            <v>GS6-16X140-19.8-R-2V</v>
          </cell>
          <cell r="C6037" t="str">
            <v>Galaxy® Outdoor Electronic Message Center - GS6 Series - 19.8mm Red; 2V Interconnect Cable Length Is 20 Feet</v>
          </cell>
          <cell r="I6037">
            <v>1</v>
          </cell>
          <cell r="J6037">
            <v>11910</v>
          </cell>
        </row>
        <row r="6038">
          <cell r="B6038" t="str">
            <v>GS6-16X160-19.8-R-2V</v>
          </cell>
          <cell r="C6038" t="str">
            <v>Galaxy® Outdoor Electronic Message Center - GS6 Series - 19.8mm Red; 2V Interconnect Cable Length Is 20 Feet</v>
          </cell>
          <cell r="I6038">
            <v>1</v>
          </cell>
          <cell r="J6038">
            <v>12520</v>
          </cell>
        </row>
        <row r="6039">
          <cell r="B6039" t="str">
            <v>GS6-16X180-19.8-R-2V</v>
          </cell>
          <cell r="C6039" t="str">
            <v>Galaxy® Outdoor Electronic Message Center - GS6 Series - 19.8mm Red; 2V Interconnect Cable Length Is 20 Feet</v>
          </cell>
          <cell r="I6039">
            <v>1</v>
          </cell>
          <cell r="J6039">
            <v>13775</v>
          </cell>
        </row>
        <row r="6040">
          <cell r="B6040" t="str">
            <v>GS6-16X200-19.8-R-2V</v>
          </cell>
          <cell r="C6040" t="str">
            <v>Galaxy® Outdoor Electronic Message Center - GS6 Series - 19.8mm Red; 2V Interconnect Cable Length Is 20 Feet</v>
          </cell>
          <cell r="I6040">
            <v>1</v>
          </cell>
          <cell r="J6040">
            <v>14435</v>
          </cell>
        </row>
        <row r="6041">
          <cell r="B6041" t="str">
            <v>GS6-16X220-19.8-R-2V</v>
          </cell>
          <cell r="C6041" t="str">
            <v>Galaxy® Outdoor Electronic Message Center - GS6 Series - 19.8mm Red; 2V Interconnect Cable Length Is 20 Feet</v>
          </cell>
          <cell r="I6041">
            <v>1</v>
          </cell>
          <cell r="J6041">
            <v>15320</v>
          </cell>
        </row>
        <row r="6042">
          <cell r="B6042" t="str">
            <v>GS6-16X240-19.8-R-2V</v>
          </cell>
          <cell r="C6042" t="str">
            <v>Galaxy® Outdoor Electronic Message Center - GS6 Series - 19.8mm Red; 2V Interconnect Cable Length Is 20 Feet</v>
          </cell>
          <cell r="I6042">
            <v>1</v>
          </cell>
          <cell r="J6042">
            <v>16080</v>
          </cell>
        </row>
        <row r="6043">
          <cell r="B6043" t="str">
            <v>GS6-16X260-19.8-R-2V</v>
          </cell>
          <cell r="C6043" t="str">
            <v>Galaxy® Outdoor Electronic Message Center - GS6 Series - 19.8mm Red; 2V Interconnect Cable Length Is 20 Feet</v>
          </cell>
          <cell r="I6043">
            <v>1</v>
          </cell>
          <cell r="J6043">
            <v>17240</v>
          </cell>
        </row>
        <row r="6044">
          <cell r="B6044" t="str">
            <v>GS6-16X280-19.8-R-2V</v>
          </cell>
          <cell r="C6044" t="str">
            <v>Galaxy® Outdoor Electronic Message Center - GS6 Series - 19.8mm Red; 2V Interconnect Cable Length Is 20 Feet</v>
          </cell>
          <cell r="I6044">
            <v>1</v>
          </cell>
          <cell r="J6044">
            <v>17915</v>
          </cell>
        </row>
        <row r="6045">
          <cell r="B6045" t="str">
            <v>GS6-16X300-19.8-R-2V</v>
          </cell>
          <cell r="C6045" t="str">
            <v>Galaxy® Outdoor Electronic Message Center - GS6 Series - 19.8mm Red; 2V Interconnect Cable Length Is 20 Feet</v>
          </cell>
          <cell r="I6045">
            <v>1</v>
          </cell>
          <cell r="J6045">
            <v>19075</v>
          </cell>
        </row>
        <row r="6046">
          <cell r="B6046" t="str">
            <v>GS6-16X320-19.8-R-2V</v>
          </cell>
          <cell r="C6046" t="str">
            <v>Galaxy® Outdoor Electronic Message Center - GS6 Series - 19.8mm Red; 2V Interconnect Cable Length Is 20 Feet</v>
          </cell>
          <cell r="I6046">
            <v>1</v>
          </cell>
          <cell r="J6046">
            <v>19935</v>
          </cell>
        </row>
        <row r="6047">
          <cell r="B6047" t="str">
            <v>GS6-16X340-19.8-R-2V</v>
          </cell>
          <cell r="C6047" t="str">
            <v>Galaxy® Outdoor Electronic Message Center - GS6 Series - 19.8mm Red; 2V Interconnect Cable Length Is 20 Feet</v>
          </cell>
          <cell r="I6047">
            <v>1</v>
          </cell>
          <cell r="J6047">
            <v>21080</v>
          </cell>
        </row>
        <row r="6048">
          <cell r="B6048" t="str">
            <v>GS6-16X360-19.8-R-2V</v>
          </cell>
          <cell r="C6048" t="str">
            <v>Galaxy® Outdoor Electronic Message Center - GS6 Series - 19.8mm Red; 2V Interconnect Cable Length Is 20 Feet</v>
          </cell>
          <cell r="I6048">
            <v>1</v>
          </cell>
          <cell r="J6048">
            <v>21730</v>
          </cell>
        </row>
        <row r="6049">
          <cell r="B6049" t="str">
            <v>GS6-16X380-19.8-R-2V</v>
          </cell>
          <cell r="C6049" t="str">
            <v>Galaxy® Outdoor Electronic Message Center - GS6 Series - 19.8mm Red; 2V Interconnect Cable Length Is 20 Feet</v>
          </cell>
          <cell r="I6049">
            <v>1</v>
          </cell>
          <cell r="J6049">
            <v>22850</v>
          </cell>
        </row>
        <row r="6050">
          <cell r="B6050" t="str">
            <v>GS6-16X400-19.8-R-2V</v>
          </cell>
          <cell r="C6050" t="str">
            <v>Galaxy® Outdoor Electronic Message Center - GS6 Series - 19.8mm Red; 2V Interconnect Cable Length Is 20 Feet</v>
          </cell>
          <cell r="I6050">
            <v>1</v>
          </cell>
          <cell r="J6050">
            <v>23720</v>
          </cell>
        </row>
        <row r="6051">
          <cell r="B6051" t="str">
            <v>GS6-32X80-19.8-R-2V</v>
          </cell>
          <cell r="C6051" t="str">
            <v>Galaxy® Outdoor Electronic Message Center - GS6 Series - 19.8mm Red; 2V Interconnect Cable Length Is 20 Feet</v>
          </cell>
          <cell r="I6051">
            <v>1</v>
          </cell>
          <cell r="J6051">
            <v>11095</v>
          </cell>
        </row>
        <row r="6052">
          <cell r="B6052" t="str">
            <v>GS6-32X100-19.8-R-2V</v>
          </cell>
          <cell r="C6052" t="str">
            <v>Galaxy® Outdoor Electronic Message Center - GS6 Series - 19.8mm Red; 2V Interconnect Cable Length Is 20 Feet</v>
          </cell>
          <cell r="I6052">
            <v>1</v>
          </cell>
          <cell r="J6052">
            <v>12995</v>
          </cell>
        </row>
        <row r="6053">
          <cell r="B6053" t="str">
            <v>GS6-32X120-19.8-R-2V</v>
          </cell>
          <cell r="C6053" t="str">
            <v>Galaxy® Outdoor Electronic Message Center - GS6 Series - 19.8mm Red; 2V Interconnect Cable Length Is 20 Feet</v>
          </cell>
          <cell r="I6053">
            <v>1</v>
          </cell>
          <cell r="J6053">
            <v>14335</v>
          </cell>
        </row>
        <row r="6054">
          <cell r="B6054" t="str">
            <v>GS6-32X140-19.8-R-2V</v>
          </cell>
          <cell r="C6054" t="str">
            <v>Galaxy® Outdoor Electronic Message Center - GS6 Series - 19.8mm Red; 2V Interconnect Cable Length Is 20 Feet</v>
          </cell>
          <cell r="I6054">
            <v>1</v>
          </cell>
          <cell r="J6054">
            <v>16190</v>
          </cell>
        </row>
        <row r="6055">
          <cell r="B6055" t="str">
            <v>GS6-32X160-19.8-R-2V</v>
          </cell>
          <cell r="C6055" t="str">
            <v>Galaxy® Outdoor Electronic Message Center - GS6 Series - 19.8mm Red; 2V Interconnect Cable Length Is 20 Feet</v>
          </cell>
          <cell r="I6055">
            <v>1</v>
          </cell>
          <cell r="J6055">
            <v>17475</v>
          </cell>
        </row>
        <row r="6056">
          <cell r="B6056" t="str">
            <v>GS6-32X180-19.8-R-2V</v>
          </cell>
          <cell r="C6056" t="str">
            <v>Galaxy® Outdoor Electronic Message Center - GS6 Series - 19.8mm Red; 2V Interconnect Cable Length Is 20 Feet</v>
          </cell>
          <cell r="I6056">
            <v>1</v>
          </cell>
          <cell r="J6056">
            <v>19355</v>
          </cell>
        </row>
        <row r="6057">
          <cell r="B6057" t="str">
            <v>GS6-32X200-19.8-R-2V</v>
          </cell>
          <cell r="C6057" t="str">
            <v>Galaxy® Outdoor Electronic Message Center - GS6 Series - 19.8mm Red; 2V Interconnect Cable Length Is 20 Feet</v>
          </cell>
          <cell r="I6057">
            <v>1</v>
          </cell>
          <cell r="J6057">
            <v>20680</v>
          </cell>
        </row>
        <row r="6058">
          <cell r="B6058" t="str">
            <v>GS6-32X220-19.8-R-2V</v>
          </cell>
          <cell r="C6058" t="str">
            <v>Galaxy® Outdoor Electronic Message Center - GS6 Series - 19.8mm Red; 2V Interconnect Cable Length Is 20 Feet</v>
          </cell>
          <cell r="I6058">
            <v>1</v>
          </cell>
          <cell r="J6058">
            <v>22565</v>
          </cell>
        </row>
        <row r="6059">
          <cell r="B6059" t="str">
            <v>GS6-32X240-19.8-R-2V</v>
          </cell>
          <cell r="C6059" t="str">
            <v>Galaxy® Outdoor Electronic Message Center - GS6 Series - 19.8mm Red; 2V Interconnect Cable Length Is 20 Feet</v>
          </cell>
          <cell r="I6059">
            <v>1</v>
          </cell>
          <cell r="J6059">
            <v>23890</v>
          </cell>
        </row>
        <row r="6060">
          <cell r="B6060" t="str">
            <v>GS6-32X260-19.8-R-2V</v>
          </cell>
          <cell r="C6060" t="str">
            <v>Galaxy® Outdoor Electronic Message Center - GS6 Series - 19.8mm Red; 2V Interconnect Cable Length Is 20 Feet</v>
          </cell>
          <cell r="I6060">
            <v>1</v>
          </cell>
          <cell r="J6060">
            <v>25810</v>
          </cell>
        </row>
        <row r="6061">
          <cell r="B6061" t="str">
            <v>GS6-32X280-19.8-R-2V</v>
          </cell>
          <cell r="C6061" t="str">
            <v>Galaxy® Outdoor Electronic Message Center - GS6 Series - 19.8mm Red; 2V Interconnect Cable Length Is 20 Feet</v>
          </cell>
          <cell r="I6061">
            <v>1</v>
          </cell>
          <cell r="J6061">
            <v>27075</v>
          </cell>
        </row>
        <row r="6062">
          <cell r="B6062" t="str">
            <v>GS6-32X300-19.8-R-2V</v>
          </cell>
          <cell r="C6062" t="str">
            <v>Galaxy® Outdoor Electronic Message Center - GS6 Series - 19.8mm Red; 2V Interconnect Cable Length Is 20 Feet</v>
          </cell>
          <cell r="I6062">
            <v>1</v>
          </cell>
          <cell r="J6062">
            <v>28985</v>
          </cell>
        </row>
        <row r="6063">
          <cell r="B6063" t="str">
            <v>GS6-32X320-19.8-R-2V</v>
          </cell>
          <cell r="C6063" t="str">
            <v>Galaxy® Outdoor Electronic Message Center - GS6 Series - 19.8mm Red; 2V Interconnect Cable Length Is 20 Feet</v>
          </cell>
          <cell r="I6063">
            <v>1</v>
          </cell>
          <cell r="J6063">
            <v>30425</v>
          </cell>
        </row>
        <row r="6064">
          <cell r="B6064" t="str">
            <v>GS6-32X340-19.8-R-2V</v>
          </cell>
          <cell r="C6064" t="str">
            <v>Galaxy® Outdoor Electronic Message Center - GS6 Series - 19.8mm Red; 2V Interconnect Cable Length Is 20 Feet</v>
          </cell>
          <cell r="I6064">
            <v>1</v>
          </cell>
          <cell r="J6064">
            <v>32470</v>
          </cell>
        </row>
        <row r="6065">
          <cell r="B6065" t="str">
            <v>GS6-32X360-19.8-R-2V</v>
          </cell>
          <cell r="C6065" t="str">
            <v>Galaxy® Outdoor Electronic Message Center - GS6 Series - 19.8mm Red; 2V Interconnect Cable Length Is 20 Feet</v>
          </cell>
          <cell r="I6065">
            <v>1</v>
          </cell>
          <cell r="J6065">
            <v>33695</v>
          </cell>
        </row>
        <row r="6066">
          <cell r="B6066" t="str">
            <v>GS6-32X380-19.8-R-2V</v>
          </cell>
          <cell r="C6066" t="str">
            <v>Galaxy® Outdoor Electronic Message Center - GS6 Series - 19.8mm Red; 2V Interconnect Cable Length Is 20 Feet</v>
          </cell>
          <cell r="I6066">
            <v>1</v>
          </cell>
          <cell r="J6066">
            <v>35505</v>
          </cell>
        </row>
        <row r="6067">
          <cell r="B6067" t="str">
            <v>GS6-32X400-19.8-R-2V</v>
          </cell>
          <cell r="C6067" t="str">
            <v>Galaxy® Outdoor Electronic Message Center - GS6 Series - 19.8mm Red; 2V Interconnect Cable Length Is 20 Feet</v>
          </cell>
          <cell r="I6067">
            <v>1</v>
          </cell>
          <cell r="J6067">
            <v>36950</v>
          </cell>
        </row>
        <row r="6068">
          <cell r="B6068" t="str">
            <v>GS6-48X80-19.8-R-2V</v>
          </cell>
          <cell r="C6068" t="str">
            <v>Galaxy® Outdoor Electronic Message Center - GS6 Series - 19.8mm Red; 2V Interconnect Cable Length Is 20 Feet</v>
          </cell>
          <cell r="I6068">
            <v>1</v>
          </cell>
          <cell r="J6068">
            <v>14345</v>
          </cell>
        </row>
        <row r="6069">
          <cell r="B6069" t="str">
            <v>GS6-48X100-19.8-R-2V</v>
          </cell>
          <cell r="C6069" t="str">
            <v>Galaxy® Outdoor Electronic Message Center - GS6 Series - 19.8mm Red; 2V Interconnect Cable Length Is 20 Feet</v>
          </cell>
          <cell r="I6069">
            <v>1</v>
          </cell>
          <cell r="J6069">
            <v>16830</v>
          </cell>
        </row>
        <row r="6070">
          <cell r="B6070" t="str">
            <v>GS6-48X120-19.8-R-2V</v>
          </cell>
          <cell r="C6070" t="str">
            <v>Galaxy® Outdoor Electronic Message Center - GS6 Series - 19.8mm Red; 2V Interconnect Cable Length Is 20 Feet</v>
          </cell>
          <cell r="I6070">
            <v>1</v>
          </cell>
          <cell r="J6070">
            <v>19120</v>
          </cell>
        </row>
        <row r="6071">
          <cell r="B6071" t="str">
            <v>GS6-48X140-19.8-R-2V</v>
          </cell>
          <cell r="C6071" t="str">
            <v>Galaxy® Outdoor Electronic Message Center - GS6 Series - 19.8mm Red; 2V Interconnect Cable Length Is 20 Feet</v>
          </cell>
          <cell r="I6071">
            <v>1</v>
          </cell>
          <cell r="J6071">
            <v>21815</v>
          </cell>
        </row>
        <row r="6072">
          <cell r="B6072" t="str">
            <v>GS6-48X160-19.8-R-2V</v>
          </cell>
          <cell r="C6072" t="str">
            <v>Galaxy® Outdoor Electronic Message Center - GS6 Series - 19.8mm Red; 2V Interconnect Cable Length Is 20 Feet</v>
          </cell>
          <cell r="I6072">
            <v>1</v>
          </cell>
          <cell r="J6072">
            <v>23830</v>
          </cell>
        </row>
        <row r="6073">
          <cell r="B6073" t="str">
            <v>GS6-48X180-19.8-R-2V</v>
          </cell>
          <cell r="C6073" t="str">
            <v>Galaxy® Outdoor Electronic Message Center - GS6 Series - 19.8mm Red; 2V Interconnect Cable Length Is 20 Feet</v>
          </cell>
          <cell r="I6073">
            <v>1</v>
          </cell>
          <cell r="J6073">
            <v>26545</v>
          </cell>
        </row>
        <row r="6074">
          <cell r="B6074" t="str">
            <v>GS6-48X200-19.8-R-2V</v>
          </cell>
          <cell r="C6074" t="str">
            <v>Galaxy® Outdoor Electronic Message Center - GS6 Series - 19.8mm Red; 2V Interconnect Cable Length Is 20 Feet</v>
          </cell>
          <cell r="I6074">
            <v>1</v>
          </cell>
          <cell r="J6074">
            <v>28720</v>
          </cell>
        </row>
        <row r="6075">
          <cell r="B6075" t="str">
            <v>GS6-48X220-19.8-R-2V</v>
          </cell>
          <cell r="C6075" t="str">
            <v>Galaxy® Outdoor Electronic Message Center - GS6 Series - 19.8mm Red; 2V Interconnect Cable Length Is 20 Feet</v>
          </cell>
          <cell r="I6075">
            <v>1</v>
          </cell>
          <cell r="J6075">
            <v>31235</v>
          </cell>
        </row>
        <row r="6076">
          <cell r="B6076" t="str">
            <v>GS6-48X240-19.8-R-2V</v>
          </cell>
          <cell r="C6076" t="str">
            <v>Galaxy® Outdoor Electronic Message Center - GS6 Series - 19.8mm Red; 2V Interconnect Cable Length Is 20 Feet</v>
          </cell>
          <cell r="I6076">
            <v>1</v>
          </cell>
          <cell r="J6076">
            <v>33695</v>
          </cell>
        </row>
        <row r="6077">
          <cell r="B6077" t="str">
            <v>GS6-48X260-19.8-R-2V</v>
          </cell>
          <cell r="C6077" t="str">
            <v>Galaxy® Outdoor Electronic Message Center - GS6 Series - 19.8mm Red; 2V Interconnect Cable Length Is 20 Feet</v>
          </cell>
          <cell r="I6077">
            <v>1</v>
          </cell>
          <cell r="J6077">
            <v>36205</v>
          </cell>
        </row>
        <row r="6078">
          <cell r="B6078" t="str">
            <v>GS6-48X280-19.8-R-2V</v>
          </cell>
          <cell r="C6078" t="str">
            <v>Galaxy® Outdoor Electronic Message Center - GS6 Series - 19.8mm Red; 2V Interconnect Cable Length Is 20 Feet</v>
          </cell>
          <cell r="I6078">
            <v>1</v>
          </cell>
          <cell r="J6078">
            <v>38430</v>
          </cell>
        </row>
        <row r="6079">
          <cell r="B6079" t="str">
            <v>GS6-48X300-19.8-R-2V</v>
          </cell>
          <cell r="C6079" t="str">
            <v>Galaxy® Outdoor Electronic Message Center - GS6 Series - 19.8mm Red; 2V Interconnect Cable Length Is 20 Feet</v>
          </cell>
          <cell r="I6079">
            <v>1</v>
          </cell>
          <cell r="J6079">
            <v>40975</v>
          </cell>
        </row>
        <row r="6080">
          <cell r="B6080" t="str">
            <v>GS6-48X320-19.8-R-2V</v>
          </cell>
          <cell r="C6080" t="str">
            <v>Galaxy® Outdoor Electronic Message Center - GS6 Series - 19.8mm Red; 2V Interconnect Cable Length Is 20 Feet</v>
          </cell>
          <cell r="I6080">
            <v>1</v>
          </cell>
          <cell r="J6080">
            <v>43340</v>
          </cell>
        </row>
        <row r="6081">
          <cell r="B6081" t="str">
            <v>GS6-48X340-19.8-R-2V</v>
          </cell>
          <cell r="C6081" t="str">
            <v>Galaxy® Outdoor Electronic Message Center - GS6 Series - 19.8mm Red; 2V Interconnect Cable Length Is 20 Feet</v>
          </cell>
          <cell r="I6081">
            <v>1</v>
          </cell>
          <cell r="J6081">
            <v>45895</v>
          </cell>
        </row>
        <row r="6082">
          <cell r="B6082" t="str">
            <v>GS6-48X360-19.8-R-2V</v>
          </cell>
          <cell r="C6082" t="str">
            <v>Galaxy® Outdoor Electronic Message Center - GS6 Series - 19.8mm Red; 2V Interconnect Cable Length Is 20 Feet</v>
          </cell>
          <cell r="I6082">
            <v>1</v>
          </cell>
          <cell r="J6082">
            <v>47990</v>
          </cell>
        </row>
        <row r="6083">
          <cell r="B6083" t="str">
            <v>GS6-48X380-19.8-R-2V</v>
          </cell>
          <cell r="C6083" t="str">
            <v>Galaxy® Outdoor Electronic Message Center - GS6 Series - 19.8mm Red; 2V Interconnect Cable Length Is 20 Feet</v>
          </cell>
          <cell r="I6083">
            <v>1</v>
          </cell>
          <cell r="J6083">
            <v>50470</v>
          </cell>
        </row>
        <row r="6084">
          <cell r="B6084" t="str">
            <v>GS6-48X400-19.8-R-2V</v>
          </cell>
          <cell r="C6084" t="str">
            <v>Galaxy® Outdoor Electronic Message Center - GS6 Series - 19.8mm Red; 2V Interconnect Cable Length Is 20 Feet</v>
          </cell>
          <cell r="I6084">
            <v>1</v>
          </cell>
          <cell r="J6084">
            <v>52750</v>
          </cell>
        </row>
        <row r="6085">
          <cell r="B6085" t="str">
            <v>GS6-64X80-19.8-R-2V</v>
          </cell>
          <cell r="C6085" t="str">
            <v>Galaxy® Outdoor Electronic Message Center - GS6 Series - 19.8mm Red; 2V Interconnect Cable Length Is 20 Feet</v>
          </cell>
          <cell r="I6085">
            <v>1</v>
          </cell>
          <cell r="J6085">
            <v>17535</v>
          </cell>
        </row>
        <row r="6086">
          <cell r="B6086" t="str">
            <v>GS6-64X100-19.8-R-2V</v>
          </cell>
          <cell r="C6086" t="str">
            <v>Galaxy® Outdoor Electronic Message Center - GS6 Series - 19.8mm Red; 2V Interconnect Cable Length Is 20 Feet</v>
          </cell>
          <cell r="I6086">
            <v>1</v>
          </cell>
          <cell r="J6086">
            <v>20865</v>
          </cell>
        </row>
        <row r="6087">
          <cell r="B6087" t="str">
            <v>GS6-64X120-19.8-R-2V</v>
          </cell>
          <cell r="C6087" t="str">
            <v>Galaxy® Outdoor Electronic Message Center - GS6 Series - 19.8mm Red; 2V Interconnect Cable Length Is 20 Feet</v>
          </cell>
          <cell r="I6087">
            <v>1</v>
          </cell>
          <cell r="J6087">
            <v>24110</v>
          </cell>
        </row>
        <row r="6088">
          <cell r="B6088" t="str">
            <v>GS6-64X140-19.8-R-2V</v>
          </cell>
          <cell r="C6088" t="str">
            <v>Galaxy® Outdoor Electronic Message Center - GS6 Series - 19.8mm Red; 2V Interconnect Cable Length Is 20 Feet</v>
          </cell>
          <cell r="I6088">
            <v>1</v>
          </cell>
          <cell r="J6088">
            <v>27500</v>
          </cell>
        </row>
        <row r="6089">
          <cell r="B6089" t="str">
            <v>GS6-64X160-19.8-R-2V</v>
          </cell>
          <cell r="C6089" t="str">
            <v>Galaxy® Outdoor Electronic Message Center - GS6 Series - 19.8mm Red; 2V Interconnect Cable Length Is 20 Feet</v>
          </cell>
          <cell r="I6089">
            <v>1</v>
          </cell>
          <cell r="J6089">
            <v>30210</v>
          </cell>
        </row>
        <row r="6090">
          <cell r="B6090" t="str">
            <v>GS6-64X180-19.8-R-2V</v>
          </cell>
          <cell r="C6090" t="str">
            <v>Galaxy® Outdoor Electronic Message Center - GS6 Series - 19.8mm Red; 2V Interconnect Cable Length Is 20 Feet</v>
          </cell>
          <cell r="I6090">
            <v>1</v>
          </cell>
          <cell r="J6090">
            <v>33815</v>
          </cell>
        </row>
        <row r="6091">
          <cell r="B6091" t="str">
            <v>GS6-64X200-19.8-R-2V</v>
          </cell>
          <cell r="C6091" t="str">
            <v>Galaxy® Outdoor Electronic Message Center - GS6 Series - 19.8mm Red; 2V Interconnect Cable Length Is 20 Feet</v>
          </cell>
          <cell r="I6091">
            <v>1</v>
          </cell>
          <cell r="J6091">
            <v>36555</v>
          </cell>
        </row>
        <row r="6092">
          <cell r="B6092" t="str">
            <v>GS6-64X220-19.8-R-2V</v>
          </cell>
          <cell r="C6092" t="str">
            <v>Galaxy® Outdoor Electronic Message Center - GS6 Series - 19.8mm Red; 2V Interconnect Cable Length Is 20 Feet</v>
          </cell>
          <cell r="I6092">
            <v>1</v>
          </cell>
          <cell r="J6092">
            <v>40205</v>
          </cell>
        </row>
        <row r="6093">
          <cell r="B6093" t="str">
            <v>GS6-64X240-19.8-R-2V</v>
          </cell>
          <cell r="C6093" t="str">
            <v>Galaxy® Outdoor Electronic Message Center - GS6 Series - 19.8mm Red; 2V Interconnect Cable Length Is 20 Feet</v>
          </cell>
          <cell r="I6093">
            <v>1</v>
          </cell>
          <cell r="J6093">
            <v>42865</v>
          </cell>
        </row>
        <row r="6094">
          <cell r="B6094" t="str">
            <v>GS6-64X260-19.8-R-2V</v>
          </cell>
          <cell r="C6094" t="str">
            <v>Galaxy® Outdoor Electronic Message Center - GS6 Series - 19.8mm Red; 2V Interconnect Cable Length Is 20 Feet</v>
          </cell>
          <cell r="I6094">
            <v>1</v>
          </cell>
          <cell r="J6094">
            <v>46120</v>
          </cell>
        </row>
        <row r="6095">
          <cell r="B6095" t="str">
            <v>GS6-64X280-19.8-R-2V</v>
          </cell>
          <cell r="C6095" t="str">
            <v>Galaxy® Outdoor Electronic Message Center - GS6 Series - 19.8mm Red; 2V Interconnect Cable Length Is 20 Feet</v>
          </cell>
          <cell r="I6095">
            <v>1</v>
          </cell>
          <cell r="J6095">
            <v>48945</v>
          </cell>
        </row>
        <row r="6096">
          <cell r="B6096" t="str">
            <v>GS6-64X300-19.8-R-2V</v>
          </cell>
          <cell r="C6096" t="str">
            <v>Galaxy® Outdoor Electronic Message Center - GS6 Series - 19.8mm Red; 2V Interconnect Cable Length Is 20 Feet</v>
          </cell>
          <cell r="I6096">
            <v>1</v>
          </cell>
          <cell r="J6096">
            <v>52510</v>
          </cell>
        </row>
        <row r="6097">
          <cell r="B6097" t="str">
            <v>GS6-64X320-19.8-R-2V</v>
          </cell>
          <cell r="C6097" t="str">
            <v>Galaxy® Outdoor Electronic Message Center - GS6 Series - 19.8mm Red; 2V Interconnect Cable Length Is 20 Feet</v>
          </cell>
          <cell r="I6097">
            <v>1</v>
          </cell>
          <cell r="J6097">
            <v>55730</v>
          </cell>
        </row>
        <row r="6098">
          <cell r="B6098" t="str">
            <v>GS6-64X340-19.8-R-2V</v>
          </cell>
          <cell r="C6098" t="str">
            <v>Galaxy® Outdoor Electronic Message Center - GS6 Series - 19.8mm Red; 2V Interconnect Cable Length Is 20 Feet</v>
          </cell>
          <cell r="I6098">
            <v>1</v>
          </cell>
          <cell r="J6098">
            <v>59120</v>
          </cell>
        </row>
        <row r="6099">
          <cell r="B6099" t="str">
            <v>GS6-64X360-19.8-R-2V</v>
          </cell>
          <cell r="C6099" t="str">
            <v>Galaxy® Outdoor Electronic Message Center - GS6 Series - 19.8mm Red; 2V Interconnect Cable Length Is 20 Feet</v>
          </cell>
          <cell r="I6099">
            <v>1</v>
          </cell>
          <cell r="J6099">
            <v>61940</v>
          </cell>
        </row>
        <row r="6100">
          <cell r="B6100" t="str">
            <v>GS6-64X380-19.8-R-2V</v>
          </cell>
          <cell r="C6100" t="str">
            <v>Galaxy® Outdoor Electronic Message Center - GS6 Series - 19.8mm Red; 2V Interconnect Cable Length Is 20 Feet</v>
          </cell>
          <cell r="I6100">
            <v>1</v>
          </cell>
          <cell r="J6100">
            <v>65280</v>
          </cell>
        </row>
        <row r="6101">
          <cell r="B6101" t="str">
            <v>GS6-64X400-19.8-R-2V</v>
          </cell>
          <cell r="C6101" t="str">
            <v>Galaxy® Outdoor Electronic Message Center - GS6 Series - 19.8mm Red; 2V Interconnect Cable Length Is 20 Feet</v>
          </cell>
          <cell r="I6101">
            <v>1</v>
          </cell>
          <cell r="J6101">
            <v>68120</v>
          </cell>
        </row>
        <row r="6102">
          <cell r="B6102" t="str">
            <v>GS6-80X80-19.8-R-2V</v>
          </cell>
          <cell r="C6102" t="str">
            <v>Galaxy® Outdoor Electronic Message Center - GS6 Series - 19.8mm Red; 2V Interconnect Cable Length Is 20 Feet</v>
          </cell>
          <cell r="I6102">
            <v>1</v>
          </cell>
          <cell r="J6102">
            <v>20865</v>
          </cell>
        </row>
        <row r="6103">
          <cell r="B6103" t="str">
            <v>GS6-80X100-19.8-R-2V</v>
          </cell>
          <cell r="C6103" t="str">
            <v>Galaxy® Outdoor Electronic Message Center - GS6 Series - 19.8mm Red; 2V Interconnect Cable Length Is 20 Feet</v>
          </cell>
          <cell r="I6103">
            <v>1</v>
          </cell>
          <cell r="J6103">
            <v>25140</v>
          </cell>
        </row>
        <row r="6104">
          <cell r="B6104" t="str">
            <v>GS6-80X120-19.8-R-2V</v>
          </cell>
          <cell r="C6104" t="str">
            <v>Galaxy® Outdoor Electronic Message Center - GS6 Series - 19.8mm Red; 2V Interconnect Cable Length Is 20 Feet</v>
          </cell>
          <cell r="I6104">
            <v>1</v>
          </cell>
          <cell r="J6104">
            <v>28690</v>
          </cell>
        </row>
        <row r="6105">
          <cell r="B6105" t="str">
            <v>GS6-80X140-19.8-R-2V</v>
          </cell>
          <cell r="C6105" t="str">
            <v>Galaxy® Outdoor Electronic Message Center - GS6 Series - 19.8mm Red; 2V Interconnect Cable Length Is 20 Feet</v>
          </cell>
          <cell r="I6105">
            <v>1</v>
          </cell>
          <cell r="J6105">
            <v>33360</v>
          </cell>
        </row>
        <row r="6106">
          <cell r="B6106" t="str">
            <v>GS6-80X160-19.8-R-2V</v>
          </cell>
          <cell r="C6106" t="str">
            <v>Galaxy® Outdoor Electronic Message Center - GS6 Series - 19.8mm Red; 2V Interconnect Cable Length Is 20 Feet</v>
          </cell>
          <cell r="I6106">
            <v>1</v>
          </cell>
          <cell r="J6106">
            <v>37095</v>
          </cell>
        </row>
        <row r="6107">
          <cell r="B6107" t="str">
            <v>GS6-80X180-19.8-R-2V</v>
          </cell>
          <cell r="C6107" t="str">
            <v>Galaxy® Outdoor Electronic Message Center - GS6 Series - 19.8mm Red; 2V Interconnect Cable Length Is 20 Feet</v>
          </cell>
          <cell r="I6107">
            <v>1</v>
          </cell>
          <cell r="J6107">
            <v>41165</v>
          </cell>
        </row>
        <row r="6108">
          <cell r="B6108" t="str">
            <v>GS6-80X200-19.8-R-2V</v>
          </cell>
          <cell r="C6108" t="str">
            <v>Galaxy® Outdoor Electronic Message Center - GS6 Series - 19.8mm Red; 2V Interconnect Cable Length Is 20 Feet</v>
          </cell>
          <cell r="I6108">
            <v>1</v>
          </cell>
          <cell r="J6108">
            <v>45125</v>
          </cell>
        </row>
        <row r="6109">
          <cell r="B6109" t="str">
            <v>GS6-80X220-19.8-R-2V</v>
          </cell>
          <cell r="C6109" t="str">
            <v>Galaxy® Outdoor Electronic Message Center - GS6 Series - 19.8mm Red; 2V Interconnect Cable Length Is 20 Feet</v>
          </cell>
          <cell r="I6109">
            <v>1</v>
          </cell>
          <cell r="J6109">
            <v>49085</v>
          </cell>
        </row>
        <row r="6110">
          <cell r="B6110" t="str">
            <v>GS6-80X240-19.8-R-2V</v>
          </cell>
          <cell r="C6110" t="str">
            <v>Galaxy® Outdoor Electronic Message Center - GS6 Series - 19.8mm Red; 2V Interconnect Cable Length Is 20 Feet</v>
          </cell>
          <cell r="I6110">
            <v>1</v>
          </cell>
          <cell r="J6110">
            <v>53005</v>
          </cell>
        </row>
        <row r="6111">
          <cell r="B6111" t="str">
            <v>GS6-80X260-19.8-R-2V</v>
          </cell>
          <cell r="C6111" t="str">
            <v>Galaxy® Outdoor Electronic Message Center - GS6 Series - 19.8mm Red; 2V Interconnect Cable Length Is 20 Feet</v>
          </cell>
          <cell r="I6111">
            <v>1</v>
          </cell>
          <cell r="J6111">
            <v>57050</v>
          </cell>
        </row>
        <row r="6112">
          <cell r="B6112" t="str">
            <v>GS6-80X280-19.8-R-2V</v>
          </cell>
          <cell r="C6112" t="str">
            <v>Galaxy® Outdoor Electronic Message Center - GS6 Series - 19.8mm Red; 2V Interconnect Cable Length Is 20 Feet</v>
          </cell>
          <cell r="I6112">
            <v>1</v>
          </cell>
          <cell r="J6112">
            <v>61250</v>
          </cell>
        </row>
        <row r="6113">
          <cell r="B6113" t="str">
            <v>GS6-80X300-19.8-R-2V</v>
          </cell>
          <cell r="C6113" t="str">
            <v>Galaxy® Outdoor Electronic Message Center - GS6 Series - 19.8mm Red; 2V Interconnect Cable Length Is 20 Feet</v>
          </cell>
          <cell r="I6113">
            <v>1</v>
          </cell>
          <cell r="J6113">
            <v>65185</v>
          </cell>
        </row>
        <row r="6114">
          <cell r="B6114" t="str">
            <v>GS6-80X320-19.8-R-2V</v>
          </cell>
          <cell r="C6114" t="str">
            <v>Galaxy® Outdoor Electronic Message Center - GS6 Series - 19.8mm Red; 2V Interconnect Cable Length Is 20 Feet</v>
          </cell>
          <cell r="I6114">
            <v>1</v>
          </cell>
          <cell r="J6114">
            <v>69230</v>
          </cell>
        </row>
        <row r="6115">
          <cell r="B6115" t="str">
            <v>GS6-80X340-19.8-R-2V</v>
          </cell>
          <cell r="C6115" t="str">
            <v>Galaxy® Outdoor Electronic Message Center - GS6 Series - 19.8mm Red; 2V Interconnect Cable Length Is 20 Feet</v>
          </cell>
          <cell r="I6115">
            <v>1</v>
          </cell>
          <cell r="J6115">
            <v>72970</v>
          </cell>
        </row>
        <row r="6116">
          <cell r="B6116" t="str">
            <v>GS6-80X360-19.8-R-2V</v>
          </cell>
          <cell r="C6116" t="str">
            <v>Galaxy® Outdoor Electronic Message Center - GS6 Series - 19.8mm Red; 2V Interconnect Cable Length Is 20 Feet</v>
          </cell>
          <cell r="I6116">
            <v>1</v>
          </cell>
          <cell r="J6116">
            <v>77155</v>
          </cell>
        </row>
        <row r="6117">
          <cell r="B6117" t="str">
            <v>GS6-80X380-19.8-R-2V</v>
          </cell>
          <cell r="C6117" t="str">
            <v>Galaxy® Outdoor Electronic Message Center - GS6 Series - 19.8mm Red; 2V Interconnect Cable Length Is 20 Feet</v>
          </cell>
          <cell r="I6117">
            <v>1</v>
          </cell>
          <cell r="J6117">
            <v>81140</v>
          </cell>
        </row>
        <row r="6118">
          <cell r="B6118" t="str">
            <v>GS6-80X400-19.8-R-2V</v>
          </cell>
          <cell r="C6118" t="str">
            <v>Galaxy® Outdoor Electronic Message Center - GS6 Series - 19.8mm Red; 2V Interconnect Cable Length Is 20 Feet</v>
          </cell>
          <cell r="I6118">
            <v>1</v>
          </cell>
          <cell r="J6118">
            <v>84965</v>
          </cell>
        </row>
        <row r="6119">
          <cell r="B6119" t="str">
            <v>GS6-96X80-19.8-R-2V</v>
          </cell>
          <cell r="C6119" t="str">
            <v>Galaxy® Outdoor Electronic Message Center - GS6 Series - 19.8mm Red; 2V Interconnect Cable Length Is 20 Feet</v>
          </cell>
          <cell r="I6119">
            <v>1</v>
          </cell>
          <cell r="J6119">
            <v>23735</v>
          </cell>
        </row>
        <row r="6120">
          <cell r="B6120" t="str">
            <v>GS6-96X100-19.8-R-2V</v>
          </cell>
          <cell r="C6120" t="str">
            <v>Galaxy® Outdoor Electronic Message Center - GS6 Series - 19.8mm Red; 2V Interconnect Cable Length Is 20 Feet</v>
          </cell>
          <cell r="I6120">
            <v>1</v>
          </cell>
          <cell r="J6120">
            <v>28520</v>
          </cell>
        </row>
        <row r="6121">
          <cell r="B6121" t="str">
            <v>GS6-96X120-19.8-R-2V</v>
          </cell>
          <cell r="C6121" t="str">
            <v>Galaxy® Outdoor Electronic Message Center - GS6 Series - 19.8mm Red; 2V Interconnect Cable Length Is 20 Feet</v>
          </cell>
          <cell r="I6121">
            <v>1</v>
          </cell>
          <cell r="J6121">
            <v>33070</v>
          </cell>
        </row>
        <row r="6122">
          <cell r="B6122" t="str">
            <v>GS6-96X140-19.8-R-2V</v>
          </cell>
          <cell r="C6122" t="str">
            <v>Galaxy® Outdoor Electronic Message Center - GS6 Series - 19.8mm Red; 2V Interconnect Cable Length Is 20 Feet</v>
          </cell>
          <cell r="I6122">
            <v>1</v>
          </cell>
          <cell r="J6122">
            <v>38290</v>
          </cell>
        </row>
        <row r="6123">
          <cell r="B6123" t="str">
            <v>GS6-96X160-19.8-R-2V</v>
          </cell>
          <cell r="C6123" t="str">
            <v>Galaxy® Outdoor Electronic Message Center - GS6 Series - 19.8mm Red; 2V Interconnect Cable Length Is 20 Feet</v>
          </cell>
          <cell r="I6123">
            <v>1</v>
          </cell>
          <cell r="J6123">
            <v>42580</v>
          </cell>
        </row>
        <row r="6124">
          <cell r="B6124" t="str">
            <v>GS6-96X180-19.8-R-2V</v>
          </cell>
          <cell r="C6124" t="str">
            <v>Galaxy® Outdoor Electronic Message Center - GS6 Series - 19.8mm Red; 2V Interconnect Cable Length Is 20 Feet</v>
          </cell>
          <cell r="I6124">
            <v>1</v>
          </cell>
          <cell r="J6124">
            <v>47415</v>
          </cell>
        </row>
        <row r="6125">
          <cell r="B6125" t="str">
            <v>GS6-96X200-19.8-R-2V</v>
          </cell>
          <cell r="C6125" t="str">
            <v>Galaxy® Outdoor Electronic Message Center - GS6 Series - 19.8mm Red; 2V Interconnect Cable Length Is 20 Feet</v>
          </cell>
          <cell r="I6125">
            <v>1</v>
          </cell>
          <cell r="J6125">
            <v>51940</v>
          </cell>
        </row>
        <row r="6126">
          <cell r="B6126" t="str">
            <v>GS6-96X220-19.8-R-2V</v>
          </cell>
          <cell r="C6126" t="str">
            <v>Galaxy® Outdoor Electronic Message Center - GS6 Series - 19.8mm Red; 2V Interconnect Cable Length Is 20 Feet</v>
          </cell>
          <cell r="I6126">
            <v>1</v>
          </cell>
          <cell r="J6126">
            <v>56710</v>
          </cell>
        </row>
        <row r="6127">
          <cell r="B6127" t="str">
            <v>GS6-96X240-19.8-R-2V</v>
          </cell>
          <cell r="C6127" t="str">
            <v>Galaxy® Outdoor Electronic Message Center - GS6 Series - 19.8mm Red; 2V Interconnect Cable Length Is 20 Feet</v>
          </cell>
          <cell r="I6127">
            <v>1</v>
          </cell>
          <cell r="J6127">
            <v>61375</v>
          </cell>
        </row>
        <row r="6128">
          <cell r="B6128" t="str">
            <v>GS6-96X260-19.8-R-2V</v>
          </cell>
          <cell r="C6128" t="str">
            <v>Galaxy® Outdoor Electronic Message Center - GS6 Series - 19.8mm Red; 2V Interconnect Cable Length Is 20 Feet</v>
          </cell>
          <cell r="I6128">
            <v>1</v>
          </cell>
          <cell r="J6128">
            <v>66255</v>
          </cell>
        </row>
        <row r="6129">
          <cell r="B6129" t="str">
            <v>GS6-96X280-19.8-R-2V</v>
          </cell>
          <cell r="C6129" t="str">
            <v>Galaxy® Outdoor Electronic Message Center - GS6 Series - 19.8mm Red; 2V Interconnect Cable Length Is 20 Feet</v>
          </cell>
          <cell r="I6129">
            <v>1</v>
          </cell>
          <cell r="J6129">
            <v>70750</v>
          </cell>
        </row>
        <row r="6130">
          <cell r="B6130" t="str">
            <v>GS6-96X300-19.8-R-2V</v>
          </cell>
          <cell r="C6130" t="str">
            <v>Galaxy® Outdoor Electronic Message Center - GS6 Series - 19.8mm Red; 2V Interconnect Cable Length Is 20 Feet</v>
          </cell>
          <cell r="I6130">
            <v>1</v>
          </cell>
          <cell r="J6130">
            <v>75555</v>
          </cell>
        </row>
        <row r="6131">
          <cell r="B6131" t="str">
            <v>GS6-96X320-19.8-R-2V</v>
          </cell>
          <cell r="C6131" t="str">
            <v>Galaxy® Outdoor Electronic Message Center - GS6 Series - 19.8mm Red; 2V Interconnect Cable Length Is 20 Feet</v>
          </cell>
          <cell r="I6131">
            <v>1</v>
          </cell>
          <cell r="J6131">
            <v>80095</v>
          </cell>
        </row>
        <row r="6132">
          <cell r="B6132" t="str">
            <v>GS6-96X340-19.8-R-2V</v>
          </cell>
          <cell r="C6132" t="str">
            <v>Galaxy® Outdoor Electronic Message Center - GS6 Series - 19.8mm Red; 2V Interconnect Cable Length Is 20 Feet</v>
          </cell>
          <cell r="I6132">
            <v>1</v>
          </cell>
          <cell r="J6132">
            <v>84930</v>
          </cell>
        </row>
        <row r="6133">
          <cell r="B6133" t="str">
            <v>GS6-96X360-19.8-R-2V</v>
          </cell>
          <cell r="C6133" t="str">
            <v>Galaxy® Outdoor Electronic Message Center - GS6 Series - 19.8mm Red; 2V Interconnect Cable Length Is 20 Feet</v>
          </cell>
          <cell r="I6133">
            <v>1</v>
          </cell>
          <cell r="J6133">
            <v>89375</v>
          </cell>
        </row>
        <row r="6134">
          <cell r="B6134" t="str">
            <v>GS6-96X380-19.8-R-2V</v>
          </cell>
          <cell r="C6134" t="str">
            <v>Galaxy® Outdoor Electronic Message Center - GS6 Series - 19.8mm Red; 2V Interconnect Cable Length Is 20 Feet</v>
          </cell>
          <cell r="I6134">
            <v>1</v>
          </cell>
          <cell r="J6134">
            <v>94200</v>
          </cell>
        </row>
        <row r="6135">
          <cell r="B6135" t="str">
            <v>GS6-96X400-19.8-R-2V</v>
          </cell>
          <cell r="C6135" t="str">
            <v>Galaxy® Outdoor Electronic Message Center - GS6 Series - 19.8mm Red; 2V Interconnect Cable Length Is 20 Feet</v>
          </cell>
          <cell r="I6135">
            <v>1</v>
          </cell>
          <cell r="J6135">
            <v>98475</v>
          </cell>
        </row>
        <row r="6136">
          <cell r="B6136" t="str">
            <v>GS6-20X100-15.85-A-SF</v>
          </cell>
          <cell r="C6136" t="str">
            <v>Galaxy® Outdoor Electronic Message Center - GS6 Series - 15.85mm Amber</v>
          </cell>
          <cell r="I6136">
            <v>1</v>
          </cell>
          <cell r="J6136">
            <v>6605</v>
          </cell>
        </row>
        <row r="6137">
          <cell r="B6137" t="str">
            <v>GS6-20X125-15.85-A-SF</v>
          </cell>
          <cell r="C6137" t="str">
            <v>Galaxy® Outdoor Electronic Message Center - GS6 Series - 15.85mm Amber</v>
          </cell>
          <cell r="I6137">
            <v>1</v>
          </cell>
          <cell r="J6137">
            <v>7330</v>
          </cell>
        </row>
        <row r="6138">
          <cell r="B6138" t="str">
            <v>GS6-20X150-15.85-A-SF</v>
          </cell>
          <cell r="C6138" t="str">
            <v>Galaxy® Outdoor Electronic Message Center - GS6 Series - 15.85mm Amber</v>
          </cell>
          <cell r="I6138">
            <v>1</v>
          </cell>
          <cell r="J6138">
            <v>7895</v>
          </cell>
        </row>
        <row r="6139">
          <cell r="B6139" t="str">
            <v>GS6-20X175-15.85-A-SF</v>
          </cell>
          <cell r="C6139" t="str">
            <v>Galaxy® Outdoor Electronic Message Center - GS6 Series - 15.85mm Amber</v>
          </cell>
          <cell r="I6139">
            <v>1</v>
          </cell>
          <cell r="J6139">
            <v>8660</v>
          </cell>
        </row>
        <row r="6140">
          <cell r="B6140" t="str">
            <v>GS6-20X200-15.85-A-SF</v>
          </cell>
          <cell r="C6140" t="str">
            <v>Galaxy® Outdoor Electronic Message Center - GS6 Series - 15.85mm Amber</v>
          </cell>
          <cell r="I6140">
            <v>1</v>
          </cell>
          <cell r="J6140">
            <v>9140</v>
          </cell>
        </row>
        <row r="6141">
          <cell r="B6141" t="str">
            <v>GS6-20X225-15.85-A-SF</v>
          </cell>
          <cell r="C6141" t="str">
            <v>Galaxy® Outdoor Electronic Message Center - GS6 Series - 15.85mm Amber</v>
          </cell>
          <cell r="I6141">
            <v>1</v>
          </cell>
          <cell r="J6141">
            <v>9900</v>
          </cell>
        </row>
        <row r="6142">
          <cell r="B6142" t="str">
            <v>GS6-20X250-15.85-A-SF</v>
          </cell>
          <cell r="C6142" t="str">
            <v>Galaxy® Outdoor Electronic Message Center - GS6 Series - 15.85mm Amber</v>
          </cell>
          <cell r="I6142">
            <v>1</v>
          </cell>
          <cell r="J6142">
            <v>10390</v>
          </cell>
        </row>
        <row r="6143">
          <cell r="B6143" t="str">
            <v>GS6-20X275-15.85-A-SF</v>
          </cell>
          <cell r="C6143" t="str">
            <v>Galaxy® Outdoor Electronic Message Center - GS6 Series - 15.85mm Amber</v>
          </cell>
          <cell r="I6143">
            <v>1</v>
          </cell>
          <cell r="J6143">
            <v>11125</v>
          </cell>
        </row>
        <row r="6144">
          <cell r="B6144" t="str">
            <v>GS6-20X300-15.85-A-SF</v>
          </cell>
          <cell r="C6144" t="str">
            <v>Galaxy® Outdoor Electronic Message Center - GS6 Series - 15.85mm Amber</v>
          </cell>
          <cell r="I6144">
            <v>1</v>
          </cell>
          <cell r="J6144">
            <v>11670</v>
          </cell>
        </row>
        <row r="6145">
          <cell r="B6145" t="str">
            <v>GS6-20X325-15.85-A-SF</v>
          </cell>
          <cell r="C6145" t="str">
            <v>Galaxy® Outdoor Electronic Message Center - GS6 Series - 15.85mm Amber</v>
          </cell>
          <cell r="I6145">
            <v>1</v>
          </cell>
          <cell r="J6145">
            <v>12425</v>
          </cell>
        </row>
        <row r="6146">
          <cell r="B6146" t="str">
            <v>GS6-20X350-15.85-A-SF</v>
          </cell>
          <cell r="C6146" t="str">
            <v>Galaxy® Outdoor Electronic Message Center - GS6 Series - 15.85mm Amber</v>
          </cell>
          <cell r="I6146">
            <v>1</v>
          </cell>
          <cell r="J6146">
            <v>12920</v>
          </cell>
        </row>
        <row r="6147">
          <cell r="B6147" t="str">
            <v>GS6-20X375-15.85-A-SF</v>
          </cell>
          <cell r="C6147" t="str">
            <v>Galaxy® Outdoor Electronic Message Center - GS6 Series - 15.85mm Amber</v>
          </cell>
          <cell r="I6147">
            <v>1</v>
          </cell>
          <cell r="J6147">
            <v>13680</v>
          </cell>
        </row>
        <row r="6148">
          <cell r="B6148" t="str">
            <v>GS6-20X400-15.85-A-SF</v>
          </cell>
          <cell r="C6148" t="str">
            <v>Galaxy® Outdoor Electronic Message Center - GS6 Series - 15.85mm Amber</v>
          </cell>
          <cell r="I6148">
            <v>1</v>
          </cell>
          <cell r="J6148">
            <v>14245</v>
          </cell>
        </row>
        <row r="6149">
          <cell r="B6149" t="str">
            <v>GS6-20X425-15.85-A-SF</v>
          </cell>
          <cell r="C6149" t="str">
            <v>Galaxy® Outdoor Electronic Message Center - GS6 Series - 15.85mm Amber</v>
          </cell>
          <cell r="I6149">
            <v>1</v>
          </cell>
          <cell r="J6149">
            <v>15000</v>
          </cell>
        </row>
        <row r="6150">
          <cell r="B6150" t="str">
            <v>GS6-20X450-15.85-A-SF</v>
          </cell>
          <cell r="C6150" t="str">
            <v>Galaxy® Outdoor Electronic Message Center - GS6 Series - 15.85mm Amber</v>
          </cell>
          <cell r="I6150">
            <v>1</v>
          </cell>
          <cell r="J6150">
            <v>15430</v>
          </cell>
        </row>
        <row r="6151">
          <cell r="B6151" t="str">
            <v>GS6-20X475-15.85-A-SF</v>
          </cell>
          <cell r="C6151" t="str">
            <v>Galaxy® Outdoor Electronic Message Center - GS6 Series - 15.85mm Amber</v>
          </cell>
          <cell r="I6151">
            <v>1</v>
          </cell>
          <cell r="J6151">
            <v>16160</v>
          </cell>
        </row>
        <row r="6152">
          <cell r="B6152" t="str">
            <v>GS6-20X500-15.85-A-SF</v>
          </cell>
          <cell r="C6152" t="str">
            <v>Galaxy® Outdoor Electronic Message Center - GS6 Series - 15.85mm Amber</v>
          </cell>
          <cell r="I6152">
            <v>1</v>
          </cell>
          <cell r="J6152">
            <v>16735</v>
          </cell>
        </row>
        <row r="6153">
          <cell r="B6153" t="str">
            <v>GS6-40X100-15.85-A-SF</v>
          </cell>
          <cell r="C6153" t="str">
            <v>Galaxy® Outdoor Electronic Message Center - GS6 Series - 15.85mm Amber</v>
          </cell>
          <cell r="I6153">
            <v>1</v>
          </cell>
          <cell r="J6153">
            <v>8420</v>
          </cell>
        </row>
        <row r="6154">
          <cell r="B6154" t="str">
            <v>GS6-40X125-15.85-A-SF</v>
          </cell>
          <cell r="C6154" t="str">
            <v>Galaxy® Outdoor Electronic Message Center - GS6 Series - 15.85mm Amber</v>
          </cell>
          <cell r="I6154">
            <v>1</v>
          </cell>
          <cell r="J6154">
            <v>9715</v>
          </cell>
        </row>
        <row r="6155">
          <cell r="B6155" t="str">
            <v>GS6-40X150-15.85-A-SF</v>
          </cell>
          <cell r="C6155" t="str">
            <v>Galaxy® Outdoor Electronic Message Center - GS6 Series - 15.85mm Amber</v>
          </cell>
          <cell r="I6155">
            <v>1</v>
          </cell>
          <cell r="J6155">
            <v>10625</v>
          </cell>
        </row>
        <row r="6156">
          <cell r="B6156" t="str">
            <v>GS6-40X175-15.85-A-SF</v>
          </cell>
          <cell r="C6156" t="str">
            <v>Galaxy® Outdoor Electronic Message Center - GS6 Series - 15.85mm Amber</v>
          </cell>
          <cell r="I6156">
            <v>1</v>
          </cell>
          <cell r="J6156">
            <v>11845</v>
          </cell>
        </row>
        <row r="6157">
          <cell r="B6157" t="str">
            <v>GS6-40X200-15.85-A-SF</v>
          </cell>
          <cell r="C6157" t="str">
            <v>Galaxy® Outdoor Electronic Message Center - GS6 Series - 15.85mm Amber</v>
          </cell>
          <cell r="I6157">
            <v>1</v>
          </cell>
          <cell r="J6157">
            <v>12670</v>
          </cell>
        </row>
        <row r="6158">
          <cell r="B6158" t="str">
            <v>GS6-40X225-15.85-A-SF</v>
          </cell>
          <cell r="C6158" t="str">
            <v>Galaxy® Outdoor Electronic Message Center - GS6 Series - 15.85mm Amber</v>
          </cell>
          <cell r="I6158">
            <v>1</v>
          </cell>
          <cell r="J6158">
            <v>13930</v>
          </cell>
        </row>
        <row r="6159">
          <cell r="B6159" t="str">
            <v>GS6-40X250-15.85-A-SF</v>
          </cell>
          <cell r="C6159" t="str">
            <v>Galaxy® Outdoor Electronic Message Center - GS6 Series - 15.85mm Amber</v>
          </cell>
          <cell r="I6159">
            <v>1</v>
          </cell>
          <cell r="J6159">
            <v>14770</v>
          </cell>
        </row>
        <row r="6160">
          <cell r="B6160" t="str">
            <v>GS6-40X275-15.85-A-SF</v>
          </cell>
          <cell r="C6160" t="str">
            <v>Galaxy® Outdoor Electronic Message Center - GS6 Series - 15.85mm Amber</v>
          </cell>
          <cell r="I6160">
            <v>1</v>
          </cell>
          <cell r="J6160">
            <v>16025</v>
          </cell>
        </row>
        <row r="6161">
          <cell r="B6161" t="str">
            <v>GS6-40X300-15.85-A-SF</v>
          </cell>
          <cell r="C6161" t="str">
            <v>Galaxy® Outdoor Electronic Message Center - GS6 Series - 15.85mm Amber</v>
          </cell>
          <cell r="I6161">
            <v>1</v>
          </cell>
          <cell r="J6161">
            <v>16875</v>
          </cell>
        </row>
        <row r="6162">
          <cell r="B6162" t="str">
            <v>GS6-40X325-15.85-A-SF</v>
          </cell>
          <cell r="C6162" t="str">
            <v>Galaxy® Outdoor Electronic Message Center - GS6 Series - 15.85mm Amber</v>
          </cell>
          <cell r="I6162">
            <v>1</v>
          </cell>
          <cell r="J6162">
            <v>18145</v>
          </cell>
        </row>
        <row r="6163">
          <cell r="B6163" t="str">
            <v>GS6-40X350-15.85-A-SF</v>
          </cell>
          <cell r="C6163" t="str">
            <v>Galaxy® Outdoor Electronic Message Center - GS6 Series - 15.85mm Amber</v>
          </cell>
          <cell r="I6163">
            <v>1</v>
          </cell>
          <cell r="J6163">
            <v>18950</v>
          </cell>
        </row>
        <row r="6164">
          <cell r="B6164" t="str">
            <v>GS6-40X375-15.85-A-SF</v>
          </cell>
          <cell r="C6164" t="str">
            <v>Galaxy® Outdoor Electronic Message Center - GS6 Series - 15.85mm Amber</v>
          </cell>
          <cell r="I6164">
            <v>1</v>
          </cell>
          <cell r="J6164">
            <v>20220</v>
          </cell>
        </row>
        <row r="6165">
          <cell r="B6165" t="str">
            <v>GS6-40X400-15.85-A-SF</v>
          </cell>
          <cell r="C6165" t="str">
            <v>Galaxy® Outdoor Electronic Message Center - GS6 Series - 15.85mm Amber</v>
          </cell>
          <cell r="I6165">
            <v>1</v>
          </cell>
          <cell r="J6165">
            <v>21145</v>
          </cell>
        </row>
        <row r="6166">
          <cell r="B6166" t="str">
            <v>GS6-40X425-15.85-A-SF</v>
          </cell>
          <cell r="C6166" t="str">
            <v>Galaxy® Outdoor Electronic Message Center - GS6 Series - 15.85mm Amber</v>
          </cell>
          <cell r="I6166">
            <v>1</v>
          </cell>
          <cell r="J6166">
            <v>22500</v>
          </cell>
        </row>
        <row r="6167">
          <cell r="B6167" t="str">
            <v>GS6-40X450-15.85-A-SF</v>
          </cell>
          <cell r="C6167" t="str">
            <v>Galaxy® Outdoor Electronic Message Center - GS6 Series - 15.85mm Amber</v>
          </cell>
          <cell r="I6167">
            <v>1</v>
          </cell>
          <cell r="J6167">
            <v>23280</v>
          </cell>
        </row>
        <row r="6168">
          <cell r="B6168" t="str">
            <v>GS6-40X475-15.85-A-SF</v>
          </cell>
          <cell r="C6168" t="str">
            <v>Galaxy® Outdoor Electronic Message Center - GS6 Series - 15.85mm Amber</v>
          </cell>
          <cell r="I6168">
            <v>1</v>
          </cell>
          <cell r="J6168">
            <v>24480</v>
          </cell>
        </row>
        <row r="6169">
          <cell r="B6169" t="str">
            <v>GS6-40X500-15.85-A-SF</v>
          </cell>
          <cell r="C6169" t="str">
            <v>Galaxy® Outdoor Electronic Message Center - GS6 Series - 15.85mm Amber</v>
          </cell>
          <cell r="I6169">
            <v>1</v>
          </cell>
          <cell r="J6169">
            <v>25415</v>
          </cell>
        </row>
        <row r="6170">
          <cell r="B6170" t="str">
            <v>GS6-60X100-15.85-A-SF</v>
          </cell>
          <cell r="C6170" t="str">
            <v>Galaxy® Outdoor Electronic Message Center - GS6 Series - 15.85mm Amber</v>
          </cell>
          <cell r="I6170">
            <v>1</v>
          </cell>
          <cell r="J6170">
            <v>10205</v>
          </cell>
        </row>
        <row r="6171">
          <cell r="B6171" t="str">
            <v>GS6-60X125-15.85-A-SF</v>
          </cell>
          <cell r="C6171" t="str">
            <v>Galaxy® Outdoor Electronic Message Center - GS6 Series - 15.85mm Amber</v>
          </cell>
          <cell r="I6171">
            <v>1</v>
          </cell>
          <cell r="J6171">
            <v>11755</v>
          </cell>
        </row>
        <row r="6172">
          <cell r="B6172" t="str">
            <v>GS6-60X150-15.85-A-SF</v>
          </cell>
          <cell r="C6172" t="str">
            <v>Galaxy® Outdoor Electronic Message Center - GS6 Series - 15.85mm Amber</v>
          </cell>
          <cell r="I6172">
            <v>1</v>
          </cell>
          <cell r="J6172">
            <v>13180</v>
          </cell>
        </row>
        <row r="6173">
          <cell r="B6173" t="str">
            <v>GS6-60X175-15.85-A-SF</v>
          </cell>
          <cell r="C6173" t="str">
            <v>Galaxy® Outdoor Electronic Message Center - GS6 Series - 15.85mm Amber</v>
          </cell>
          <cell r="I6173">
            <v>1</v>
          </cell>
          <cell r="J6173">
            <v>14850</v>
          </cell>
        </row>
        <row r="6174">
          <cell r="B6174" t="str">
            <v>GS6-60X200-15.85-A-SF</v>
          </cell>
          <cell r="C6174" t="str">
            <v>Galaxy® Outdoor Electronic Message Center - GS6 Series - 15.85mm Amber</v>
          </cell>
          <cell r="I6174">
            <v>1</v>
          </cell>
          <cell r="J6174">
            <v>16120</v>
          </cell>
        </row>
        <row r="6175">
          <cell r="B6175" t="str">
            <v>GS6-60X225-15.85-A-SF</v>
          </cell>
          <cell r="C6175" t="str">
            <v>Galaxy® Outdoor Electronic Message Center - GS6 Series - 15.85mm Amber</v>
          </cell>
          <cell r="I6175">
            <v>1</v>
          </cell>
          <cell r="J6175">
            <v>17805</v>
          </cell>
        </row>
        <row r="6176">
          <cell r="B6176" t="str">
            <v>GS6-60X250-15.85-A-SF</v>
          </cell>
          <cell r="C6176" t="str">
            <v>Galaxy® Outdoor Electronic Message Center - GS6 Series - 15.85mm Amber</v>
          </cell>
          <cell r="I6176">
            <v>1</v>
          </cell>
          <cell r="J6176">
            <v>19165</v>
          </cell>
        </row>
        <row r="6177">
          <cell r="B6177" t="str">
            <v>GS6-60X275-15.85-A-SF</v>
          </cell>
          <cell r="C6177" t="str">
            <v>Galaxy® Outdoor Electronic Message Center - GS6 Series - 15.85mm Amber</v>
          </cell>
          <cell r="I6177">
            <v>1</v>
          </cell>
          <cell r="J6177">
            <v>20740</v>
          </cell>
        </row>
        <row r="6178">
          <cell r="B6178" t="str">
            <v>GS6-60X300-15.85-A-SF</v>
          </cell>
          <cell r="C6178" t="str">
            <v>Galaxy® Outdoor Electronic Message Center - GS6 Series - 15.85mm Amber</v>
          </cell>
          <cell r="I6178">
            <v>1</v>
          </cell>
          <cell r="J6178">
            <v>22265</v>
          </cell>
        </row>
        <row r="6179">
          <cell r="B6179" t="str">
            <v>GS6-60X325-15.85-A-SF</v>
          </cell>
          <cell r="C6179" t="str">
            <v>Galaxy® Outdoor Electronic Message Center - GS6 Series - 15.85mm Amber</v>
          </cell>
          <cell r="I6179">
            <v>1</v>
          </cell>
          <cell r="J6179">
            <v>23835</v>
          </cell>
        </row>
        <row r="6180">
          <cell r="B6180" t="str">
            <v>GS6-60X350-15.85-A-SF</v>
          </cell>
          <cell r="C6180" t="str">
            <v>Galaxy® Outdoor Electronic Message Center - GS6 Series - 15.85mm Amber</v>
          </cell>
          <cell r="I6180">
            <v>1</v>
          </cell>
          <cell r="J6180">
            <v>25220</v>
          </cell>
        </row>
        <row r="6181">
          <cell r="B6181" t="str">
            <v>GS6-60X375-15.85-A-SF</v>
          </cell>
          <cell r="C6181" t="str">
            <v>Galaxy® Outdoor Electronic Message Center - GS6 Series - 15.85mm Amber</v>
          </cell>
          <cell r="I6181">
            <v>1</v>
          </cell>
          <cell r="J6181">
            <v>26815</v>
          </cell>
        </row>
        <row r="6182">
          <cell r="B6182" t="str">
            <v>GS6-60X400-15.85-A-SF</v>
          </cell>
          <cell r="C6182" t="str">
            <v>Galaxy® Outdoor Electronic Message Center - GS6 Series - 15.85mm Amber</v>
          </cell>
          <cell r="I6182">
            <v>1</v>
          </cell>
          <cell r="J6182">
            <v>28285</v>
          </cell>
        </row>
        <row r="6183">
          <cell r="B6183" t="str">
            <v>GS6-60X425-15.85-A-SF</v>
          </cell>
          <cell r="C6183" t="str">
            <v>Galaxy® Outdoor Electronic Message Center - GS6 Series - 15.85mm Amber</v>
          </cell>
          <cell r="I6183">
            <v>1</v>
          </cell>
          <cell r="J6183">
            <v>29870</v>
          </cell>
        </row>
        <row r="6184">
          <cell r="B6184" t="str">
            <v>GS6-60X450-15.85-A-SF</v>
          </cell>
          <cell r="C6184" t="str">
            <v>Galaxy® Outdoor Electronic Message Center - GS6 Series - 15.85mm Amber</v>
          </cell>
          <cell r="I6184">
            <v>1</v>
          </cell>
          <cell r="J6184">
            <v>31190</v>
          </cell>
        </row>
        <row r="6185">
          <cell r="B6185" t="str">
            <v>GS6-60X475-15.85-A-SF</v>
          </cell>
          <cell r="C6185" t="str">
            <v>Galaxy® Outdoor Electronic Message Center - GS6 Series - 15.85mm Amber</v>
          </cell>
          <cell r="I6185">
            <v>1</v>
          </cell>
          <cell r="J6185">
            <v>32740</v>
          </cell>
        </row>
        <row r="6186">
          <cell r="B6186" t="str">
            <v>GS6-60X500-15.85-A-SF</v>
          </cell>
          <cell r="C6186" t="str">
            <v>Galaxy® Outdoor Electronic Message Center - GS6 Series - 15.85mm Amber</v>
          </cell>
          <cell r="I6186">
            <v>1</v>
          </cell>
          <cell r="J6186">
            <v>34155</v>
          </cell>
        </row>
        <row r="6187">
          <cell r="B6187" t="str">
            <v>GS6-80X100-15.85-A-SF</v>
          </cell>
          <cell r="C6187" t="str">
            <v>Galaxy® Outdoor Electronic Message Center - GS6 Series - 15.85mm Amber</v>
          </cell>
          <cell r="I6187">
            <v>1</v>
          </cell>
          <cell r="J6187">
            <v>12185</v>
          </cell>
        </row>
        <row r="6188">
          <cell r="B6188" t="str">
            <v>GS6-80X125-15.85-A-SF</v>
          </cell>
          <cell r="C6188" t="str">
            <v>Galaxy® Outdoor Electronic Message Center - GS6 Series - 15.85mm Amber</v>
          </cell>
          <cell r="I6188">
            <v>1</v>
          </cell>
          <cell r="J6188">
            <v>14280</v>
          </cell>
        </row>
        <row r="6189">
          <cell r="B6189" t="str">
            <v>GS6-80X150-15.85-A-SF</v>
          </cell>
          <cell r="C6189" t="str">
            <v>Galaxy® Outdoor Electronic Message Center - GS6 Series - 15.85mm Amber</v>
          </cell>
          <cell r="I6189">
            <v>1</v>
          </cell>
          <cell r="J6189">
            <v>16290</v>
          </cell>
        </row>
        <row r="6190">
          <cell r="B6190" t="str">
            <v>GS6-80X175-15.85-A-SF</v>
          </cell>
          <cell r="C6190" t="str">
            <v>Galaxy® Outdoor Electronic Message Center - GS6 Series - 15.85mm Amber</v>
          </cell>
          <cell r="I6190">
            <v>1</v>
          </cell>
          <cell r="J6190">
            <v>18415</v>
          </cell>
        </row>
        <row r="6191">
          <cell r="B6191" t="str">
            <v>GS6-80X200-15.85-A-SF</v>
          </cell>
          <cell r="C6191" t="str">
            <v>Galaxy® Outdoor Electronic Message Center - GS6 Series - 15.85mm Amber</v>
          </cell>
          <cell r="I6191">
            <v>1</v>
          </cell>
          <cell r="J6191">
            <v>20095</v>
          </cell>
        </row>
        <row r="6192">
          <cell r="B6192" t="str">
            <v>GS6-80X225-15.85-A-SF</v>
          </cell>
          <cell r="C6192" t="str">
            <v>Galaxy® Outdoor Electronic Message Center - GS6 Series - 15.85mm Amber</v>
          </cell>
          <cell r="I6192">
            <v>1</v>
          </cell>
          <cell r="J6192">
            <v>22360</v>
          </cell>
        </row>
        <row r="6193">
          <cell r="B6193" t="str">
            <v>GS6-80X250-15.85-A-SF</v>
          </cell>
          <cell r="C6193" t="str">
            <v>Galaxy® Outdoor Electronic Message Center - GS6 Series - 15.85mm Amber</v>
          </cell>
          <cell r="I6193">
            <v>1</v>
          </cell>
          <cell r="J6193">
            <v>24045</v>
          </cell>
        </row>
        <row r="6194">
          <cell r="B6194" t="str">
            <v>GS6-80X275-15.85-A-SF</v>
          </cell>
          <cell r="C6194" t="str">
            <v>Galaxy® Outdoor Electronic Message Center - GS6 Series - 15.85mm Amber</v>
          </cell>
          <cell r="I6194">
            <v>1</v>
          </cell>
          <cell r="J6194">
            <v>26330</v>
          </cell>
        </row>
        <row r="6195">
          <cell r="B6195" t="str">
            <v>GS6-80X300-15.85-A-SF</v>
          </cell>
          <cell r="C6195" t="str">
            <v>Galaxy® Outdoor Electronic Message Center - GS6 Series - 15.85mm Amber</v>
          </cell>
          <cell r="I6195">
            <v>1</v>
          </cell>
          <cell r="J6195">
            <v>27970</v>
          </cell>
        </row>
        <row r="6196">
          <cell r="B6196" t="str">
            <v>GS6-80X325-15.85-A-SF</v>
          </cell>
          <cell r="C6196" t="str">
            <v>Galaxy® Outdoor Electronic Message Center - GS6 Series - 15.85mm Amber</v>
          </cell>
          <cell r="I6196">
            <v>1</v>
          </cell>
          <cell r="J6196">
            <v>30015</v>
          </cell>
        </row>
        <row r="6197">
          <cell r="B6197" t="str">
            <v>GS6-80X350-15.85-A-SF</v>
          </cell>
          <cell r="C6197" t="str">
            <v>Galaxy® Outdoor Electronic Message Center - GS6 Series - 15.85mm Amber</v>
          </cell>
          <cell r="I6197">
            <v>1</v>
          </cell>
          <cell r="J6197">
            <v>31755</v>
          </cell>
        </row>
        <row r="6198">
          <cell r="B6198" t="str">
            <v>GS6-80X375-15.85-A-SF</v>
          </cell>
          <cell r="C6198" t="str">
            <v>Galaxy® Outdoor Electronic Message Center - GS6 Series - 15.85mm Amber</v>
          </cell>
          <cell r="I6198">
            <v>1</v>
          </cell>
          <cell r="J6198">
            <v>34010</v>
          </cell>
        </row>
        <row r="6199">
          <cell r="B6199" t="str">
            <v>GS6-80X400-15.85-A-SF</v>
          </cell>
          <cell r="C6199" t="str">
            <v>Galaxy® Outdoor Electronic Message Center - GS6 Series - 15.85mm Amber</v>
          </cell>
          <cell r="I6199">
            <v>1</v>
          </cell>
          <cell r="J6199">
            <v>35995</v>
          </cell>
        </row>
        <row r="6200">
          <cell r="B6200" t="str">
            <v>GS6-80X425-15.85-A-SF</v>
          </cell>
          <cell r="C6200" t="str">
            <v>Galaxy® Outdoor Electronic Message Center - GS6 Series - 15.85mm Amber</v>
          </cell>
          <cell r="I6200">
            <v>1</v>
          </cell>
          <cell r="J6200">
            <v>38120</v>
          </cell>
        </row>
        <row r="6201">
          <cell r="B6201" t="str">
            <v>GS6-80X450-15.85-A-SF</v>
          </cell>
          <cell r="C6201" t="str">
            <v>Galaxy® Outdoor Electronic Message Center - GS6 Series - 15.85mm Amber</v>
          </cell>
          <cell r="I6201">
            <v>1</v>
          </cell>
          <cell r="J6201">
            <v>39865</v>
          </cell>
        </row>
        <row r="6202">
          <cell r="B6202" t="str">
            <v>GS6-80X475-15.85-A-SF</v>
          </cell>
          <cell r="C6202" t="str">
            <v>Galaxy® Outdoor Electronic Message Center - GS6 Series - 15.85mm Amber</v>
          </cell>
          <cell r="I6202">
            <v>1</v>
          </cell>
          <cell r="J6202">
            <v>41960</v>
          </cell>
        </row>
        <row r="6203">
          <cell r="B6203" t="str">
            <v>GS6-80X500-15.85-A-SF</v>
          </cell>
          <cell r="C6203" t="str">
            <v>Galaxy® Outdoor Electronic Message Center - GS6 Series - 15.85mm Amber</v>
          </cell>
          <cell r="I6203">
            <v>1</v>
          </cell>
          <cell r="J6203">
            <v>43715</v>
          </cell>
        </row>
        <row r="6204">
          <cell r="B6204" t="str">
            <v>GS6-100X100-15.85-A-SF</v>
          </cell>
          <cell r="C6204" t="str">
            <v>Galaxy® Outdoor Electronic Message Center - GS6 Series - 15.85mm Amber</v>
          </cell>
          <cell r="I6204">
            <v>1</v>
          </cell>
          <cell r="J6204">
            <v>14270</v>
          </cell>
        </row>
        <row r="6205">
          <cell r="B6205" t="str">
            <v>GS6-100X125-15.85-A-SF</v>
          </cell>
          <cell r="C6205" t="str">
            <v>Galaxy® Outdoor Electronic Message Center - GS6 Series - 15.85mm Amber</v>
          </cell>
          <cell r="I6205">
            <v>1</v>
          </cell>
          <cell r="J6205">
            <v>16915</v>
          </cell>
        </row>
        <row r="6206">
          <cell r="B6206" t="str">
            <v>GS6-100X150-15.85-A-SF</v>
          </cell>
          <cell r="C6206" t="str">
            <v>Galaxy® Outdoor Electronic Message Center - GS6 Series - 15.85mm Amber</v>
          </cell>
          <cell r="I6206">
            <v>1</v>
          </cell>
          <cell r="J6206">
            <v>19135</v>
          </cell>
        </row>
        <row r="6207">
          <cell r="B6207" t="str">
            <v>GS6-100X175-15.85-A-SF</v>
          </cell>
          <cell r="C6207" t="str">
            <v>Galaxy® Outdoor Electronic Message Center - GS6 Series - 15.85mm Amber</v>
          </cell>
          <cell r="I6207">
            <v>1</v>
          </cell>
          <cell r="J6207">
            <v>22035</v>
          </cell>
        </row>
        <row r="6208">
          <cell r="B6208" t="str">
            <v>GS6-100X200-15.85-A-SF</v>
          </cell>
          <cell r="C6208" t="str">
            <v>Galaxy® Outdoor Electronic Message Center - GS6 Series - 15.85mm Amber</v>
          </cell>
          <cell r="I6208">
            <v>1</v>
          </cell>
          <cell r="J6208">
            <v>24365</v>
          </cell>
        </row>
        <row r="6209">
          <cell r="B6209" t="str">
            <v>GS6-100X225-15.85-A-SF</v>
          </cell>
          <cell r="C6209" t="str">
            <v>Galaxy® Outdoor Electronic Message Center - GS6 Series - 15.85mm Amber</v>
          </cell>
          <cell r="I6209">
            <v>1</v>
          </cell>
          <cell r="J6209">
            <v>26910</v>
          </cell>
        </row>
        <row r="6210">
          <cell r="B6210" t="str">
            <v>GS6-100X250-15.85-A-SF</v>
          </cell>
          <cell r="C6210" t="str">
            <v>Galaxy® Outdoor Electronic Message Center - GS6 Series - 15.85mm Amber</v>
          </cell>
          <cell r="I6210">
            <v>1</v>
          </cell>
          <cell r="J6210">
            <v>29370</v>
          </cell>
        </row>
        <row r="6211">
          <cell r="B6211" t="str">
            <v>GS6-100X275-15.85-A-SF</v>
          </cell>
          <cell r="C6211" t="str">
            <v>Galaxy® Outdoor Electronic Message Center - GS6 Series - 15.85mm Amber</v>
          </cell>
          <cell r="I6211">
            <v>1</v>
          </cell>
          <cell r="J6211">
            <v>31845</v>
          </cell>
        </row>
        <row r="6212">
          <cell r="B6212" t="str">
            <v>GS6-100X300-15.85-A-SF</v>
          </cell>
          <cell r="C6212" t="str">
            <v>Galaxy® Outdoor Electronic Message Center - GS6 Series - 15.85mm Amber</v>
          </cell>
          <cell r="I6212">
            <v>1</v>
          </cell>
          <cell r="J6212">
            <v>34275</v>
          </cell>
        </row>
        <row r="6213">
          <cell r="B6213" t="str">
            <v>GS6-100X325-15.85-A-SF</v>
          </cell>
          <cell r="C6213" t="str">
            <v>Galaxy® Outdoor Electronic Message Center - GS6 Series - 15.85mm Amber</v>
          </cell>
          <cell r="I6213">
            <v>1</v>
          </cell>
          <cell r="J6213">
            <v>36800</v>
          </cell>
        </row>
        <row r="6214">
          <cell r="B6214" t="str">
            <v>GS6-100X350-15.85-A-SF</v>
          </cell>
          <cell r="C6214" t="str">
            <v>Galaxy® Outdoor Electronic Message Center - GS6 Series - 15.85mm Amber</v>
          </cell>
          <cell r="I6214">
            <v>1</v>
          </cell>
          <cell r="J6214">
            <v>39405</v>
          </cell>
        </row>
        <row r="6215">
          <cell r="B6215" t="str">
            <v>GS6-100X375-15.85-A-SF</v>
          </cell>
          <cell r="C6215" t="str">
            <v>Galaxy® Outdoor Electronic Message Center - GS6 Series - 15.85mm Amber</v>
          </cell>
          <cell r="I6215">
            <v>1</v>
          </cell>
          <cell r="J6215">
            <v>41865</v>
          </cell>
        </row>
        <row r="6216">
          <cell r="B6216" t="str">
            <v>GS6-100X400-15.85-A-SF</v>
          </cell>
          <cell r="C6216" t="str">
            <v>Galaxy® Outdoor Electronic Message Center - GS6 Series - 15.85mm Amber</v>
          </cell>
          <cell r="I6216">
            <v>1</v>
          </cell>
          <cell r="J6216">
            <v>44380</v>
          </cell>
        </row>
        <row r="6217">
          <cell r="B6217" t="str">
            <v>GS6-100X425-15.85-A-SF</v>
          </cell>
          <cell r="C6217" t="str">
            <v>Galaxy® Outdoor Electronic Message Center - GS6 Series - 15.85mm Amber</v>
          </cell>
          <cell r="I6217">
            <v>1</v>
          </cell>
          <cell r="J6217">
            <v>46715</v>
          </cell>
        </row>
        <row r="6218">
          <cell r="B6218" t="str">
            <v>GS6-100X450-15.85-A-SF</v>
          </cell>
          <cell r="C6218" t="str">
            <v>Galaxy® Outdoor Electronic Message Center - GS6 Series - 15.85mm Amber</v>
          </cell>
          <cell r="I6218">
            <v>1</v>
          </cell>
          <cell r="J6218">
            <v>49320</v>
          </cell>
        </row>
        <row r="6219">
          <cell r="B6219" t="str">
            <v>GS6-100X475-15.85-A-SF</v>
          </cell>
          <cell r="C6219" t="str">
            <v>Galaxy® Outdoor Electronic Message Center - GS6 Series - 15.85mm Amber</v>
          </cell>
          <cell r="I6219">
            <v>1</v>
          </cell>
          <cell r="J6219">
            <v>51740</v>
          </cell>
        </row>
        <row r="6220">
          <cell r="B6220" t="str">
            <v>GS6-100X500-15.85-A-SF</v>
          </cell>
          <cell r="C6220" t="str">
            <v>Galaxy® Outdoor Electronic Message Center - GS6 Series - 15.85mm Amber</v>
          </cell>
          <cell r="I6220">
            <v>1</v>
          </cell>
          <cell r="J6220">
            <v>54020</v>
          </cell>
        </row>
        <row r="6221">
          <cell r="B6221" t="str">
            <v>GS6-120X100-15.85-A-SF</v>
          </cell>
          <cell r="C6221" t="str">
            <v>Galaxy® Outdoor Electronic Message Center - GS6 Series - 15.85mm Amber</v>
          </cell>
          <cell r="I6221">
            <v>1</v>
          </cell>
          <cell r="J6221">
            <v>16050</v>
          </cell>
        </row>
        <row r="6222">
          <cell r="B6222" t="str">
            <v>GS6-120X125-15.85-A-SF</v>
          </cell>
          <cell r="C6222" t="str">
            <v>Galaxy® Outdoor Electronic Message Center - GS6 Series - 15.85mm Amber</v>
          </cell>
          <cell r="I6222">
            <v>1</v>
          </cell>
          <cell r="J6222">
            <v>19045</v>
          </cell>
        </row>
        <row r="6223">
          <cell r="B6223" t="str">
            <v>GS6-120X150-15.85-A-SF</v>
          </cell>
          <cell r="C6223" t="str">
            <v>Galaxy® Outdoor Electronic Message Center - GS6 Series - 15.85mm Amber</v>
          </cell>
          <cell r="I6223">
            <v>1</v>
          </cell>
          <cell r="J6223">
            <v>21865</v>
          </cell>
        </row>
        <row r="6224">
          <cell r="B6224" t="str">
            <v>GS6-120X175-15.85-A-SF</v>
          </cell>
          <cell r="C6224" t="str">
            <v>Galaxy® Outdoor Electronic Message Center - GS6 Series - 15.85mm Amber</v>
          </cell>
          <cell r="I6224">
            <v>1</v>
          </cell>
          <cell r="J6224">
            <v>25125</v>
          </cell>
        </row>
        <row r="6225">
          <cell r="B6225" t="str">
            <v>GS6-120X200-15.85-A-SF</v>
          </cell>
          <cell r="C6225" t="str">
            <v>Galaxy® Outdoor Electronic Message Center - GS6 Series - 15.85mm Amber</v>
          </cell>
          <cell r="I6225">
            <v>1</v>
          </cell>
          <cell r="J6225">
            <v>27780</v>
          </cell>
        </row>
        <row r="6226">
          <cell r="B6226" t="str">
            <v>GS6-120X225-15.85-A-SF</v>
          </cell>
          <cell r="C6226" t="str">
            <v>Galaxy® Outdoor Electronic Message Center - GS6 Series - 15.85mm Amber</v>
          </cell>
          <cell r="I6226">
            <v>1</v>
          </cell>
          <cell r="J6226">
            <v>30815</v>
          </cell>
        </row>
        <row r="6227">
          <cell r="B6227" t="str">
            <v>GS6-120X250-15.85-A-SF</v>
          </cell>
          <cell r="C6227" t="str">
            <v>Galaxy® Outdoor Electronic Message Center - GS6 Series - 15.85mm Amber</v>
          </cell>
          <cell r="I6227">
            <v>1</v>
          </cell>
          <cell r="J6227">
            <v>33605</v>
          </cell>
        </row>
        <row r="6228">
          <cell r="B6228" t="str">
            <v>GS6-120X275-15.85-A-SF</v>
          </cell>
          <cell r="C6228" t="str">
            <v>Galaxy® Outdoor Electronic Message Center - GS6 Series - 15.85mm Amber</v>
          </cell>
          <cell r="I6228">
            <v>1</v>
          </cell>
          <cell r="J6228">
            <v>36600</v>
          </cell>
        </row>
        <row r="6229">
          <cell r="B6229" t="str">
            <v>GS6-120X300-15.85-A-SF</v>
          </cell>
          <cell r="C6229" t="str">
            <v>Galaxy® Outdoor Electronic Message Center - GS6 Series - 15.85mm Amber</v>
          </cell>
          <cell r="I6229">
            <v>1</v>
          </cell>
          <cell r="J6229">
            <v>39490</v>
          </cell>
        </row>
        <row r="6230">
          <cell r="B6230" t="str">
            <v>GS6-120X325-15.85-A-SF</v>
          </cell>
          <cell r="C6230" t="str">
            <v>Galaxy® Outdoor Electronic Message Center - GS6 Series - 15.85mm Amber</v>
          </cell>
          <cell r="I6230">
            <v>1</v>
          </cell>
          <cell r="J6230">
            <v>42540</v>
          </cell>
        </row>
        <row r="6231">
          <cell r="B6231" t="str">
            <v>GS6-120X350-15.85-A-SF</v>
          </cell>
          <cell r="C6231" t="str">
            <v>Galaxy® Outdoor Electronic Message Center - GS6 Series - 15.85mm Amber</v>
          </cell>
          <cell r="I6231">
            <v>1</v>
          </cell>
          <cell r="J6231">
            <v>45315</v>
          </cell>
        </row>
        <row r="6232">
          <cell r="B6232" t="str">
            <v>GS6-120X375-15.85-A-SF</v>
          </cell>
          <cell r="C6232" t="str">
            <v>Galaxy® Outdoor Electronic Message Center - GS6 Series - 15.85mm Amber</v>
          </cell>
          <cell r="I6232">
            <v>1</v>
          </cell>
          <cell r="J6232">
            <v>48335</v>
          </cell>
        </row>
        <row r="6233">
          <cell r="B6233" t="str">
            <v>GS6-120X400-15.85-A-SF</v>
          </cell>
          <cell r="C6233" t="str">
            <v>Galaxy® Outdoor Electronic Message Center - GS6 Series - 15.85mm Amber</v>
          </cell>
          <cell r="I6233">
            <v>1</v>
          </cell>
          <cell r="J6233">
            <v>51140</v>
          </cell>
        </row>
        <row r="6234">
          <cell r="B6234" t="str">
            <v>GS6-120X425-15.85-A-SF</v>
          </cell>
          <cell r="C6234" t="str">
            <v>Galaxy® Outdoor Electronic Message Center - GS6 Series - 15.85mm Amber</v>
          </cell>
          <cell r="I6234">
            <v>1</v>
          </cell>
          <cell r="J6234">
            <v>54170</v>
          </cell>
        </row>
        <row r="6235">
          <cell r="B6235" t="str">
            <v>GS6-120X450-15.85-A-SF</v>
          </cell>
          <cell r="C6235" t="str">
            <v>Galaxy® Outdoor Electronic Message Center - GS6 Series - 15.85mm Amber</v>
          </cell>
          <cell r="I6235">
            <v>1</v>
          </cell>
          <cell r="J6235">
            <v>56915</v>
          </cell>
        </row>
        <row r="6236">
          <cell r="B6236" t="str">
            <v>GS6-120X475-15.85-A-SF</v>
          </cell>
          <cell r="C6236" t="str">
            <v>Galaxy® Outdoor Electronic Message Center - GS6 Series - 15.85mm Amber</v>
          </cell>
          <cell r="I6236">
            <v>1</v>
          </cell>
          <cell r="J6236">
            <v>59935</v>
          </cell>
        </row>
        <row r="6237">
          <cell r="B6237" t="str">
            <v>GS6-120X500-15.85-A-SF</v>
          </cell>
          <cell r="C6237" t="str">
            <v>Galaxy® Outdoor Electronic Message Center - GS6 Series - 15.85mm Amber</v>
          </cell>
          <cell r="I6237">
            <v>1</v>
          </cell>
          <cell r="J6237">
            <v>62585</v>
          </cell>
        </row>
        <row r="6238">
          <cell r="B6238" t="str">
            <v>GS6-20X100-15.85-A-2V</v>
          </cell>
          <cell r="C6238" t="str">
            <v>Galaxy® Outdoor Electronic Message Center - GS6 Series - 15.85mm Amber; 2V Interconnect Cable Length Is 20 Feet</v>
          </cell>
          <cell r="I6238">
            <v>1</v>
          </cell>
          <cell r="J6238">
            <v>10770</v>
          </cell>
        </row>
        <row r="6239">
          <cell r="B6239" t="str">
            <v>GS6-20X125-15.85-A-2V</v>
          </cell>
          <cell r="C6239" t="str">
            <v>Galaxy® Outdoor Electronic Message Center - GS6 Series - 15.85mm Amber; 2V Interconnect Cable Length Is 20 Feet</v>
          </cell>
          <cell r="I6239">
            <v>1</v>
          </cell>
          <cell r="J6239">
            <v>12225</v>
          </cell>
        </row>
        <row r="6240">
          <cell r="B6240" t="str">
            <v>GS6-20X150-15.85-A-2V</v>
          </cell>
          <cell r="C6240" t="str">
            <v>Galaxy® Outdoor Electronic Message Center - GS6 Series - 15.85mm Amber; 2V Interconnect Cable Length Is 20 Feet</v>
          </cell>
          <cell r="I6240">
            <v>1</v>
          </cell>
          <cell r="J6240">
            <v>13335</v>
          </cell>
        </row>
        <row r="6241">
          <cell r="B6241" t="str">
            <v>GS6-20X175-15.85-A-2V</v>
          </cell>
          <cell r="C6241" t="str">
            <v>Galaxy® Outdoor Electronic Message Center - GS6 Series - 15.85mm Amber; 2V Interconnect Cable Length Is 20 Feet</v>
          </cell>
          <cell r="I6241">
            <v>1</v>
          </cell>
          <cell r="J6241">
            <v>14855</v>
          </cell>
        </row>
        <row r="6242">
          <cell r="B6242" t="str">
            <v>GS6-20X200-15.85-A-2V</v>
          </cell>
          <cell r="C6242" t="str">
            <v>Galaxy® Outdoor Electronic Message Center - GS6 Series - 15.85mm Amber; 2V Interconnect Cable Length Is 20 Feet</v>
          </cell>
          <cell r="I6242">
            <v>1</v>
          </cell>
          <cell r="J6242">
            <v>15780</v>
          </cell>
        </row>
        <row r="6243">
          <cell r="B6243" t="str">
            <v>GS6-20X225-15.85-A-2V</v>
          </cell>
          <cell r="C6243" t="str">
            <v>Galaxy® Outdoor Electronic Message Center - GS6 Series - 15.85mm Amber; 2V Interconnect Cable Length Is 20 Feet</v>
          </cell>
          <cell r="I6243">
            <v>1</v>
          </cell>
          <cell r="J6243">
            <v>17295</v>
          </cell>
        </row>
        <row r="6244">
          <cell r="B6244" t="str">
            <v>GS6-20X250-15.85-A-2V</v>
          </cell>
          <cell r="C6244" t="str">
            <v>Galaxy® Outdoor Electronic Message Center - GS6 Series - 15.85mm Amber; 2V Interconnect Cable Length Is 20 Feet</v>
          </cell>
          <cell r="I6244">
            <v>1</v>
          </cell>
          <cell r="J6244">
            <v>18270</v>
          </cell>
        </row>
        <row r="6245">
          <cell r="B6245" t="str">
            <v>GS6-20X275-15.85-A-2V</v>
          </cell>
          <cell r="C6245" t="str">
            <v>Galaxy® Outdoor Electronic Message Center - GS6 Series - 15.85mm Amber; 2V Interconnect Cable Length Is 20 Feet</v>
          </cell>
          <cell r="I6245">
            <v>1</v>
          </cell>
          <cell r="J6245">
            <v>19705</v>
          </cell>
        </row>
        <row r="6246">
          <cell r="B6246" t="str">
            <v>GS6-20X300-15.85-A-2V</v>
          </cell>
          <cell r="C6246" t="str">
            <v>Galaxy® Outdoor Electronic Message Center - GS6 Series - 15.85mm Amber; 2V Interconnect Cable Length Is 20 Feet</v>
          </cell>
          <cell r="I6246">
            <v>1</v>
          </cell>
          <cell r="J6246">
            <v>20770</v>
          </cell>
        </row>
        <row r="6247">
          <cell r="B6247" t="str">
            <v>GS6-20X325-15.85-A-2V</v>
          </cell>
          <cell r="C6247" t="str">
            <v>Galaxy® Outdoor Electronic Message Center - GS6 Series - 15.85mm Amber; 2V Interconnect Cable Length Is 20 Feet</v>
          </cell>
          <cell r="I6247">
            <v>1</v>
          </cell>
          <cell r="J6247">
            <v>22265</v>
          </cell>
        </row>
        <row r="6248">
          <cell r="B6248" t="str">
            <v>GS6-20X350-15.85-A-2V</v>
          </cell>
          <cell r="C6248" t="str">
            <v>Galaxy® Outdoor Electronic Message Center - GS6 Series - 15.85mm Amber; 2V Interconnect Cable Length Is 20 Feet</v>
          </cell>
          <cell r="I6248">
            <v>1</v>
          </cell>
          <cell r="J6248">
            <v>23245</v>
          </cell>
        </row>
        <row r="6249">
          <cell r="B6249" t="str">
            <v>GS6-20X375-15.85-A-2V</v>
          </cell>
          <cell r="C6249" t="str">
            <v>Galaxy® Outdoor Electronic Message Center - GS6 Series - 15.85mm Amber; 2V Interconnect Cable Length Is 20 Feet</v>
          </cell>
          <cell r="I6249">
            <v>1</v>
          </cell>
          <cell r="J6249">
            <v>24750</v>
          </cell>
        </row>
        <row r="6250">
          <cell r="B6250" t="str">
            <v>GS6-20X400-15.85-A-2V</v>
          </cell>
          <cell r="C6250" t="str">
            <v>Galaxy® Outdoor Electronic Message Center - GS6 Series - 15.85mm Amber; 2V Interconnect Cable Length Is 20 Feet</v>
          </cell>
          <cell r="I6250">
            <v>1</v>
          </cell>
          <cell r="J6250">
            <v>25875</v>
          </cell>
        </row>
        <row r="6251">
          <cell r="B6251" t="str">
            <v>GS6-20X425-15.85-A-2V</v>
          </cell>
          <cell r="C6251" t="str">
            <v>Galaxy® Outdoor Electronic Message Center - GS6 Series - 15.85mm Amber; 2V Interconnect Cable Length Is 20 Feet</v>
          </cell>
          <cell r="I6251">
            <v>1</v>
          </cell>
          <cell r="J6251">
            <v>27365</v>
          </cell>
        </row>
        <row r="6252">
          <cell r="B6252" t="str">
            <v>GS6-20X450-15.85-A-2V</v>
          </cell>
          <cell r="C6252" t="str">
            <v>Galaxy® Outdoor Electronic Message Center - GS6 Series - 15.85mm Amber; 2V Interconnect Cable Length Is 20 Feet</v>
          </cell>
          <cell r="I6252">
            <v>1</v>
          </cell>
          <cell r="J6252">
            <v>28215</v>
          </cell>
        </row>
        <row r="6253">
          <cell r="B6253" t="str">
            <v>GS6-20X475-15.85-A-2V</v>
          </cell>
          <cell r="C6253" t="str">
            <v>Galaxy® Outdoor Electronic Message Center - GS6 Series - 15.85mm Amber; 2V Interconnect Cable Length Is 20 Feet</v>
          </cell>
          <cell r="I6253">
            <v>1</v>
          </cell>
          <cell r="J6253">
            <v>29655</v>
          </cell>
        </row>
        <row r="6254">
          <cell r="B6254" t="str">
            <v>GS6-20X500-15.85-A-2V</v>
          </cell>
          <cell r="C6254" t="str">
            <v>Galaxy® Outdoor Electronic Message Center - GS6 Series - 15.85mm Amber; 2V Interconnect Cable Length Is 20 Feet</v>
          </cell>
          <cell r="I6254">
            <v>1</v>
          </cell>
          <cell r="J6254">
            <v>30795</v>
          </cell>
        </row>
        <row r="6255">
          <cell r="B6255" t="str">
            <v>GS6-40X100-15.85-A-2V</v>
          </cell>
          <cell r="C6255" t="str">
            <v>Galaxy® Outdoor Electronic Message Center - GS6 Series - 15.85mm Amber; 2V Interconnect Cable Length Is 20 Feet</v>
          </cell>
          <cell r="I6255">
            <v>1</v>
          </cell>
          <cell r="J6255">
            <v>14240</v>
          </cell>
        </row>
        <row r="6256">
          <cell r="B6256" t="str">
            <v>GS6-40X125-15.85-A-2V</v>
          </cell>
          <cell r="C6256" t="str">
            <v>Galaxy® Outdoor Electronic Message Center - GS6 Series - 15.85mm Amber; 2V Interconnect Cable Length Is 20 Feet</v>
          </cell>
          <cell r="I6256">
            <v>1</v>
          </cell>
          <cell r="J6256">
            <v>16770</v>
          </cell>
        </row>
        <row r="6257">
          <cell r="B6257" t="str">
            <v>GS6-40X150-15.85-A-2V</v>
          </cell>
          <cell r="C6257" t="str">
            <v>Galaxy® Outdoor Electronic Message Center - GS6 Series - 15.85mm Amber; 2V Interconnect Cable Length Is 20 Feet</v>
          </cell>
          <cell r="I6257">
            <v>1</v>
          </cell>
          <cell r="J6257">
            <v>18605</v>
          </cell>
        </row>
        <row r="6258">
          <cell r="B6258" t="str">
            <v>GS6-40X175-15.85-A-2V</v>
          </cell>
          <cell r="C6258" t="str">
            <v>Galaxy® Outdoor Electronic Message Center - GS6 Series - 15.85mm Amber; 2V Interconnect Cable Length Is 20 Feet</v>
          </cell>
          <cell r="I6258">
            <v>1</v>
          </cell>
          <cell r="J6258">
            <v>21015</v>
          </cell>
        </row>
        <row r="6259">
          <cell r="B6259" t="str">
            <v>GS6-40X200-15.85-A-2V</v>
          </cell>
          <cell r="C6259" t="str">
            <v>Galaxy® Outdoor Electronic Message Center - GS6 Series - 15.85mm Amber; 2V Interconnect Cable Length Is 20 Feet</v>
          </cell>
          <cell r="I6259">
            <v>1</v>
          </cell>
          <cell r="J6259">
            <v>22685</v>
          </cell>
        </row>
        <row r="6260">
          <cell r="B6260" t="str">
            <v>GS6-40X225-15.85-A-2V</v>
          </cell>
          <cell r="C6260" t="str">
            <v>Galaxy® Outdoor Electronic Message Center - GS6 Series - 15.85mm Amber; 2V Interconnect Cable Length Is 20 Feet</v>
          </cell>
          <cell r="I6260">
            <v>1</v>
          </cell>
          <cell r="J6260">
            <v>25135</v>
          </cell>
        </row>
        <row r="6261">
          <cell r="B6261" t="str">
            <v>GS6-40X250-15.85-A-2V</v>
          </cell>
          <cell r="C6261" t="str">
            <v>Galaxy® Outdoor Electronic Message Center - GS6 Series - 15.85mm Amber; 2V Interconnect Cable Length Is 20 Feet</v>
          </cell>
          <cell r="I6261">
            <v>1</v>
          </cell>
          <cell r="J6261">
            <v>26840</v>
          </cell>
        </row>
        <row r="6262">
          <cell r="B6262" t="str">
            <v>GS6-40X275-15.85-A-2V</v>
          </cell>
          <cell r="C6262" t="str">
            <v>Galaxy® Outdoor Electronic Message Center - GS6 Series - 15.85mm Amber; 2V Interconnect Cable Length Is 20 Feet</v>
          </cell>
          <cell r="I6262">
            <v>1</v>
          </cell>
          <cell r="J6262">
            <v>29290</v>
          </cell>
        </row>
        <row r="6263">
          <cell r="B6263" t="str">
            <v>GS6-40X300-15.85-A-2V</v>
          </cell>
          <cell r="C6263" t="str">
            <v>Galaxy® Outdoor Electronic Message Center - GS6 Series - 15.85mm Amber; 2V Interconnect Cable Length Is 20 Feet</v>
          </cell>
          <cell r="I6263">
            <v>1</v>
          </cell>
          <cell r="J6263">
            <v>31015</v>
          </cell>
        </row>
        <row r="6264">
          <cell r="B6264" t="str">
            <v>GS6-40X325-15.85-A-2V</v>
          </cell>
          <cell r="C6264" t="str">
            <v>Galaxy® Outdoor Electronic Message Center - GS6 Series - 15.85mm Amber; 2V Interconnect Cable Length Is 20 Feet</v>
          </cell>
          <cell r="I6264">
            <v>1</v>
          </cell>
          <cell r="J6264">
            <v>33510</v>
          </cell>
        </row>
        <row r="6265">
          <cell r="B6265" t="str">
            <v>GS6-40X350-15.85-A-2V</v>
          </cell>
          <cell r="C6265" t="str">
            <v>Galaxy® Outdoor Electronic Message Center - GS6 Series - 15.85mm Amber; 2V Interconnect Cable Length Is 20 Feet</v>
          </cell>
          <cell r="I6265">
            <v>1</v>
          </cell>
          <cell r="J6265">
            <v>35145</v>
          </cell>
        </row>
        <row r="6266">
          <cell r="B6266" t="str">
            <v>GS6-40X375-15.85-A-2V</v>
          </cell>
          <cell r="C6266" t="str">
            <v>Galaxy® Outdoor Electronic Message Center - GS6 Series - 15.85mm Amber; 2V Interconnect Cable Length Is 20 Feet</v>
          </cell>
          <cell r="I6266">
            <v>1</v>
          </cell>
          <cell r="J6266">
            <v>37630</v>
          </cell>
        </row>
        <row r="6267">
          <cell r="B6267" t="str">
            <v>GS6-40X400-15.85-A-2V</v>
          </cell>
          <cell r="C6267" t="str">
            <v>Galaxy® Outdoor Electronic Message Center - GS6 Series - 15.85mm Amber; 2V Interconnect Cable Length Is 20 Feet</v>
          </cell>
          <cell r="I6267">
            <v>1</v>
          </cell>
          <cell r="J6267">
            <v>39495</v>
          </cell>
        </row>
        <row r="6268">
          <cell r="B6268" t="str">
            <v>GS6-40X425-15.85-A-2V</v>
          </cell>
          <cell r="C6268" t="str">
            <v>Galaxy® Outdoor Electronic Message Center - GS6 Series - 15.85mm Amber; 2V Interconnect Cable Length Is 20 Feet</v>
          </cell>
          <cell r="I6268">
            <v>1</v>
          </cell>
          <cell r="J6268">
            <v>42145</v>
          </cell>
        </row>
        <row r="6269">
          <cell r="B6269" t="str">
            <v>GS6-40X450-15.85-A-2V</v>
          </cell>
          <cell r="C6269" t="str">
            <v>Galaxy® Outdoor Electronic Message Center - GS6 Series - 15.85mm Amber; 2V Interconnect Cable Length Is 20 Feet</v>
          </cell>
          <cell r="I6269">
            <v>1</v>
          </cell>
          <cell r="J6269">
            <v>43740</v>
          </cell>
        </row>
        <row r="6270">
          <cell r="B6270" t="str">
            <v>GS6-40X475-15.85-A-2V</v>
          </cell>
          <cell r="C6270" t="str">
            <v>Galaxy® Outdoor Electronic Message Center - GS6 Series - 15.85mm Amber; 2V Interconnect Cable Length Is 20 Feet</v>
          </cell>
          <cell r="I6270">
            <v>1</v>
          </cell>
          <cell r="J6270">
            <v>46095</v>
          </cell>
        </row>
        <row r="6271">
          <cell r="B6271" t="str">
            <v>GS6-40X500-15.85-A-2V</v>
          </cell>
          <cell r="C6271" t="str">
            <v>Galaxy® Outdoor Electronic Message Center - GS6 Series - 15.85mm Amber; 2V Interconnect Cable Length Is 20 Feet</v>
          </cell>
          <cell r="I6271">
            <v>1</v>
          </cell>
          <cell r="J6271">
            <v>47970</v>
          </cell>
        </row>
        <row r="6272">
          <cell r="B6272" t="str">
            <v>GS6-60X100-15.85-A-2V</v>
          </cell>
          <cell r="C6272" t="str">
            <v>Galaxy® Outdoor Electronic Message Center - GS6 Series - 15.85mm Amber; 2V Interconnect Cable Length Is 20 Feet</v>
          </cell>
          <cell r="I6272">
            <v>1</v>
          </cell>
          <cell r="J6272">
            <v>17785</v>
          </cell>
        </row>
        <row r="6273">
          <cell r="B6273" t="str">
            <v>GS6-60X125-15.85-A-2V</v>
          </cell>
          <cell r="C6273" t="str">
            <v>Galaxy® Outdoor Electronic Message Center - GS6 Series - 15.85mm Amber; 2V Interconnect Cable Length Is 20 Feet</v>
          </cell>
          <cell r="I6273">
            <v>1</v>
          </cell>
          <cell r="J6273">
            <v>20860</v>
          </cell>
        </row>
        <row r="6274">
          <cell r="B6274" t="str">
            <v>GS6-60X150-15.85-A-2V</v>
          </cell>
          <cell r="C6274" t="str">
            <v>Galaxy® Outdoor Electronic Message Center - GS6 Series - 15.85mm Amber; 2V Interconnect Cable Length Is 20 Feet</v>
          </cell>
          <cell r="I6274">
            <v>1</v>
          </cell>
          <cell r="J6274">
            <v>23710</v>
          </cell>
        </row>
        <row r="6275">
          <cell r="B6275" t="str">
            <v>GS6-60X175-15.85-A-2V</v>
          </cell>
          <cell r="C6275" t="str">
            <v>Galaxy® Outdoor Electronic Message Center - GS6 Series - 15.85mm Amber; 2V Interconnect Cable Length Is 20 Feet</v>
          </cell>
          <cell r="I6275">
            <v>1</v>
          </cell>
          <cell r="J6275">
            <v>27040</v>
          </cell>
        </row>
        <row r="6276">
          <cell r="B6276" t="str">
            <v>GS6-60X200-15.85-A-2V</v>
          </cell>
          <cell r="C6276" t="str">
            <v>Galaxy® Outdoor Electronic Message Center - GS6 Series - 15.85mm Amber; 2V Interconnect Cable Length Is 20 Feet</v>
          </cell>
          <cell r="I6276">
            <v>1</v>
          </cell>
          <cell r="J6276">
            <v>29550</v>
          </cell>
        </row>
        <row r="6277">
          <cell r="B6277" t="str">
            <v>GS6-60X225-15.85-A-2V</v>
          </cell>
          <cell r="C6277" t="str">
            <v>Galaxy® Outdoor Electronic Message Center - GS6 Series - 15.85mm Amber; 2V Interconnect Cable Length Is 20 Feet</v>
          </cell>
          <cell r="I6277">
            <v>1</v>
          </cell>
          <cell r="J6277">
            <v>32910</v>
          </cell>
        </row>
        <row r="6278">
          <cell r="B6278" t="str">
            <v>GS6-60X250-15.85-A-2V</v>
          </cell>
          <cell r="C6278" t="str">
            <v>Galaxy® Outdoor Electronic Message Center - GS6 Series - 15.85mm Amber; 2V Interconnect Cable Length Is 20 Feet</v>
          </cell>
          <cell r="I6278">
            <v>1</v>
          </cell>
          <cell r="J6278">
            <v>35605</v>
          </cell>
        </row>
        <row r="6279">
          <cell r="B6279" t="str">
            <v>GS6-60X275-15.85-A-2V</v>
          </cell>
          <cell r="C6279" t="str">
            <v>Galaxy® Outdoor Electronic Message Center - GS6 Series - 15.85mm Amber; 2V Interconnect Cable Length Is 20 Feet</v>
          </cell>
          <cell r="I6279">
            <v>1</v>
          </cell>
          <cell r="J6279">
            <v>38735</v>
          </cell>
        </row>
        <row r="6280">
          <cell r="B6280" t="str">
            <v>GS6-60X300-15.85-A-2V</v>
          </cell>
          <cell r="C6280" t="str">
            <v>Galaxy® Outdoor Electronic Message Center - GS6 Series - 15.85mm Amber; 2V Interconnect Cable Length Is 20 Feet</v>
          </cell>
          <cell r="I6280">
            <v>1</v>
          </cell>
          <cell r="J6280">
            <v>41775</v>
          </cell>
        </row>
        <row r="6281">
          <cell r="B6281" t="str">
            <v>GS6-60X325-15.85-A-2V</v>
          </cell>
          <cell r="C6281" t="str">
            <v>Galaxy® Outdoor Electronic Message Center - GS6 Series - 15.85mm Amber; 2V Interconnect Cable Length Is 20 Feet</v>
          </cell>
          <cell r="I6281">
            <v>1</v>
          </cell>
          <cell r="J6281">
            <v>44895</v>
          </cell>
        </row>
        <row r="6282">
          <cell r="B6282" t="str">
            <v>GS6-60X350-15.85-A-2V</v>
          </cell>
          <cell r="C6282" t="str">
            <v>Galaxy® Outdoor Electronic Message Center - GS6 Series - 15.85mm Amber; 2V Interconnect Cable Length Is 20 Feet</v>
          </cell>
          <cell r="I6282">
            <v>1</v>
          </cell>
          <cell r="J6282">
            <v>47650</v>
          </cell>
        </row>
        <row r="6283">
          <cell r="B6283" t="str">
            <v>GS6-60X375-15.85-A-2V</v>
          </cell>
          <cell r="C6283" t="str">
            <v>Galaxy® Outdoor Electronic Message Center - GS6 Series - 15.85mm Amber; 2V Interconnect Cable Length Is 20 Feet</v>
          </cell>
          <cell r="I6283">
            <v>1</v>
          </cell>
          <cell r="J6283">
            <v>50805</v>
          </cell>
        </row>
        <row r="6284">
          <cell r="B6284" t="str">
            <v>GS6-60X400-15.85-A-2V</v>
          </cell>
          <cell r="C6284" t="str">
            <v>Galaxy® Outdoor Electronic Message Center - GS6 Series - 15.85mm Amber; 2V Interconnect Cable Length Is 20 Feet</v>
          </cell>
          <cell r="I6284">
            <v>1</v>
          </cell>
          <cell r="J6284">
            <v>53740</v>
          </cell>
        </row>
        <row r="6285">
          <cell r="B6285" t="str">
            <v>GS6-60X425-15.85-A-2V</v>
          </cell>
          <cell r="C6285" t="str">
            <v>Galaxy® Outdoor Electronic Message Center - GS6 Series - 15.85mm Amber; 2V Interconnect Cable Length Is 20 Feet</v>
          </cell>
          <cell r="I6285">
            <v>1</v>
          </cell>
          <cell r="J6285">
            <v>56905</v>
          </cell>
        </row>
        <row r="6286">
          <cell r="B6286" t="str">
            <v>GS6-60X450-15.85-A-2V</v>
          </cell>
          <cell r="C6286" t="str">
            <v>Galaxy® Outdoor Electronic Message Center - GS6 Series - 15.85mm Amber; 2V Interconnect Cable Length Is 20 Feet</v>
          </cell>
          <cell r="I6286">
            <v>1</v>
          </cell>
          <cell r="J6286">
            <v>59500</v>
          </cell>
        </row>
        <row r="6287">
          <cell r="B6287" t="str">
            <v>GS6-60X475-15.85-A-2V</v>
          </cell>
          <cell r="C6287" t="str">
            <v>Galaxy® Outdoor Electronic Message Center - GS6 Series - 15.85mm Amber; 2V Interconnect Cable Length Is 20 Feet</v>
          </cell>
          <cell r="I6287">
            <v>1</v>
          </cell>
          <cell r="J6287">
            <v>62585</v>
          </cell>
        </row>
        <row r="6288">
          <cell r="B6288" t="str">
            <v>GS6-60X500-15.85-A-2V</v>
          </cell>
          <cell r="C6288" t="str">
            <v>Galaxy® Outdoor Electronic Message Center - GS6 Series - 15.85mm Amber; 2V Interconnect Cable Length Is 20 Feet</v>
          </cell>
          <cell r="I6288">
            <v>1</v>
          </cell>
          <cell r="J6288">
            <v>65400</v>
          </cell>
        </row>
        <row r="6289">
          <cell r="B6289" t="str">
            <v>GS6-80X100-15.85-A-2V</v>
          </cell>
          <cell r="C6289" t="str">
            <v>Galaxy® Outdoor Electronic Message Center - GS6 Series - 15.85mm Amber; 2V Interconnect Cable Length Is 20 Feet</v>
          </cell>
          <cell r="I6289">
            <v>1</v>
          </cell>
          <cell r="J6289">
            <v>21730</v>
          </cell>
        </row>
        <row r="6290">
          <cell r="B6290" t="str">
            <v>GS6-80X125-15.85-A-2V</v>
          </cell>
          <cell r="C6290" t="str">
            <v>Galaxy® Outdoor Electronic Message Center - GS6 Series - 15.85mm Amber; 2V Interconnect Cable Length Is 20 Feet</v>
          </cell>
          <cell r="I6290">
            <v>1</v>
          </cell>
          <cell r="J6290">
            <v>25870</v>
          </cell>
        </row>
        <row r="6291">
          <cell r="B6291" t="str">
            <v>GS6-80X150-15.85-A-2V</v>
          </cell>
          <cell r="C6291" t="str">
            <v>Galaxy® Outdoor Electronic Message Center - GS6 Series - 15.85mm Amber; 2V Interconnect Cable Length Is 20 Feet</v>
          </cell>
          <cell r="I6291">
            <v>1</v>
          </cell>
          <cell r="J6291">
            <v>29895</v>
          </cell>
        </row>
        <row r="6292">
          <cell r="B6292" t="str">
            <v>GS6-80X175-15.85-A-2V</v>
          </cell>
          <cell r="C6292" t="str">
            <v>Galaxy® Outdoor Electronic Message Center - GS6 Series - 15.85mm Amber; 2V Interconnect Cable Length Is 20 Feet</v>
          </cell>
          <cell r="I6292">
            <v>1</v>
          </cell>
          <cell r="J6292">
            <v>34090</v>
          </cell>
        </row>
        <row r="6293">
          <cell r="B6293" t="str">
            <v>GS6-80X200-15.85-A-2V</v>
          </cell>
          <cell r="C6293" t="str">
            <v>Galaxy® Outdoor Electronic Message Center - GS6 Series - 15.85mm Amber; 2V Interconnect Cable Length Is 20 Feet</v>
          </cell>
          <cell r="I6293">
            <v>1</v>
          </cell>
          <cell r="J6293">
            <v>37460</v>
          </cell>
        </row>
        <row r="6294">
          <cell r="B6294" t="str">
            <v>GS6-80X225-15.85-A-2V</v>
          </cell>
          <cell r="C6294" t="str">
            <v>Galaxy® Outdoor Electronic Message Center - GS6 Series - 15.85mm Amber; 2V Interconnect Cable Length Is 20 Feet</v>
          </cell>
          <cell r="I6294">
            <v>1</v>
          </cell>
          <cell r="J6294">
            <v>41935</v>
          </cell>
        </row>
        <row r="6295">
          <cell r="B6295" t="str">
            <v>GS6-80X250-15.85-A-2V</v>
          </cell>
          <cell r="C6295" t="str">
            <v>Galaxy® Outdoor Electronic Message Center - GS6 Series - 15.85mm Amber; 2V Interconnect Cable Length Is 20 Feet</v>
          </cell>
          <cell r="I6295">
            <v>1</v>
          </cell>
          <cell r="J6295">
            <v>45335</v>
          </cell>
        </row>
        <row r="6296">
          <cell r="B6296" t="str">
            <v>GS6-80X275-15.85-A-2V</v>
          </cell>
          <cell r="C6296" t="str">
            <v>Galaxy® Outdoor Electronic Message Center - GS6 Series - 15.85mm Amber; 2V Interconnect Cable Length Is 20 Feet</v>
          </cell>
          <cell r="I6296">
            <v>1</v>
          </cell>
          <cell r="J6296">
            <v>49850</v>
          </cell>
        </row>
        <row r="6297">
          <cell r="B6297" t="str">
            <v>GS6-80X300-15.85-A-2V</v>
          </cell>
          <cell r="C6297" t="str">
            <v>Galaxy® Outdoor Electronic Message Center - GS6 Series - 15.85mm Amber; 2V Interconnect Cable Length Is 20 Feet</v>
          </cell>
          <cell r="I6297">
            <v>1</v>
          </cell>
          <cell r="J6297">
            <v>53150</v>
          </cell>
        </row>
        <row r="6298">
          <cell r="B6298" t="str">
            <v>GS6-80X325-15.85-A-2V</v>
          </cell>
          <cell r="C6298" t="str">
            <v>Galaxy® Outdoor Electronic Message Center - GS6 Series - 15.85mm Amber; 2V Interconnect Cable Length Is 20 Feet</v>
          </cell>
          <cell r="I6298">
            <v>1</v>
          </cell>
          <cell r="J6298">
            <v>57185</v>
          </cell>
        </row>
        <row r="6299">
          <cell r="B6299" t="str">
            <v>GS6-80X350-15.85-A-2V</v>
          </cell>
          <cell r="C6299" t="str">
            <v>Galaxy® Outdoor Electronic Message Center - GS6 Series - 15.85mm Amber; 2V Interconnect Cable Length Is 20 Feet</v>
          </cell>
          <cell r="I6299">
            <v>1</v>
          </cell>
          <cell r="J6299">
            <v>60685</v>
          </cell>
        </row>
        <row r="6300">
          <cell r="B6300" t="str">
            <v>GS6-80X375-15.85-A-2V</v>
          </cell>
          <cell r="C6300" t="str">
            <v>Galaxy® Outdoor Electronic Message Center - GS6 Series - 15.85mm Amber; 2V Interconnect Cable Length Is 20 Feet</v>
          </cell>
          <cell r="I6300">
            <v>1</v>
          </cell>
          <cell r="J6300">
            <v>65115</v>
          </cell>
        </row>
        <row r="6301">
          <cell r="B6301" t="str">
            <v>GS6-80X400-15.85-A-2V</v>
          </cell>
          <cell r="C6301" t="str">
            <v>Galaxy® Outdoor Electronic Message Center - GS6 Series - 15.85mm Amber; 2V Interconnect Cable Length Is 20 Feet</v>
          </cell>
          <cell r="I6301">
            <v>1</v>
          </cell>
          <cell r="J6301">
            <v>69105</v>
          </cell>
        </row>
        <row r="6302">
          <cell r="B6302" t="str">
            <v>GS6-80X425-15.85-A-2V</v>
          </cell>
          <cell r="C6302" t="str">
            <v>Galaxy® Outdoor Electronic Message Center - GS6 Series - 15.85mm Amber; 2V Interconnect Cable Length Is 20 Feet</v>
          </cell>
          <cell r="I6302">
            <v>1</v>
          </cell>
          <cell r="J6302">
            <v>73295</v>
          </cell>
        </row>
        <row r="6303">
          <cell r="B6303" t="str">
            <v>GS6-80X450-15.85-A-2V</v>
          </cell>
          <cell r="C6303" t="str">
            <v>Galaxy® Outdoor Electronic Message Center - GS6 Series - 15.85mm Amber; 2V Interconnect Cable Length Is 20 Feet</v>
          </cell>
          <cell r="I6303">
            <v>1</v>
          </cell>
          <cell r="J6303">
            <v>76800</v>
          </cell>
        </row>
        <row r="6304">
          <cell r="B6304" t="str">
            <v>GS6-80X475-15.85-A-2V</v>
          </cell>
          <cell r="C6304" t="str">
            <v>Galaxy® Outdoor Electronic Message Center - GS6 Series - 15.85mm Amber; 2V Interconnect Cable Length Is 20 Feet</v>
          </cell>
          <cell r="I6304">
            <v>1</v>
          </cell>
          <cell r="J6304">
            <v>80940</v>
          </cell>
        </row>
        <row r="6305">
          <cell r="B6305" t="str">
            <v>GS6-80X500-15.85-A-2V</v>
          </cell>
          <cell r="C6305" t="str">
            <v>Galaxy® Outdoor Electronic Message Center - GS6 Series - 15.85mm Amber; 2V Interconnect Cable Length Is 20 Feet</v>
          </cell>
          <cell r="I6305">
            <v>1</v>
          </cell>
          <cell r="J6305">
            <v>84470</v>
          </cell>
        </row>
        <row r="6306">
          <cell r="B6306" t="str">
            <v>GS6-100X100-15.85-A-2V</v>
          </cell>
          <cell r="C6306" t="str">
            <v>Galaxy® Outdoor Electronic Message Center - GS6 Series - 15.85mm Amber; 2V Interconnect Cable Length Is 20 Feet</v>
          </cell>
          <cell r="I6306">
            <v>1</v>
          </cell>
          <cell r="J6306">
            <v>25875</v>
          </cell>
        </row>
        <row r="6307">
          <cell r="B6307" t="str">
            <v>GS6-100X125-15.85-A-2V</v>
          </cell>
          <cell r="C6307" t="str">
            <v>Galaxy® Outdoor Electronic Message Center - GS6 Series - 15.85mm Amber; 2V Interconnect Cable Length Is 20 Feet</v>
          </cell>
          <cell r="I6307">
            <v>1</v>
          </cell>
          <cell r="J6307">
            <v>31175</v>
          </cell>
        </row>
        <row r="6308">
          <cell r="B6308" t="str">
            <v>GS6-100X150-15.85-A-2V</v>
          </cell>
          <cell r="C6308" t="str">
            <v>Galaxy® Outdoor Electronic Message Center - GS6 Series - 15.85mm Amber; 2V Interconnect Cable Length Is 20 Feet</v>
          </cell>
          <cell r="I6308">
            <v>1</v>
          </cell>
          <cell r="J6308">
            <v>35570</v>
          </cell>
        </row>
        <row r="6309">
          <cell r="B6309" t="str">
            <v>GS6-100X175-15.85-A-2V</v>
          </cell>
          <cell r="C6309" t="str">
            <v>Galaxy® Outdoor Electronic Message Center - GS6 Series - 15.85mm Amber; 2V Interconnect Cable Length Is 20 Feet</v>
          </cell>
          <cell r="I6309">
            <v>1</v>
          </cell>
          <cell r="J6309">
            <v>41355</v>
          </cell>
        </row>
        <row r="6310">
          <cell r="B6310" t="str">
            <v>GS6-100X200-15.85-A-2V</v>
          </cell>
          <cell r="C6310" t="str">
            <v>Galaxy® Outdoor Electronic Message Center - GS6 Series - 15.85mm Amber; 2V Interconnect Cable Length Is 20 Feet</v>
          </cell>
          <cell r="I6310">
            <v>1</v>
          </cell>
          <cell r="J6310">
            <v>45995</v>
          </cell>
        </row>
        <row r="6311">
          <cell r="B6311" t="str">
            <v>GS6-100X225-15.85-A-2V</v>
          </cell>
          <cell r="C6311" t="str">
            <v>Galaxy® Outdoor Electronic Message Center - GS6 Series - 15.85mm Amber; 2V Interconnect Cable Length Is 20 Feet</v>
          </cell>
          <cell r="I6311">
            <v>1</v>
          </cell>
          <cell r="J6311">
            <v>51045</v>
          </cell>
        </row>
        <row r="6312">
          <cell r="B6312" t="str">
            <v>GS6-100X250-15.85-A-2V</v>
          </cell>
          <cell r="C6312" t="str">
            <v>Galaxy® Outdoor Electronic Message Center - GS6 Series - 15.85mm Amber; 2V Interconnect Cable Length Is 20 Feet</v>
          </cell>
          <cell r="I6312">
            <v>1</v>
          </cell>
          <cell r="J6312">
            <v>55950</v>
          </cell>
        </row>
        <row r="6313">
          <cell r="B6313" t="str">
            <v>GS6-100X275-15.85-A-2V</v>
          </cell>
          <cell r="C6313" t="str">
            <v>Galaxy® Outdoor Electronic Message Center - GS6 Series - 15.85mm Amber; 2V Interconnect Cable Length Is 20 Feet</v>
          </cell>
          <cell r="I6313">
            <v>1</v>
          </cell>
          <cell r="J6313">
            <v>60870</v>
          </cell>
        </row>
        <row r="6314">
          <cell r="B6314" t="str">
            <v>GS6-100X300-15.85-A-2V</v>
          </cell>
          <cell r="C6314" t="str">
            <v>Galaxy® Outdoor Electronic Message Center - GS6 Series - 15.85mm Amber; 2V Interconnect Cable Length Is 20 Feet</v>
          </cell>
          <cell r="I6314">
            <v>1</v>
          </cell>
          <cell r="J6314">
            <v>65720</v>
          </cell>
        </row>
        <row r="6315">
          <cell r="B6315" t="str">
            <v>GS6-100X325-15.85-A-2V</v>
          </cell>
          <cell r="C6315" t="str">
            <v>Galaxy® Outdoor Electronic Message Center - GS6 Series - 15.85mm Amber; 2V Interconnect Cable Length Is 20 Feet</v>
          </cell>
          <cell r="I6315">
            <v>1</v>
          </cell>
          <cell r="J6315">
            <v>70745</v>
          </cell>
        </row>
        <row r="6316">
          <cell r="B6316" t="str">
            <v>GS6-100X350-15.85-A-2V</v>
          </cell>
          <cell r="C6316" t="str">
            <v>Galaxy® Outdoor Electronic Message Center - GS6 Series - 15.85mm Amber; 2V Interconnect Cable Length Is 20 Feet</v>
          </cell>
          <cell r="I6316">
            <v>1</v>
          </cell>
          <cell r="J6316">
            <v>75945</v>
          </cell>
        </row>
        <row r="6317">
          <cell r="B6317" t="str">
            <v>GS6-100X375-15.85-A-2V</v>
          </cell>
          <cell r="C6317" t="str">
            <v>Galaxy® Outdoor Electronic Message Center - GS6 Series - 15.85mm Amber; 2V Interconnect Cable Length Is 20 Feet</v>
          </cell>
          <cell r="I6317">
            <v>1</v>
          </cell>
          <cell r="J6317">
            <v>80830</v>
          </cell>
        </row>
        <row r="6318">
          <cell r="B6318" t="str">
            <v>GS6-100X400-15.85-A-2V</v>
          </cell>
          <cell r="C6318" t="str">
            <v>Galaxy® Outdoor Electronic Message Center - GS6 Series - 15.85mm Amber; 2V Interconnect Cable Length Is 20 Feet</v>
          </cell>
          <cell r="I6318">
            <v>1</v>
          </cell>
          <cell r="J6318">
            <v>85840</v>
          </cell>
        </row>
        <row r="6319">
          <cell r="B6319" t="str">
            <v>GS6-100X425-15.85-A-2V</v>
          </cell>
          <cell r="C6319" t="str">
            <v>Galaxy® Outdoor Electronic Message Center - GS6 Series - 15.85mm Amber; 2V Interconnect Cable Length Is 20 Feet</v>
          </cell>
          <cell r="I6319">
            <v>1</v>
          </cell>
          <cell r="J6319">
            <v>90475</v>
          </cell>
        </row>
        <row r="6320">
          <cell r="B6320" t="str">
            <v>GS6-100X450-15.85-A-2V</v>
          </cell>
          <cell r="C6320" t="str">
            <v>Galaxy® Outdoor Electronic Message Center - GS6 Series - 15.85mm Amber; 2V Interconnect Cable Length Is 20 Feet</v>
          </cell>
          <cell r="I6320">
            <v>1</v>
          </cell>
          <cell r="J6320">
            <v>95675</v>
          </cell>
        </row>
        <row r="6321">
          <cell r="B6321" t="str">
            <v>GS6-100X475-15.85-A-2V</v>
          </cell>
          <cell r="C6321" t="str">
            <v>Galaxy® Outdoor Electronic Message Center - GS6 Series - 15.85mm Amber; 2V Interconnect Cable Length Is 20 Feet</v>
          </cell>
          <cell r="I6321">
            <v>1</v>
          </cell>
          <cell r="J6321">
            <v>100465</v>
          </cell>
        </row>
        <row r="6322">
          <cell r="B6322" t="str">
            <v>GS6-100X500-15.85-A-2V</v>
          </cell>
          <cell r="C6322" t="str">
            <v>Galaxy® Outdoor Electronic Message Center - GS6 Series - 15.85mm Amber; 2V Interconnect Cable Length Is 20 Feet</v>
          </cell>
          <cell r="I6322">
            <v>1</v>
          </cell>
          <cell r="J6322">
            <v>105030</v>
          </cell>
        </row>
        <row r="6323">
          <cell r="B6323" t="str">
            <v>GS6-120X100-15.85-A-2V</v>
          </cell>
          <cell r="C6323" t="str">
            <v>Galaxy® Outdoor Electronic Message Center - GS6 Series - 15.85mm Amber; 2V Interconnect Cable Length Is 20 Feet</v>
          </cell>
          <cell r="I6323">
            <v>1</v>
          </cell>
          <cell r="J6323">
            <v>29425</v>
          </cell>
        </row>
        <row r="6324">
          <cell r="B6324" t="str">
            <v>GS6-120X125-15.85-A-2V</v>
          </cell>
          <cell r="C6324" t="str">
            <v>Galaxy® Outdoor Electronic Message Center - GS6 Series - 15.85mm Amber; 2V Interconnect Cable Length Is 20 Feet</v>
          </cell>
          <cell r="I6324">
            <v>1</v>
          </cell>
          <cell r="J6324">
            <v>35360</v>
          </cell>
        </row>
        <row r="6325">
          <cell r="B6325" t="str">
            <v>GS6-120X150-15.85-A-2V</v>
          </cell>
          <cell r="C6325" t="str">
            <v>Galaxy® Outdoor Electronic Message Center - GS6 Series - 15.85mm Amber; 2V Interconnect Cable Length Is 20 Feet</v>
          </cell>
          <cell r="I6325">
            <v>1</v>
          </cell>
          <cell r="J6325">
            <v>41000</v>
          </cell>
        </row>
        <row r="6326">
          <cell r="B6326" t="str">
            <v>GS6-120X175-15.85-A-2V</v>
          </cell>
          <cell r="C6326" t="str">
            <v>Galaxy® Outdoor Electronic Message Center - GS6 Series - 15.85mm Amber; 2V Interconnect Cable Length Is 20 Feet</v>
          </cell>
          <cell r="I6326">
            <v>1</v>
          </cell>
          <cell r="J6326">
            <v>47475</v>
          </cell>
        </row>
        <row r="6327">
          <cell r="B6327" t="str">
            <v>GS6-120X200-15.85-A-2V</v>
          </cell>
          <cell r="C6327" t="str">
            <v>Galaxy® Outdoor Electronic Message Center - GS6 Series - 15.85mm Amber; 2V Interconnect Cable Length Is 20 Feet</v>
          </cell>
          <cell r="I6327">
            <v>1</v>
          </cell>
          <cell r="J6327">
            <v>52795</v>
          </cell>
        </row>
        <row r="6328">
          <cell r="B6328" t="str">
            <v>GS6-120X225-15.85-A-2V</v>
          </cell>
          <cell r="C6328" t="str">
            <v>Galaxy® Outdoor Electronic Message Center - GS6 Series - 15.85mm Amber; 2V Interconnect Cable Length Is 20 Feet</v>
          </cell>
          <cell r="I6328">
            <v>1</v>
          </cell>
          <cell r="J6328">
            <v>58785</v>
          </cell>
        </row>
        <row r="6329">
          <cell r="B6329" t="str">
            <v>GS6-120X250-15.85-A-2V</v>
          </cell>
          <cell r="C6329" t="str">
            <v>Galaxy® Outdoor Electronic Message Center - GS6 Series - 15.85mm Amber; 2V Interconnect Cable Length Is 20 Feet</v>
          </cell>
          <cell r="I6329">
            <v>1</v>
          </cell>
          <cell r="J6329">
            <v>64395</v>
          </cell>
        </row>
        <row r="6330">
          <cell r="B6330" t="str">
            <v>GS6-120X275-15.85-A-2V</v>
          </cell>
          <cell r="C6330" t="str">
            <v>Galaxy® Outdoor Electronic Message Center - GS6 Series - 15.85mm Amber; 2V Interconnect Cable Length Is 20 Feet</v>
          </cell>
          <cell r="I6330">
            <v>1</v>
          </cell>
          <cell r="J6330">
            <v>70310</v>
          </cell>
        </row>
        <row r="6331">
          <cell r="B6331" t="str">
            <v>GS6-120X300-15.85-A-2V</v>
          </cell>
          <cell r="C6331" t="str">
            <v>Galaxy® Outdoor Electronic Message Center - GS6 Series - 15.85mm Amber; 2V Interconnect Cable Length Is 20 Feet</v>
          </cell>
          <cell r="I6331">
            <v>1</v>
          </cell>
          <cell r="J6331">
            <v>76105</v>
          </cell>
        </row>
        <row r="6332">
          <cell r="B6332" t="str">
            <v>GS6-120X325-15.85-A-2V</v>
          </cell>
          <cell r="C6332" t="str">
            <v>Galaxy® Outdoor Electronic Message Center - GS6 Series - 15.85mm Amber; 2V Interconnect Cable Length Is 20 Feet</v>
          </cell>
          <cell r="I6332">
            <v>1</v>
          </cell>
          <cell r="J6332">
            <v>82160</v>
          </cell>
        </row>
        <row r="6333">
          <cell r="B6333" t="str">
            <v>GS6-120X350-15.85-A-2V</v>
          </cell>
          <cell r="C6333" t="str">
            <v>Galaxy® Outdoor Electronic Message Center - GS6 Series - 15.85mm Amber; 2V Interconnect Cable Length Is 20 Feet</v>
          </cell>
          <cell r="I6333">
            <v>1</v>
          </cell>
          <cell r="J6333">
            <v>87730</v>
          </cell>
        </row>
        <row r="6334">
          <cell r="B6334" t="str">
            <v>GS6-120X375-15.85-A-2V</v>
          </cell>
          <cell r="C6334" t="str">
            <v>Galaxy® Outdoor Electronic Message Center - GS6 Series - 15.85mm Amber; 2V Interconnect Cable Length Is 20 Feet</v>
          </cell>
          <cell r="I6334">
            <v>1</v>
          </cell>
          <cell r="J6334">
            <v>93680</v>
          </cell>
        </row>
        <row r="6335">
          <cell r="B6335" t="str">
            <v>GS6-120X400-15.85-A-2V</v>
          </cell>
          <cell r="C6335" t="str">
            <v>Galaxy® Outdoor Electronic Message Center - GS6 Series - 15.85mm Amber; 2V Interconnect Cable Length Is 20 Feet</v>
          </cell>
          <cell r="I6335">
            <v>1</v>
          </cell>
          <cell r="J6335">
            <v>99310</v>
          </cell>
        </row>
        <row r="6336">
          <cell r="B6336" t="str">
            <v>GS6-120X425-15.85-A-2V</v>
          </cell>
          <cell r="C6336" t="str">
            <v>Galaxy® Outdoor Electronic Message Center - GS6 Series - 15.85mm Amber; 2V Interconnect Cable Length Is 20 Feet</v>
          </cell>
          <cell r="I6336">
            <v>1</v>
          </cell>
          <cell r="J6336">
            <v>105305</v>
          </cell>
        </row>
        <row r="6337">
          <cell r="B6337" t="str">
            <v>GS6-120X450-15.85-A-2V</v>
          </cell>
          <cell r="C6337" t="str">
            <v>Galaxy® Outdoor Electronic Message Center - GS6 Series - 15.85mm Amber; 2V Interconnect Cable Length Is 20 Feet</v>
          </cell>
          <cell r="I6337">
            <v>1</v>
          </cell>
          <cell r="J6337">
            <v>110815</v>
          </cell>
        </row>
        <row r="6338">
          <cell r="B6338" t="str">
            <v>GS6-120X475-15.85-A-2V</v>
          </cell>
          <cell r="C6338" t="str">
            <v>Galaxy® Outdoor Electronic Message Center - GS6 Series - 15.85mm Amber; 2V Interconnect Cable Length Is 20 Feet</v>
          </cell>
          <cell r="I6338">
            <v>1</v>
          </cell>
          <cell r="J6338">
            <v>116800</v>
          </cell>
        </row>
        <row r="6339">
          <cell r="B6339" t="str">
            <v>GS6-120X500-15.85-A-2V</v>
          </cell>
          <cell r="C6339" t="str">
            <v>Galaxy® Outdoor Electronic Message Center - GS6 Series - 15.85mm Amber; 2V Interconnect Cable Length Is 20 Feet</v>
          </cell>
          <cell r="I6339">
            <v>1</v>
          </cell>
          <cell r="J6339">
            <v>122100</v>
          </cell>
        </row>
        <row r="6340">
          <cell r="B6340" t="str">
            <v>GS6-16X80-19.8-A-SF</v>
          </cell>
          <cell r="C6340" t="str">
            <v>Galaxy® Outdoor Electronic Message Center - GS6 Series - 19.8mm Amber</v>
          </cell>
          <cell r="I6340">
            <v>1</v>
          </cell>
          <cell r="J6340">
            <v>5760</v>
          </cell>
        </row>
        <row r="6341">
          <cell r="B6341" t="str">
            <v>GS6-16X100-19.8-A-SF</v>
          </cell>
          <cell r="C6341" t="str">
            <v>Galaxy® Outdoor Electronic Message Center - GS6 Series - 19.8mm Amber</v>
          </cell>
          <cell r="I6341">
            <v>1</v>
          </cell>
          <cell r="J6341">
            <v>6340</v>
          </cell>
        </row>
        <row r="6342">
          <cell r="B6342" t="str">
            <v>GS6-16X120-19.8-A-SF</v>
          </cell>
          <cell r="C6342" t="str">
            <v>Galaxy® Outdoor Electronic Message Center - GS6 Series - 19.8mm Amber</v>
          </cell>
          <cell r="I6342">
            <v>1</v>
          </cell>
          <cell r="J6342">
            <v>6785</v>
          </cell>
        </row>
        <row r="6343">
          <cell r="B6343" t="str">
            <v>GS6-16X140-19.8-A-SF</v>
          </cell>
          <cell r="C6343" t="str">
            <v>Galaxy® Outdoor Electronic Message Center - GS6 Series - 19.8mm Amber</v>
          </cell>
          <cell r="I6343">
            <v>1</v>
          </cell>
          <cell r="J6343">
            <v>7300</v>
          </cell>
        </row>
        <row r="6344">
          <cell r="B6344" t="str">
            <v>GS6-16X160-19.8-A-SF</v>
          </cell>
          <cell r="C6344" t="str">
            <v>Galaxy® Outdoor Electronic Message Center - GS6 Series - 19.8mm Amber</v>
          </cell>
          <cell r="I6344">
            <v>1</v>
          </cell>
          <cell r="J6344">
            <v>7640</v>
          </cell>
        </row>
        <row r="6345">
          <cell r="B6345" t="str">
            <v>GS6-16X180-19.8-A-SF</v>
          </cell>
          <cell r="C6345" t="str">
            <v>Galaxy® Outdoor Electronic Message Center - GS6 Series - 19.8mm Amber</v>
          </cell>
          <cell r="I6345">
            <v>1</v>
          </cell>
          <cell r="J6345">
            <v>8295</v>
          </cell>
        </row>
        <row r="6346">
          <cell r="B6346" t="str">
            <v>GS6-16X200-19.8-A-SF</v>
          </cell>
          <cell r="C6346" t="str">
            <v>Galaxy® Outdoor Electronic Message Center - GS6 Series - 19.8mm Amber</v>
          </cell>
          <cell r="I6346">
            <v>1</v>
          </cell>
          <cell r="J6346">
            <v>8655</v>
          </cell>
        </row>
        <row r="6347">
          <cell r="B6347" t="str">
            <v>GS6-16X220-19.8-A-SF</v>
          </cell>
          <cell r="C6347" t="str">
            <v>Galaxy® Outdoor Electronic Message Center - GS6 Series - 19.8mm Amber</v>
          </cell>
          <cell r="I6347">
            <v>1</v>
          </cell>
          <cell r="J6347">
            <v>9145</v>
          </cell>
        </row>
        <row r="6348">
          <cell r="B6348" t="str">
            <v>GS6-16X240-19.8-A-SF</v>
          </cell>
          <cell r="C6348" t="str">
            <v>Galaxy® Outdoor Electronic Message Center - GS6 Series - 19.8mm Amber</v>
          </cell>
          <cell r="I6348">
            <v>1</v>
          </cell>
          <cell r="J6348">
            <v>9555</v>
          </cell>
        </row>
        <row r="6349">
          <cell r="B6349" t="str">
            <v>GS6-16X260-19.8-A-SF</v>
          </cell>
          <cell r="C6349" t="str">
            <v>Galaxy® Outdoor Electronic Message Center - GS6 Series - 19.8mm Amber</v>
          </cell>
          <cell r="I6349">
            <v>1</v>
          </cell>
          <cell r="J6349">
            <v>10165</v>
          </cell>
        </row>
        <row r="6350">
          <cell r="B6350" t="str">
            <v>GS6-16X280-19.8-A-SF</v>
          </cell>
          <cell r="C6350" t="str">
            <v>Galaxy® Outdoor Electronic Message Center - GS6 Series - 19.8mm Amber</v>
          </cell>
          <cell r="I6350">
            <v>1</v>
          </cell>
          <cell r="J6350">
            <v>10530</v>
          </cell>
        </row>
        <row r="6351">
          <cell r="B6351" t="str">
            <v>GS6-16X300-19.8-A-SF</v>
          </cell>
          <cell r="C6351" t="str">
            <v>Galaxy® Outdoor Electronic Message Center - GS6 Series - 19.8mm Amber</v>
          </cell>
          <cell r="I6351">
            <v>1</v>
          </cell>
          <cell r="J6351">
            <v>11045</v>
          </cell>
        </row>
        <row r="6352">
          <cell r="B6352" t="str">
            <v>GS6-16X320-19.8-A-SF</v>
          </cell>
          <cell r="C6352" t="str">
            <v>Galaxy® Outdoor Electronic Message Center - GS6 Series - 19.8mm Amber</v>
          </cell>
          <cell r="I6352">
            <v>1</v>
          </cell>
          <cell r="J6352">
            <v>11480</v>
          </cell>
        </row>
        <row r="6353">
          <cell r="B6353" t="str">
            <v>GS6-16X340-19.8-A-SF</v>
          </cell>
          <cell r="C6353" t="str">
            <v>Galaxy® Outdoor Electronic Message Center - GS6 Series - 19.8mm Amber</v>
          </cell>
          <cell r="I6353">
            <v>1</v>
          </cell>
          <cell r="J6353">
            <v>12115</v>
          </cell>
        </row>
        <row r="6354">
          <cell r="B6354" t="str">
            <v>GS6-16X360-19.8-A-SF</v>
          </cell>
          <cell r="C6354" t="str">
            <v>Galaxy® Outdoor Electronic Message Center - GS6 Series - 19.8mm Amber</v>
          </cell>
          <cell r="I6354">
            <v>1</v>
          </cell>
          <cell r="J6354">
            <v>12430</v>
          </cell>
        </row>
        <row r="6355">
          <cell r="B6355" t="str">
            <v>GS6-16X380-19.8-A-SF</v>
          </cell>
          <cell r="C6355" t="str">
            <v>Galaxy® Outdoor Electronic Message Center - GS6 Series - 19.8mm Amber</v>
          </cell>
          <cell r="I6355">
            <v>1</v>
          </cell>
          <cell r="J6355">
            <v>12965</v>
          </cell>
        </row>
        <row r="6356">
          <cell r="B6356" t="str">
            <v>GS6-16X400-19.8-A-SF</v>
          </cell>
          <cell r="C6356" t="str">
            <v>Galaxy® Outdoor Electronic Message Center - GS6 Series - 19.8mm Amber</v>
          </cell>
          <cell r="I6356">
            <v>1</v>
          </cell>
          <cell r="J6356">
            <v>13435</v>
          </cell>
        </row>
        <row r="6357">
          <cell r="B6357" t="str">
            <v>GS6-32X80-19.8-A-SF</v>
          </cell>
          <cell r="C6357" t="str">
            <v>Galaxy® Outdoor Electronic Message Center - GS6 Series - 19.8mm Amber</v>
          </cell>
          <cell r="I6357">
            <v>1</v>
          </cell>
          <cell r="J6357">
            <v>6975</v>
          </cell>
        </row>
        <row r="6358">
          <cell r="B6358" t="str">
            <v>GS6-32X100-19.8-A-SF</v>
          </cell>
          <cell r="C6358" t="str">
            <v>Galaxy® Outdoor Electronic Message Center - GS6 Series - 19.8mm Amber</v>
          </cell>
          <cell r="I6358">
            <v>1</v>
          </cell>
          <cell r="J6358">
            <v>7985</v>
          </cell>
        </row>
        <row r="6359">
          <cell r="B6359" t="str">
            <v>GS6-32X120-19.8-A-SF</v>
          </cell>
          <cell r="C6359" t="str">
            <v>Galaxy® Outdoor Electronic Message Center - GS6 Series - 19.8mm Amber</v>
          </cell>
          <cell r="I6359">
            <v>1</v>
          </cell>
          <cell r="J6359">
            <v>8655</v>
          </cell>
        </row>
        <row r="6360">
          <cell r="B6360" t="str">
            <v>GS6-32X140-19.8-A-SF</v>
          </cell>
          <cell r="C6360" t="str">
            <v>Galaxy® Outdoor Electronic Message Center - GS6 Series - 19.8mm Amber</v>
          </cell>
          <cell r="I6360">
            <v>1</v>
          </cell>
          <cell r="J6360">
            <v>9510</v>
          </cell>
        </row>
        <row r="6361">
          <cell r="B6361" t="str">
            <v>GS6-32X160-19.8-A-SF</v>
          </cell>
          <cell r="C6361" t="str">
            <v>Galaxy® Outdoor Electronic Message Center - GS6 Series - 19.8mm Amber</v>
          </cell>
          <cell r="I6361">
            <v>1</v>
          </cell>
          <cell r="J6361">
            <v>10165</v>
          </cell>
        </row>
        <row r="6362">
          <cell r="B6362" t="str">
            <v>GS6-32X180-19.8-A-SF</v>
          </cell>
          <cell r="C6362" t="str">
            <v>Galaxy® Outdoor Electronic Message Center - GS6 Series - 19.8mm Amber</v>
          </cell>
          <cell r="I6362">
            <v>1</v>
          </cell>
          <cell r="J6362">
            <v>11180</v>
          </cell>
        </row>
        <row r="6363">
          <cell r="B6363" t="str">
            <v>GS6-32X200-19.8-A-SF</v>
          </cell>
          <cell r="C6363" t="str">
            <v>Galaxy® Outdoor Electronic Message Center - GS6 Series - 19.8mm Amber</v>
          </cell>
          <cell r="I6363">
            <v>1</v>
          </cell>
          <cell r="J6363">
            <v>11845</v>
          </cell>
        </row>
        <row r="6364">
          <cell r="B6364" t="str">
            <v>GS6-32X220-19.8-A-SF</v>
          </cell>
          <cell r="C6364" t="str">
            <v>Galaxy® Outdoor Electronic Message Center - GS6 Series - 19.8mm Amber</v>
          </cell>
          <cell r="I6364">
            <v>1</v>
          </cell>
          <cell r="J6364">
            <v>12860</v>
          </cell>
        </row>
        <row r="6365">
          <cell r="B6365" t="str">
            <v>GS6-32X240-19.8-A-SF</v>
          </cell>
          <cell r="C6365" t="str">
            <v>Galaxy® Outdoor Electronic Message Center - GS6 Series - 19.8mm Amber</v>
          </cell>
          <cell r="I6365">
            <v>1</v>
          </cell>
          <cell r="J6365">
            <v>13540</v>
          </cell>
        </row>
        <row r="6366">
          <cell r="B6366" t="str">
            <v>GS6-32X260-19.8-A-SF</v>
          </cell>
          <cell r="C6366" t="str">
            <v>Galaxy® Outdoor Electronic Message Center - GS6 Series - 19.8mm Amber</v>
          </cell>
          <cell r="I6366">
            <v>1</v>
          </cell>
          <cell r="J6366">
            <v>14560</v>
          </cell>
        </row>
        <row r="6367">
          <cell r="B6367" t="str">
            <v>GS6-32X280-19.8-A-SF</v>
          </cell>
          <cell r="C6367" t="str">
            <v>Galaxy® Outdoor Electronic Message Center - GS6 Series - 19.8mm Amber</v>
          </cell>
          <cell r="I6367">
            <v>1</v>
          </cell>
          <cell r="J6367">
            <v>15205</v>
          </cell>
        </row>
        <row r="6368">
          <cell r="B6368" t="str">
            <v>GS6-32X300-19.8-A-SF</v>
          </cell>
          <cell r="C6368" t="str">
            <v>Galaxy® Outdoor Electronic Message Center - GS6 Series - 19.8mm Amber</v>
          </cell>
          <cell r="I6368">
            <v>1</v>
          </cell>
          <cell r="J6368">
            <v>16225</v>
          </cell>
        </row>
        <row r="6369">
          <cell r="B6369" t="str">
            <v>GS6-32X320-19.8-A-SF</v>
          </cell>
          <cell r="C6369" t="str">
            <v>Galaxy® Outdoor Electronic Message Center - GS6 Series - 19.8mm Amber</v>
          </cell>
          <cell r="I6369">
            <v>1</v>
          </cell>
          <cell r="J6369">
            <v>16960</v>
          </cell>
        </row>
        <row r="6370">
          <cell r="B6370" t="str">
            <v>GS6-32X340-19.8-A-SF</v>
          </cell>
          <cell r="C6370" t="str">
            <v>Galaxy® Outdoor Electronic Message Center - GS6 Series - 19.8mm Amber</v>
          </cell>
          <cell r="I6370">
            <v>1</v>
          </cell>
          <cell r="J6370">
            <v>18050</v>
          </cell>
        </row>
        <row r="6371">
          <cell r="B6371" t="str">
            <v>GS6-32X360-19.8-A-SF</v>
          </cell>
          <cell r="C6371" t="str">
            <v>Galaxy® Outdoor Electronic Message Center - GS6 Series - 19.8mm Amber</v>
          </cell>
          <cell r="I6371">
            <v>1</v>
          </cell>
          <cell r="J6371">
            <v>18680</v>
          </cell>
        </row>
        <row r="6372">
          <cell r="B6372" t="str">
            <v>GS6-32X380-19.8-A-SF</v>
          </cell>
          <cell r="C6372" t="str">
            <v>Galaxy® Outdoor Electronic Message Center - GS6 Series - 19.8mm Amber</v>
          </cell>
          <cell r="I6372">
            <v>1</v>
          </cell>
          <cell r="J6372">
            <v>19645</v>
          </cell>
        </row>
        <row r="6373">
          <cell r="B6373" t="str">
            <v>GS6-32X400-19.8-A-SF</v>
          </cell>
          <cell r="C6373" t="str">
            <v>Galaxy® Outdoor Electronic Message Center - GS6 Series - 19.8mm Amber</v>
          </cell>
          <cell r="I6373">
            <v>1</v>
          </cell>
          <cell r="J6373">
            <v>20390</v>
          </cell>
        </row>
        <row r="6374">
          <cell r="B6374" t="str">
            <v>GS6-48X80-19.8-A-SF</v>
          </cell>
          <cell r="C6374" t="str">
            <v>Galaxy® Outdoor Electronic Message Center - GS6 Series - 19.8mm Amber</v>
          </cell>
          <cell r="I6374">
            <v>1</v>
          </cell>
          <cell r="J6374">
            <v>8575</v>
          </cell>
        </row>
        <row r="6375">
          <cell r="B6375" t="str">
            <v>GS6-48X100-19.8-A-SF</v>
          </cell>
          <cell r="C6375" t="str">
            <v>Galaxy® Outdoor Electronic Message Center - GS6 Series - 19.8mm Amber</v>
          </cell>
          <cell r="I6375">
            <v>1</v>
          </cell>
          <cell r="J6375">
            <v>9875</v>
          </cell>
        </row>
        <row r="6376">
          <cell r="B6376" t="str">
            <v>GS6-48X120-19.8-A-SF</v>
          </cell>
          <cell r="C6376" t="str">
            <v>Galaxy® Outdoor Electronic Message Center - GS6 Series - 19.8mm Amber</v>
          </cell>
          <cell r="I6376">
            <v>1</v>
          </cell>
          <cell r="J6376">
            <v>11075</v>
          </cell>
        </row>
        <row r="6377">
          <cell r="B6377" t="str">
            <v>GS6-48X140-19.8-A-SF</v>
          </cell>
          <cell r="C6377" t="str">
            <v>Galaxy® Outdoor Electronic Message Center - GS6 Series - 19.8mm Amber</v>
          </cell>
          <cell r="I6377">
            <v>1</v>
          </cell>
          <cell r="J6377">
            <v>12480</v>
          </cell>
        </row>
        <row r="6378">
          <cell r="B6378" t="str">
            <v>GS6-48X160-19.8-A-SF</v>
          </cell>
          <cell r="C6378" t="str">
            <v>Galaxy® Outdoor Electronic Message Center - GS6 Series - 19.8mm Amber</v>
          </cell>
          <cell r="I6378">
            <v>1</v>
          </cell>
          <cell r="J6378">
            <v>13540</v>
          </cell>
        </row>
        <row r="6379">
          <cell r="B6379" t="str">
            <v>GS6-48X180-19.8-A-SF</v>
          </cell>
          <cell r="C6379" t="str">
            <v>Galaxy® Outdoor Electronic Message Center - GS6 Series - 19.8mm Amber</v>
          </cell>
          <cell r="I6379">
            <v>1</v>
          </cell>
          <cell r="J6379">
            <v>14965</v>
          </cell>
        </row>
        <row r="6380">
          <cell r="B6380" t="str">
            <v>GS6-48X200-19.8-A-SF</v>
          </cell>
          <cell r="C6380" t="str">
            <v>Galaxy® Outdoor Electronic Message Center - GS6 Series - 19.8mm Amber</v>
          </cell>
          <cell r="I6380">
            <v>1</v>
          </cell>
          <cell r="J6380">
            <v>16100</v>
          </cell>
        </row>
        <row r="6381">
          <cell r="B6381" t="str">
            <v>GS6-48X220-19.8-A-SF</v>
          </cell>
          <cell r="C6381" t="str">
            <v>Galaxy® Outdoor Electronic Message Center - GS6 Series - 19.8mm Amber</v>
          </cell>
          <cell r="I6381">
            <v>1</v>
          </cell>
          <cell r="J6381">
            <v>17425</v>
          </cell>
        </row>
        <row r="6382">
          <cell r="B6382" t="str">
            <v>GS6-48X240-19.8-A-SF</v>
          </cell>
          <cell r="C6382" t="str">
            <v>Galaxy® Outdoor Electronic Message Center - GS6 Series - 19.8mm Amber</v>
          </cell>
          <cell r="I6382">
            <v>1</v>
          </cell>
          <cell r="J6382">
            <v>18705</v>
          </cell>
        </row>
        <row r="6383">
          <cell r="B6383" t="str">
            <v>GS6-48X260-19.8-A-SF</v>
          </cell>
          <cell r="C6383" t="str">
            <v>Galaxy® Outdoor Electronic Message Center - GS6 Series - 19.8mm Amber</v>
          </cell>
          <cell r="I6383">
            <v>1</v>
          </cell>
          <cell r="J6383">
            <v>20025</v>
          </cell>
        </row>
        <row r="6384">
          <cell r="B6384" t="str">
            <v>GS6-48X280-19.8-A-SF</v>
          </cell>
          <cell r="C6384" t="str">
            <v>Galaxy® Outdoor Electronic Message Center - GS6 Series - 19.8mm Amber</v>
          </cell>
          <cell r="I6384">
            <v>1</v>
          </cell>
          <cell r="J6384">
            <v>21190</v>
          </cell>
        </row>
        <row r="6385">
          <cell r="B6385" t="str">
            <v>GS6-48X300-19.8-A-SF</v>
          </cell>
          <cell r="C6385" t="str">
            <v>Galaxy® Outdoor Electronic Message Center - GS6 Series - 19.8mm Amber</v>
          </cell>
          <cell r="I6385">
            <v>1</v>
          </cell>
          <cell r="J6385">
            <v>22530</v>
          </cell>
        </row>
        <row r="6386">
          <cell r="B6386" t="str">
            <v>GS6-48X320-19.8-A-SF</v>
          </cell>
          <cell r="C6386" t="str">
            <v>Galaxy® Outdoor Electronic Message Center - GS6 Series - 19.8mm Amber</v>
          </cell>
          <cell r="I6386">
            <v>1</v>
          </cell>
          <cell r="J6386">
            <v>23770</v>
          </cell>
        </row>
        <row r="6387">
          <cell r="B6387" t="str">
            <v>GS6-48X340-19.8-A-SF</v>
          </cell>
          <cell r="C6387" t="str">
            <v>Galaxy® Outdoor Electronic Message Center - GS6 Series - 19.8mm Amber</v>
          </cell>
          <cell r="I6387">
            <v>1</v>
          </cell>
          <cell r="J6387">
            <v>25105</v>
          </cell>
        </row>
        <row r="6388">
          <cell r="B6388" t="str">
            <v>GS6-48X360-19.8-A-SF</v>
          </cell>
          <cell r="C6388" t="str">
            <v>Galaxy® Outdoor Electronic Message Center - GS6 Series - 19.8mm Amber</v>
          </cell>
          <cell r="I6388">
            <v>1</v>
          </cell>
          <cell r="J6388">
            <v>26205</v>
          </cell>
        </row>
        <row r="6389">
          <cell r="B6389" t="str">
            <v>GS6-48X380-19.8-A-SF</v>
          </cell>
          <cell r="C6389" t="str">
            <v>Galaxy® Outdoor Electronic Message Center - GS6 Series - 19.8mm Amber</v>
          </cell>
          <cell r="I6389">
            <v>1</v>
          </cell>
          <cell r="J6389">
            <v>27505</v>
          </cell>
        </row>
        <row r="6390">
          <cell r="B6390" t="str">
            <v>GS6-48X400-19.8-A-SF</v>
          </cell>
          <cell r="C6390" t="str">
            <v>Galaxy® Outdoor Electronic Message Center - GS6 Series - 19.8mm Amber</v>
          </cell>
          <cell r="I6390">
            <v>1</v>
          </cell>
          <cell r="J6390">
            <v>28695</v>
          </cell>
        </row>
        <row r="6391">
          <cell r="B6391" t="str">
            <v>GS6-64X80-19.8-A-SF</v>
          </cell>
          <cell r="C6391" t="str">
            <v>Galaxy® Outdoor Electronic Message Center - GS6 Series - 19.8mm Amber</v>
          </cell>
          <cell r="I6391">
            <v>1</v>
          </cell>
          <cell r="J6391">
            <v>10240</v>
          </cell>
        </row>
        <row r="6392">
          <cell r="B6392" t="str">
            <v>GS6-64X100-19.8-A-SF</v>
          </cell>
          <cell r="C6392" t="str">
            <v>Galaxy® Outdoor Electronic Message Center - GS6 Series - 19.8mm Amber</v>
          </cell>
          <cell r="I6392">
            <v>1</v>
          </cell>
          <cell r="J6392">
            <v>11995</v>
          </cell>
        </row>
        <row r="6393">
          <cell r="B6393" t="str">
            <v>GS6-64X120-19.8-A-SF</v>
          </cell>
          <cell r="C6393" t="str">
            <v>Galaxy® Outdoor Electronic Message Center - GS6 Series - 19.8mm Amber</v>
          </cell>
          <cell r="I6393">
            <v>1</v>
          </cell>
          <cell r="J6393">
            <v>13685</v>
          </cell>
        </row>
        <row r="6394">
          <cell r="B6394" t="str">
            <v>GS6-64X140-19.8-A-SF</v>
          </cell>
          <cell r="C6394" t="str">
            <v>Galaxy® Outdoor Electronic Message Center - GS6 Series - 19.8mm Amber</v>
          </cell>
          <cell r="I6394">
            <v>1</v>
          </cell>
          <cell r="J6394">
            <v>15470</v>
          </cell>
        </row>
        <row r="6395">
          <cell r="B6395" t="str">
            <v>GS6-64X160-19.8-A-SF</v>
          </cell>
          <cell r="C6395" t="str">
            <v>Galaxy® Outdoor Electronic Message Center - GS6 Series - 19.8mm Amber</v>
          </cell>
          <cell r="I6395">
            <v>1</v>
          </cell>
          <cell r="J6395">
            <v>16875</v>
          </cell>
        </row>
        <row r="6396">
          <cell r="B6396" t="str">
            <v>GS6-64X180-19.8-A-SF</v>
          </cell>
          <cell r="C6396" t="str">
            <v>Galaxy® Outdoor Electronic Message Center - GS6 Series - 19.8mm Amber</v>
          </cell>
          <cell r="I6396">
            <v>1</v>
          </cell>
          <cell r="J6396">
            <v>18780</v>
          </cell>
        </row>
        <row r="6397">
          <cell r="B6397" t="str">
            <v>GS6-64X200-19.8-A-SF</v>
          </cell>
          <cell r="C6397" t="str">
            <v>Galaxy® Outdoor Electronic Message Center - GS6 Series - 19.8mm Amber</v>
          </cell>
          <cell r="I6397">
            <v>1</v>
          </cell>
          <cell r="J6397">
            <v>20195</v>
          </cell>
        </row>
        <row r="6398">
          <cell r="B6398" t="str">
            <v>GS6-64X220-19.8-A-SF</v>
          </cell>
          <cell r="C6398" t="str">
            <v>Galaxy® Outdoor Electronic Message Center - GS6 Series - 19.8mm Amber</v>
          </cell>
          <cell r="I6398">
            <v>1</v>
          </cell>
          <cell r="J6398">
            <v>22125</v>
          </cell>
        </row>
        <row r="6399">
          <cell r="B6399" t="str">
            <v>GS6-64X240-19.8-A-SF</v>
          </cell>
          <cell r="C6399" t="str">
            <v>Galaxy® Outdoor Electronic Message Center - GS6 Series - 19.8mm Amber</v>
          </cell>
          <cell r="I6399">
            <v>1</v>
          </cell>
          <cell r="J6399">
            <v>23505</v>
          </cell>
        </row>
        <row r="6400">
          <cell r="B6400" t="str">
            <v>GS6-64X260-19.8-A-SF</v>
          </cell>
          <cell r="C6400" t="str">
            <v>Galaxy® Outdoor Electronic Message Center - GS6 Series - 19.8mm Amber</v>
          </cell>
          <cell r="I6400">
            <v>1</v>
          </cell>
          <cell r="J6400">
            <v>25220</v>
          </cell>
        </row>
        <row r="6401">
          <cell r="B6401" t="str">
            <v>GS6-64X280-19.8-A-SF</v>
          </cell>
          <cell r="C6401" t="str">
            <v>Galaxy® Outdoor Electronic Message Center - GS6 Series - 19.8mm Amber</v>
          </cell>
          <cell r="I6401">
            <v>1</v>
          </cell>
          <cell r="J6401">
            <v>26685</v>
          </cell>
        </row>
        <row r="6402">
          <cell r="B6402" t="str">
            <v>GS6-64X300-19.8-A-SF</v>
          </cell>
          <cell r="C6402" t="str">
            <v>Galaxy® Outdoor Electronic Message Center - GS6 Series - 19.8mm Amber</v>
          </cell>
          <cell r="I6402">
            <v>1</v>
          </cell>
          <cell r="J6402">
            <v>28570</v>
          </cell>
        </row>
        <row r="6403">
          <cell r="B6403" t="str">
            <v>GS6-64X320-19.8-A-SF</v>
          </cell>
          <cell r="C6403" t="str">
            <v>Galaxy® Outdoor Electronic Message Center - GS6 Series - 19.8mm Amber</v>
          </cell>
          <cell r="I6403">
            <v>1</v>
          </cell>
          <cell r="J6403">
            <v>30240</v>
          </cell>
        </row>
        <row r="6404">
          <cell r="B6404" t="str">
            <v>GS6-64X340-19.8-A-SF</v>
          </cell>
          <cell r="C6404" t="str">
            <v>Galaxy® Outdoor Electronic Message Center - GS6 Series - 19.8mm Amber</v>
          </cell>
          <cell r="I6404">
            <v>1</v>
          </cell>
          <cell r="J6404">
            <v>32025</v>
          </cell>
        </row>
        <row r="6405">
          <cell r="B6405" t="str">
            <v>GS6-64X360-19.8-A-SF</v>
          </cell>
          <cell r="C6405" t="str">
            <v>Galaxy® Outdoor Electronic Message Center - GS6 Series - 19.8mm Amber</v>
          </cell>
          <cell r="I6405">
            <v>1</v>
          </cell>
          <cell r="J6405">
            <v>33490</v>
          </cell>
        </row>
        <row r="6406">
          <cell r="B6406" t="str">
            <v>GS6-64X380-19.8-A-SF</v>
          </cell>
          <cell r="C6406" t="str">
            <v>Galaxy® Outdoor Electronic Message Center - GS6 Series - 19.8mm Amber</v>
          </cell>
          <cell r="I6406">
            <v>1</v>
          </cell>
          <cell r="J6406">
            <v>35245</v>
          </cell>
        </row>
        <row r="6407">
          <cell r="B6407" t="str">
            <v>GS6-64X400-19.8-A-SF</v>
          </cell>
          <cell r="C6407" t="str">
            <v>Galaxy® Outdoor Electronic Message Center - GS6 Series - 19.8mm Amber</v>
          </cell>
          <cell r="I6407">
            <v>1</v>
          </cell>
          <cell r="J6407">
            <v>36725</v>
          </cell>
        </row>
        <row r="6408">
          <cell r="B6408" t="str">
            <v>GS6-80X80-19.8-A-SF</v>
          </cell>
          <cell r="C6408" t="str">
            <v>Galaxy® Outdoor Electronic Message Center - GS6 Series - 19.8mm Amber</v>
          </cell>
          <cell r="I6408">
            <v>1</v>
          </cell>
          <cell r="J6408">
            <v>11985</v>
          </cell>
        </row>
        <row r="6409">
          <cell r="B6409" t="str">
            <v>GS6-80X100-19.8-A-SF</v>
          </cell>
          <cell r="C6409" t="str">
            <v>Galaxy® Outdoor Electronic Message Center - GS6 Series - 19.8mm Amber</v>
          </cell>
          <cell r="I6409">
            <v>1</v>
          </cell>
          <cell r="J6409">
            <v>14215</v>
          </cell>
        </row>
        <row r="6410">
          <cell r="B6410" t="str">
            <v>GS6-80X120-19.8-A-SF</v>
          </cell>
          <cell r="C6410" t="str">
            <v>Galaxy® Outdoor Electronic Message Center - GS6 Series - 19.8mm Amber</v>
          </cell>
          <cell r="I6410">
            <v>1</v>
          </cell>
          <cell r="J6410">
            <v>16075</v>
          </cell>
        </row>
        <row r="6411">
          <cell r="B6411" t="str">
            <v>GS6-80X140-19.8-A-SF</v>
          </cell>
          <cell r="C6411" t="str">
            <v>Galaxy® Outdoor Electronic Message Center - GS6 Series - 19.8mm Amber</v>
          </cell>
          <cell r="I6411">
            <v>1</v>
          </cell>
          <cell r="J6411">
            <v>18510</v>
          </cell>
        </row>
        <row r="6412">
          <cell r="B6412" t="str">
            <v>GS6-80X160-19.8-A-SF</v>
          </cell>
          <cell r="C6412" t="str">
            <v>Galaxy® Outdoor Electronic Message Center - GS6 Series - 19.8mm Amber</v>
          </cell>
          <cell r="I6412">
            <v>1</v>
          </cell>
          <cell r="J6412">
            <v>20480</v>
          </cell>
        </row>
        <row r="6413">
          <cell r="B6413" t="str">
            <v>GS6-80X180-19.8-A-SF</v>
          </cell>
          <cell r="C6413" t="str">
            <v>Galaxy® Outdoor Electronic Message Center - GS6 Series - 19.8mm Amber</v>
          </cell>
          <cell r="I6413">
            <v>1</v>
          </cell>
          <cell r="J6413">
            <v>22605</v>
          </cell>
        </row>
        <row r="6414">
          <cell r="B6414" t="str">
            <v>GS6-80X200-19.8-A-SF</v>
          </cell>
          <cell r="C6414" t="str">
            <v>Galaxy® Outdoor Electronic Message Center - GS6 Series - 19.8mm Amber</v>
          </cell>
          <cell r="I6414">
            <v>1</v>
          </cell>
          <cell r="J6414">
            <v>24675</v>
          </cell>
        </row>
        <row r="6415">
          <cell r="B6415" t="str">
            <v>GS6-80X220-19.8-A-SF</v>
          </cell>
          <cell r="C6415" t="str">
            <v>Galaxy® Outdoor Electronic Message Center - GS6 Series - 19.8mm Amber</v>
          </cell>
          <cell r="I6415">
            <v>1</v>
          </cell>
          <cell r="J6415">
            <v>26750</v>
          </cell>
        </row>
        <row r="6416">
          <cell r="B6416" t="str">
            <v>GS6-80X240-19.8-A-SF</v>
          </cell>
          <cell r="C6416" t="str">
            <v>Galaxy® Outdoor Electronic Message Center - GS6 Series - 19.8mm Amber</v>
          </cell>
          <cell r="I6416">
            <v>1</v>
          </cell>
          <cell r="J6416">
            <v>28795</v>
          </cell>
        </row>
        <row r="6417">
          <cell r="B6417" t="str">
            <v>GS6-80X260-19.8-A-SF</v>
          </cell>
          <cell r="C6417" t="str">
            <v>Galaxy® Outdoor Electronic Message Center - GS6 Series - 19.8mm Amber</v>
          </cell>
          <cell r="I6417">
            <v>1</v>
          </cell>
          <cell r="J6417">
            <v>30915</v>
          </cell>
        </row>
        <row r="6418">
          <cell r="B6418" t="str">
            <v>GS6-80X280-19.8-A-SF</v>
          </cell>
          <cell r="C6418" t="str">
            <v>Galaxy® Outdoor Electronic Message Center - GS6 Series - 19.8mm Amber</v>
          </cell>
          <cell r="I6418">
            <v>1</v>
          </cell>
          <cell r="J6418">
            <v>33105</v>
          </cell>
        </row>
        <row r="6419">
          <cell r="B6419" t="str">
            <v>GS6-80X300-19.8-A-SF</v>
          </cell>
          <cell r="C6419" t="str">
            <v>Galaxy® Outdoor Electronic Message Center - GS6 Series - 19.8mm Amber</v>
          </cell>
          <cell r="I6419">
            <v>1</v>
          </cell>
          <cell r="J6419">
            <v>35170</v>
          </cell>
        </row>
        <row r="6420">
          <cell r="B6420" t="str">
            <v>GS6-80X320-19.8-A-SF</v>
          </cell>
          <cell r="C6420" t="str">
            <v>Galaxy® Outdoor Electronic Message Center - GS6 Series - 19.8mm Amber</v>
          </cell>
          <cell r="I6420">
            <v>1</v>
          </cell>
          <cell r="J6420">
            <v>37285</v>
          </cell>
        </row>
        <row r="6421">
          <cell r="B6421" t="str">
            <v>GS6-80X340-19.8-A-SF</v>
          </cell>
          <cell r="C6421" t="str">
            <v>Galaxy® Outdoor Electronic Message Center - GS6 Series - 19.8mm Amber</v>
          </cell>
          <cell r="I6421">
            <v>1</v>
          </cell>
          <cell r="J6421">
            <v>39240</v>
          </cell>
        </row>
        <row r="6422">
          <cell r="B6422" t="str">
            <v>GS6-80X360-19.8-A-SF</v>
          </cell>
          <cell r="C6422" t="str">
            <v>Galaxy® Outdoor Electronic Message Center - GS6 Series - 19.8mm Amber</v>
          </cell>
          <cell r="I6422">
            <v>1</v>
          </cell>
          <cell r="J6422">
            <v>41435</v>
          </cell>
        </row>
        <row r="6423">
          <cell r="B6423" t="str">
            <v>GS6-80X380-19.8-A-SF</v>
          </cell>
          <cell r="C6423" t="str">
            <v>Galaxy® Outdoor Electronic Message Center - GS6 Series - 19.8mm Amber</v>
          </cell>
          <cell r="I6423">
            <v>1</v>
          </cell>
          <cell r="J6423">
            <v>43520</v>
          </cell>
        </row>
        <row r="6424">
          <cell r="B6424" t="str">
            <v>GS6-80X400-19.8-A-SF</v>
          </cell>
          <cell r="C6424" t="str">
            <v>Galaxy® Outdoor Electronic Message Center - GS6 Series - 19.8mm Amber</v>
          </cell>
          <cell r="I6424">
            <v>1</v>
          </cell>
          <cell r="J6424">
            <v>45520</v>
          </cell>
        </row>
        <row r="6425">
          <cell r="B6425" t="str">
            <v>GS6-96X80-19.8-A-SF</v>
          </cell>
          <cell r="C6425" t="str">
            <v>Galaxy® Outdoor Electronic Message Center - GS6 Series - 19.8mm Amber</v>
          </cell>
          <cell r="I6425">
            <v>1</v>
          </cell>
          <cell r="J6425">
            <v>13485</v>
          </cell>
        </row>
        <row r="6426">
          <cell r="B6426" t="str">
            <v>GS6-96X100-19.8-A-SF</v>
          </cell>
          <cell r="C6426" t="str">
            <v>Galaxy® Outdoor Electronic Message Center - GS6 Series - 19.8mm Amber</v>
          </cell>
          <cell r="I6426">
            <v>1</v>
          </cell>
          <cell r="J6426">
            <v>16000</v>
          </cell>
        </row>
        <row r="6427">
          <cell r="B6427" t="str">
            <v>GS6-96X120-19.8-A-SF</v>
          </cell>
          <cell r="C6427" t="str">
            <v>Galaxy® Outdoor Electronic Message Center - GS6 Series - 19.8mm Amber</v>
          </cell>
          <cell r="I6427">
            <v>1</v>
          </cell>
          <cell r="J6427">
            <v>18365</v>
          </cell>
        </row>
        <row r="6428">
          <cell r="B6428" t="str">
            <v>GS6-96X140-19.8-A-SF</v>
          </cell>
          <cell r="C6428" t="str">
            <v>Galaxy® Outdoor Electronic Message Center - GS6 Series - 19.8mm Amber</v>
          </cell>
          <cell r="I6428">
            <v>1</v>
          </cell>
          <cell r="J6428">
            <v>21110</v>
          </cell>
        </row>
        <row r="6429">
          <cell r="B6429" t="str">
            <v>GS6-96X160-19.8-A-SF</v>
          </cell>
          <cell r="C6429" t="str">
            <v>Galaxy® Outdoor Electronic Message Center - GS6 Series - 19.8mm Amber</v>
          </cell>
          <cell r="I6429">
            <v>1</v>
          </cell>
          <cell r="J6429">
            <v>23340</v>
          </cell>
        </row>
        <row r="6430">
          <cell r="B6430" t="str">
            <v>GS6-96X180-19.8-A-SF</v>
          </cell>
          <cell r="C6430" t="str">
            <v>Galaxy® Outdoor Electronic Message Center - GS6 Series - 19.8mm Amber</v>
          </cell>
          <cell r="I6430">
            <v>1</v>
          </cell>
          <cell r="J6430">
            <v>25885</v>
          </cell>
        </row>
        <row r="6431">
          <cell r="B6431" t="str">
            <v>GS6-96X200-19.8-A-SF</v>
          </cell>
          <cell r="C6431" t="str">
            <v>Galaxy® Outdoor Electronic Message Center - GS6 Series - 19.8mm Amber</v>
          </cell>
          <cell r="I6431">
            <v>1</v>
          </cell>
          <cell r="J6431">
            <v>28230</v>
          </cell>
        </row>
        <row r="6432">
          <cell r="B6432" t="str">
            <v>GS6-96X220-19.8-A-SF</v>
          </cell>
          <cell r="C6432" t="str">
            <v>Galaxy® Outdoor Electronic Message Center - GS6 Series - 19.8mm Amber</v>
          </cell>
          <cell r="I6432">
            <v>1</v>
          </cell>
          <cell r="J6432">
            <v>30750</v>
          </cell>
        </row>
        <row r="6433">
          <cell r="B6433" t="str">
            <v>GS6-96X240-19.8-A-SF</v>
          </cell>
          <cell r="C6433" t="str">
            <v>Galaxy® Outdoor Electronic Message Center - GS6 Series - 19.8mm Amber</v>
          </cell>
          <cell r="I6433">
            <v>1</v>
          </cell>
          <cell r="J6433">
            <v>33170</v>
          </cell>
        </row>
        <row r="6434">
          <cell r="B6434" t="str">
            <v>GS6-96X260-19.8-A-SF</v>
          </cell>
          <cell r="C6434" t="str">
            <v>Galaxy® Outdoor Electronic Message Center - GS6 Series - 19.8mm Amber</v>
          </cell>
          <cell r="I6434">
            <v>1</v>
          </cell>
          <cell r="J6434">
            <v>35745</v>
          </cell>
        </row>
        <row r="6435">
          <cell r="B6435" t="str">
            <v>GS6-96X280-19.8-A-SF</v>
          </cell>
          <cell r="C6435" t="str">
            <v>Galaxy® Outdoor Electronic Message Center - GS6 Series - 19.8mm Amber</v>
          </cell>
          <cell r="I6435">
            <v>1</v>
          </cell>
          <cell r="J6435">
            <v>38065</v>
          </cell>
        </row>
        <row r="6436">
          <cell r="B6436" t="str">
            <v>GS6-96X300-19.8-A-SF</v>
          </cell>
          <cell r="C6436" t="str">
            <v>Galaxy® Outdoor Electronic Message Center - GS6 Series - 19.8mm Amber</v>
          </cell>
          <cell r="I6436">
            <v>1</v>
          </cell>
          <cell r="J6436">
            <v>40605</v>
          </cell>
        </row>
        <row r="6437">
          <cell r="B6437" t="str">
            <v>GS6-96X320-19.8-A-SF</v>
          </cell>
          <cell r="C6437" t="str">
            <v>Galaxy® Outdoor Electronic Message Center - GS6 Series - 19.8mm Amber</v>
          </cell>
          <cell r="I6437">
            <v>1</v>
          </cell>
          <cell r="J6437">
            <v>42965</v>
          </cell>
        </row>
        <row r="6438">
          <cell r="B6438" t="str">
            <v>GS6-96X340-19.8-A-SF</v>
          </cell>
          <cell r="C6438" t="str">
            <v>Galaxy® Outdoor Electronic Message Center - GS6 Series - 19.8mm Amber</v>
          </cell>
          <cell r="I6438">
            <v>1</v>
          </cell>
          <cell r="J6438">
            <v>45505</v>
          </cell>
        </row>
        <row r="6439">
          <cell r="B6439" t="str">
            <v>GS6-96X360-19.8-A-SF</v>
          </cell>
          <cell r="C6439" t="str">
            <v>Galaxy® Outdoor Electronic Message Center - GS6 Series - 19.8mm Amber</v>
          </cell>
          <cell r="I6439">
            <v>1</v>
          </cell>
          <cell r="J6439">
            <v>47820</v>
          </cell>
        </row>
        <row r="6440">
          <cell r="B6440" t="str">
            <v>GS6-96X380-19.8-A-SF</v>
          </cell>
          <cell r="C6440" t="str">
            <v>Galaxy® Outdoor Electronic Message Center - GS6 Series - 19.8mm Amber</v>
          </cell>
          <cell r="I6440">
            <v>1</v>
          </cell>
          <cell r="J6440">
            <v>50355</v>
          </cell>
        </row>
        <row r="6441">
          <cell r="B6441" t="str">
            <v>GS6-96X400-19.8-A-SF</v>
          </cell>
          <cell r="C6441" t="str">
            <v>Galaxy® Outdoor Electronic Message Center - GS6 Series - 19.8mm Amber</v>
          </cell>
          <cell r="I6441">
            <v>1</v>
          </cell>
          <cell r="J6441">
            <v>52585</v>
          </cell>
        </row>
        <row r="6442">
          <cell r="B6442" t="str">
            <v>GS6-16X80-19.8-A-2V</v>
          </cell>
          <cell r="C6442" t="str">
            <v>Galaxy® Outdoor Electronic Message Center - GS6 Series - 19.8mm Amber; 2V Interconnect Cable Length Is 20 Feet</v>
          </cell>
          <cell r="I6442">
            <v>1</v>
          </cell>
          <cell r="J6442">
            <v>9220</v>
          </cell>
        </row>
        <row r="6443">
          <cell r="B6443" t="str">
            <v>GS6-16X100-19.8-A-2V</v>
          </cell>
          <cell r="C6443" t="str">
            <v>Galaxy® Outdoor Electronic Message Center - GS6 Series - 19.8mm Amber; 2V Interconnect Cable Length Is 20 Feet</v>
          </cell>
          <cell r="I6443">
            <v>1</v>
          </cell>
          <cell r="J6443">
            <v>10385</v>
          </cell>
        </row>
        <row r="6444">
          <cell r="B6444" t="str">
            <v>GS6-16X120-19.8-A-2V</v>
          </cell>
          <cell r="C6444" t="str">
            <v>Galaxy® Outdoor Electronic Message Center - GS6 Series - 19.8mm Amber; 2V Interconnect Cable Length Is 20 Feet</v>
          </cell>
          <cell r="I6444">
            <v>1</v>
          </cell>
          <cell r="J6444">
            <v>11240</v>
          </cell>
        </row>
        <row r="6445">
          <cell r="B6445" t="str">
            <v>GS6-16X140-19.8-A-2V</v>
          </cell>
          <cell r="C6445" t="str">
            <v>Galaxy® Outdoor Electronic Message Center - GS6 Series - 19.8mm Amber; 2V Interconnect Cable Length Is 20 Feet</v>
          </cell>
          <cell r="I6445">
            <v>1</v>
          </cell>
          <cell r="J6445">
            <v>12260</v>
          </cell>
        </row>
        <row r="6446">
          <cell r="B6446" t="str">
            <v>GS6-16X160-19.8-A-2V</v>
          </cell>
          <cell r="C6446" t="str">
            <v>Galaxy® Outdoor Electronic Message Center - GS6 Series - 19.8mm Amber; 2V Interconnect Cable Length Is 20 Feet</v>
          </cell>
          <cell r="I6446">
            <v>1</v>
          </cell>
          <cell r="J6446">
            <v>12925</v>
          </cell>
        </row>
        <row r="6447">
          <cell r="B6447" t="str">
            <v>GS6-16X180-19.8-A-2V</v>
          </cell>
          <cell r="C6447" t="str">
            <v>Galaxy® Outdoor Electronic Message Center - GS6 Series - 19.8mm Amber; 2V Interconnect Cable Length Is 20 Feet</v>
          </cell>
          <cell r="I6447">
            <v>1</v>
          </cell>
          <cell r="J6447">
            <v>14225</v>
          </cell>
        </row>
        <row r="6448">
          <cell r="B6448" t="str">
            <v>GS6-16X200-19.8-A-2V</v>
          </cell>
          <cell r="C6448" t="str">
            <v>Galaxy® Outdoor Electronic Message Center - GS6 Series - 19.8mm Amber; 2V Interconnect Cable Length Is 20 Feet</v>
          </cell>
          <cell r="I6448">
            <v>1</v>
          </cell>
          <cell r="J6448">
            <v>14935</v>
          </cell>
        </row>
        <row r="6449">
          <cell r="B6449" t="str">
            <v>GS6-16X220-19.8-A-2V</v>
          </cell>
          <cell r="C6449" t="str">
            <v>Galaxy® Outdoor Electronic Message Center - GS6 Series - 19.8mm Amber; 2V Interconnect Cable Length Is 20 Feet</v>
          </cell>
          <cell r="I6449">
            <v>1</v>
          </cell>
          <cell r="J6449">
            <v>15875</v>
          </cell>
        </row>
        <row r="6450">
          <cell r="B6450" t="str">
            <v>GS6-16X240-19.8-A-2V</v>
          </cell>
          <cell r="C6450" t="str">
            <v>Galaxy® Outdoor Electronic Message Center - GS6 Series - 19.8mm Amber; 2V Interconnect Cable Length Is 20 Feet</v>
          </cell>
          <cell r="I6450">
            <v>1</v>
          </cell>
          <cell r="J6450">
            <v>16690</v>
          </cell>
        </row>
        <row r="6451">
          <cell r="B6451" t="str">
            <v>GS6-16X260-19.8-A-2V</v>
          </cell>
          <cell r="C6451" t="str">
            <v>Galaxy® Outdoor Electronic Message Center - GS6 Series - 19.8mm Amber; 2V Interconnect Cable Length Is 20 Feet</v>
          </cell>
          <cell r="I6451">
            <v>1</v>
          </cell>
          <cell r="J6451">
            <v>17890</v>
          </cell>
        </row>
        <row r="6452">
          <cell r="B6452" t="str">
            <v>GS6-16X280-19.8-A-2V</v>
          </cell>
          <cell r="C6452" t="str">
            <v>Galaxy® Outdoor Electronic Message Center - GS6 Series - 19.8mm Amber; 2V Interconnect Cable Length Is 20 Feet</v>
          </cell>
          <cell r="I6452">
            <v>1</v>
          </cell>
          <cell r="J6452">
            <v>18650</v>
          </cell>
        </row>
        <row r="6453">
          <cell r="B6453" t="str">
            <v>GS6-16X300-19.8-A-2V</v>
          </cell>
          <cell r="C6453" t="str">
            <v>Galaxy® Outdoor Electronic Message Center - GS6 Series - 19.8mm Amber; 2V Interconnect Cable Length Is 20 Feet</v>
          </cell>
          <cell r="I6453">
            <v>1</v>
          </cell>
          <cell r="J6453">
            <v>19860</v>
          </cell>
        </row>
        <row r="6454">
          <cell r="B6454" t="str">
            <v>GS6-16X320-19.8-A-2V</v>
          </cell>
          <cell r="C6454" t="str">
            <v>Galaxy® Outdoor Electronic Message Center - GS6 Series - 19.8mm Amber; 2V Interconnect Cable Length Is 20 Feet</v>
          </cell>
          <cell r="I6454">
            <v>1</v>
          </cell>
          <cell r="J6454">
            <v>20760</v>
          </cell>
        </row>
        <row r="6455">
          <cell r="B6455" t="str">
            <v>GS6-16X340-19.8-A-2V</v>
          </cell>
          <cell r="C6455" t="str">
            <v>Galaxy® Outdoor Electronic Message Center - GS6 Series - 19.8mm Amber; 2V Interconnect Cable Length Is 20 Feet</v>
          </cell>
          <cell r="I6455">
            <v>1</v>
          </cell>
          <cell r="J6455">
            <v>21955</v>
          </cell>
        </row>
        <row r="6456">
          <cell r="B6456" t="str">
            <v>GS6-16X360-19.8-A-2V</v>
          </cell>
          <cell r="C6456" t="str">
            <v>Galaxy® Outdoor Electronic Message Center - GS6 Series - 19.8mm Amber; 2V Interconnect Cable Length Is 20 Feet</v>
          </cell>
          <cell r="I6456">
            <v>1</v>
          </cell>
          <cell r="J6456">
            <v>22635</v>
          </cell>
        </row>
        <row r="6457">
          <cell r="B6457" t="str">
            <v>GS6-16X380-19.8-A-2V</v>
          </cell>
          <cell r="C6457" t="str">
            <v>Galaxy® Outdoor Electronic Message Center - GS6 Series - 19.8mm Amber; 2V Interconnect Cable Length Is 20 Feet</v>
          </cell>
          <cell r="I6457">
            <v>1</v>
          </cell>
          <cell r="J6457">
            <v>23795</v>
          </cell>
        </row>
        <row r="6458">
          <cell r="B6458" t="str">
            <v>GS6-16X400-19.8-A-2V</v>
          </cell>
          <cell r="C6458" t="str">
            <v>Galaxy® Outdoor Electronic Message Center - GS6 Series - 19.8mm Amber; 2V Interconnect Cable Length Is 20 Feet</v>
          </cell>
          <cell r="I6458">
            <v>1</v>
          </cell>
          <cell r="J6458">
            <v>24700</v>
          </cell>
        </row>
        <row r="6459">
          <cell r="B6459" t="str">
            <v>GS6-32X80-19.8-A-2V</v>
          </cell>
          <cell r="C6459" t="str">
            <v>Galaxy® Outdoor Electronic Message Center - GS6 Series - 19.8mm Amber; 2V Interconnect Cable Length Is 20 Feet</v>
          </cell>
          <cell r="I6459">
            <v>1</v>
          </cell>
          <cell r="J6459">
            <v>11490</v>
          </cell>
        </row>
        <row r="6460">
          <cell r="B6460" t="str">
            <v>GS6-32X100-19.8-A-2V</v>
          </cell>
          <cell r="C6460" t="str">
            <v>Galaxy® Outdoor Electronic Message Center - GS6 Series - 19.8mm Amber; 2V Interconnect Cable Length Is 20 Feet</v>
          </cell>
          <cell r="I6460">
            <v>1</v>
          </cell>
          <cell r="J6460">
            <v>13495</v>
          </cell>
        </row>
        <row r="6461">
          <cell r="B6461" t="str">
            <v>GS6-32X120-19.8-A-2V</v>
          </cell>
          <cell r="C6461" t="str">
            <v>Galaxy® Outdoor Electronic Message Center - GS6 Series - 19.8mm Amber; 2V Interconnect Cable Length Is 20 Feet</v>
          </cell>
          <cell r="I6461">
            <v>1</v>
          </cell>
          <cell r="J6461">
            <v>14925</v>
          </cell>
        </row>
        <row r="6462">
          <cell r="B6462" t="str">
            <v>GS6-32X140-19.8-A-2V</v>
          </cell>
          <cell r="C6462" t="str">
            <v>Galaxy® Outdoor Electronic Message Center - GS6 Series - 19.8mm Amber; 2V Interconnect Cable Length Is 20 Feet</v>
          </cell>
          <cell r="I6462">
            <v>1</v>
          </cell>
          <cell r="J6462">
            <v>16865</v>
          </cell>
        </row>
        <row r="6463">
          <cell r="B6463" t="str">
            <v>GS6-32X160-19.8-A-2V</v>
          </cell>
          <cell r="C6463" t="str">
            <v>Galaxy® Outdoor Electronic Message Center - GS6 Series - 19.8mm Amber; 2V Interconnect Cable Length Is 20 Feet</v>
          </cell>
          <cell r="I6463">
            <v>1</v>
          </cell>
          <cell r="J6463">
            <v>18205</v>
          </cell>
        </row>
        <row r="6464">
          <cell r="B6464" t="str">
            <v>GS6-32X180-19.8-A-2V</v>
          </cell>
          <cell r="C6464" t="str">
            <v>Galaxy® Outdoor Electronic Message Center - GS6 Series - 19.8mm Amber; 2V Interconnect Cable Length Is 20 Feet</v>
          </cell>
          <cell r="I6464">
            <v>1</v>
          </cell>
          <cell r="J6464">
            <v>20165</v>
          </cell>
        </row>
        <row r="6465">
          <cell r="B6465" t="str">
            <v>GS6-32X200-19.8-A-2V</v>
          </cell>
          <cell r="C6465" t="str">
            <v>Galaxy® Outdoor Electronic Message Center - GS6 Series - 19.8mm Amber; 2V Interconnect Cable Length Is 20 Feet</v>
          </cell>
          <cell r="I6465">
            <v>1</v>
          </cell>
          <cell r="J6465">
            <v>21545</v>
          </cell>
        </row>
        <row r="6466">
          <cell r="B6466" t="str">
            <v>GS6-32X220-19.8-A-2V</v>
          </cell>
          <cell r="C6466" t="str">
            <v>Galaxy® Outdoor Electronic Message Center - GS6 Series - 19.8mm Amber; 2V Interconnect Cable Length Is 20 Feet</v>
          </cell>
          <cell r="I6466">
            <v>1</v>
          </cell>
          <cell r="J6466">
            <v>23505</v>
          </cell>
        </row>
        <row r="6467">
          <cell r="B6467" t="str">
            <v>GS6-32X240-19.8-A-2V</v>
          </cell>
          <cell r="C6467" t="str">
            <v>Galaxy® Outdoor Electronic Message Center - GS6 Series - 19.8mm Amber; 2V Interconnect Cable Length Is 20 Feet</v>
          </cell>
          <cell r="I6467">
            <v>1</v>
          </cell>
          <cell r="J6467">
            <v>24885</v>
          </cell>
        </row>
        <row r="6468">
          <cell r="B6468" t="str">
            <v>GS6-32X260-19.8-A-2V</v>
          </cell>
          <cell r="C6468" t="str">
            <v>Galaxy® Outdoor Electronic Message Center - GS6 Series - 19.8mm Amber; 2V Interconnect Cable Length Is 20 Feet</v>
          </cell>
          <cell r="I6468">
            <v>1</v>
          </cell>
          <cell r="J6468">
            <v>26885</v>
          </cell>
        </row>
        <row r="6469">
          <cell r="B6469" t="str">
            <v>GS6-32X280-19.8-A-2V</v>
          </cell>
          <cell r="C6469" t="str">
            <v>Galaxy® Outdoor Electronic Message Center - GS6 Series - 19.8mm Amber; 2V Interconnect Cable Length Is 20 Feet</v>
          </cell>
          <cell r="I6469">
            <v>1</v>
          </cell>
          <cell r="J6469">
            <v>28205</v>
          </cell>
        </row>
        <row r="6470">
          <cell r="B6470" t="str">
            <v>GS6-32X300-19.8-A-2V</v>
          </cell>
          <cell r="C6470" t="str">
            <v>Galaxy® Outdoor Electronic Message Center - GS6 Series - 19.8mm Amber; 2V Interconnect Cable Length Is 20 Feet</v>
          </cell>
          <cell r="I6470">
            <v>1</v>
          </cell>
          <cell r="J6470">
            <v>30195</v>
          </cell>
        </row>
        <row r="6471">
          <cell r="B6471" t="str">
            <v>GS6-32X320-19.8-A-2V</v>
          </cell>
          <cell r="C6471" t="str">
            <v>Galaxy® Outdoor Electronic Message Center - GS6 Series - 19.8mm Amber; 2V Interconnect Cable Length Is 20 Feet</v>
          </cell>
          <cell r="I6471">
            <v>1</v>
          </cell>
          <cell r="J6471">
            <v>31685</v>
          </cell>
        </row>
        <row r="6472">
          <cell r="B6472" t="str">
            <v>GS6-32X340-19.8-A-2V</v>
          </cell>
          <cell r="C6472" t="str">
            <v>Galaxy® Outdoor Electronic Message Center - GS6 Series - 19.8mm Amber; 2V Interconnect Cable Length Is 20 Feet</v>
          </cell>
          <cell r="I6472">
            <v>1</v>
          </cell>
          <cell r="J6472">
            <v>33815</v>
          </cell>
        </row>
        <row r="6473">
          <cell r="B6473" t="str">
            <v>GS6-32X360-19.8-A-2V</v>
          </cell>
          <cell r="C6473" t="str">
            <v>Galaxy® Outdoor Electronic Message Center - GS6 Series - 19.8mm Amber; 2V Interconnect Cable Length Is 20 Feet</v>
          </cell>
          <cell r="I6473">
            <v>1</v>
          </cell>
          <cell r="J6473">
            <v>35090</v>
          </cell>
        </row>
        <row r="6474">
          <cell r="B6474" t="str">
            <v>GS6-32X380-19.8-A-2V</v>
          </cell>
          <cell r="C6474" t="str">
            <v>Galaxy® Outdoor Electronic Message Center - GS6 Series - 19.8mm Amber; 2V Interconnect Cable Length Is 20 Feet</v>
          </cell>
          <cell r="I6474">
            <v>1</v>
          </cell>
          <cell r="J6474">
            <v>36985</v>
          </cell>
        </row>
        <row r="6475">
          <cell r="B6475" t="str">
            <v>GS6-32X400-19.8-A-2V</v>
          </cell>
          <cell r="C6475" t="str">
            <v>Galaxy® Outdoor Electronic Message Center - GS6 Series - 19.8mm Amber; 2V Interconnect Cable Length Is 20 Feet</v>
          </cell>
          <cell r="I6475">
            <v>1</v>
          </cell>
          <cell r="J6475">
            <v>38490</v>
          </cell>
        </row>
        <row r="6476">
          <cell r="B6476" t="str">
            <v>GS6-48X80-19.8-A-2V</v>
          </cell>
          <cell r="C6476" t="str">
            <v>Galaxy® Outdoor Electronic Message Center - GS6 Series - 19.8mm Amber; 2V Interconnect Cable Length Is 20 Feet</v>
          </cell>
          <cell r="I6476">
            <v>1</v>
          </cell>
          <cell r="J6476">
            <v>14950</v>
          </cell>
        </row>
        <row r="6477">
          <cell r="B6477" t="str">
            <v>GS6-48X100-19.8-A-2V</v>
          </cell>
          <cell r="C6477" t="str">
            <v>Galaxy® Outdoor Electronic Message Center - GS6 Series - 19.8mm Amber; 2V Interconnect Cable Length Is 20 Feet</v>
          </cell>
          <cell r="I6477">
            <v>1</v>
          </cell>
          <cell r="J6477">
            <v>17535</v>
          </cell>
        </row>
        <row r="6478">
          <cell r="B6478" t="str">
            <v>GS6-48X120-19.8-A-2V</v>
          </cell>
          <cell r="C6478" t="str">
            <v>Galaxy® Outdoor Electronic Message Center - GS6 Series - 19.8mm Amber; 2V Interconnect Cable Length Is 20 Feet</v>
          </cell>
          <cell r="I6478">
            <v>1</v>
          </cell>
          <cell r="J6478">
            <v>19920</v>
          </cell>
        </row>
        <row r="6479">
          <cell r="B6479" t="str">
            <v>GS6-48X140-19.8-A-2V</v>
          </cell>
          <cell r="C6479" t="str">
            <v>Galaxy® Outdoor Electronic Message Center - GS6 Series - 19.8mm Amber; 2V Interconnect Cable Length Is 20 Feet</v>
          </cell>
          <cell r="I6479">
            <v>1</v>
          </cell>
          <cell r="J6479">
            <v>22715</v>
          </cell>
        </row>
        <row r="6480">
          <cell r="B6480" t="str">
            <v>GS6-48X160-19.8-A-2V</v>
          </cell>
          <cell r="C6480" t="str">
            <v>Galaxy® Outdoor Electronic Message Center - GS6 Series - 19.8mm Amber; 2V Interconnect Cable Length Is 20 Feet</v>
          </cell>
          <cell r="I6480">
            <v>1</v>
          </cell>
          <cell r="J6480">
            <v>24825</v>
          </cell>
        </row>
        <row r="6481">
          <cell r="B6481" t="str">
            <v>GS6-48X180-19.8-A-2V</v>
          </cell>
          <cell r="C6481" t="str">
            <v>Galaxy® Outdoor Electronic Message Center - GS6 Series - 19.8mm Amber; 2V Interconnect Cable Length Is 20 Feet</v>
          </cell>
          <cell r="I6481">
            <v>1</v>
          </cell>
          <cell r="J6481">
            <v>27650</v>
          </cell>
        </row>
        <row r="6482">
          <cell r="B6482" t="str">
            <v>GS6-48X200-19.8-A-2V</v>
          </cell>
          <cell r="C6482" t="str">
            <v>Galaxy® Outdoor Electronic Message Center - GS6 Series - 19.8mm Amber; 2V Interconnect Cable Length Is 20 Feet</v>
          </cell>
          <cell r="I6482">
            <v>1</v>
          </cell>
          <cell r="J6482">
            <v>29915</v>
          </cell>
        </row>
        <row r="6483">
          <cell r="B6483" t="str">
            <v>GS6-48X220-19.8-A-2V</v>
          </cell>
          <cell r="C6483" t="str">
            <v>Galaxy® Outdoor Electronic Message Center - GS6 Series - 19.8mm Amber; 2V Interconnect Cable Length Is 20 Feet</v>
          </cell>
          <cell r="I6483">
            <v>1</v>
          </cell>
          <cell r="J6483">
            <v>32540</v>
          </cell>
        </row>
        <row r="6484">
          <cell r="B6484" t="str">
            <v>GS6-48X240-19.8-A-2V</v>
          </cell>
          <cell r="C6484" t="str">
            <v>Galaxy® Outdoor Electronic Message Center - GS6 Series - 19.8mm Amber; 2V Interconnect Cable Length Is 20 Feet</v>
          </cell>
          <cell r="I6484">
            <v>1</v>
          </cell>
          <cell r="J6484">
            <v>35100</v>
          </cell>
        </row>
        <row r="6485">
          <cell r="B6485" t="str">
            <v>GS6-48X260-19.8-A-2V</v>
          </cell>
          <cell r="C6485" t="str">
            <v>Galaxy® Outdoor Electronic Message Center - GS6 Series - 19.8mm Amber; 2V Interconnect Cable Length Is 20 Feet</v>
          </cell>
          <cell r="I6485">
            <v>1</v>
          </cell>
          <cell r="J6485">
            <v>37715</v>
          </cell>
        </row>
        <row r="6486">
          <cell r="B6486" t="str">
            <v>GS6-48X280-19.8-A-2V</v>
          </cell>
          <cell r="C6486" t="str">
            <v>Galaxy® Outdoor Electronic Message Center - GS6 Series - 19.8mm Amber; 2V Interconnect Cable Length Is 20 Feet</v>
          </cell>
          <cell r="I6486">
            <v>1</v>
          </cell>
          <cell r="J6486">
            <v>40035</v>
          </cell>
        </row>
        <row r="6487">
          <cell r="B6487" t="str">
            <v>GS6-48X300-19.8-A-2V</v>
          </cell>
          <cell r="C6487" t="str">
            <v>Galaxy® Outdoor Electronic Message Center - GS6 Series - 19.8mm Amber; 2V Interconnect Cable Length Is 20 Feet</v>
          </cell>
          <cell r="I6487">
            <v>1</v>
          </cell>
          <cell r="J6487">
            <v>42680</v>
          </cell>
        </row>
        <row r="6488">
          <cell r="B6488" t="str">
            <v>GS6-48X320-19.8-A-2V</v>
          </cell>
          <cell r="C6488" t="str">
            <v>Galaxy® Outdoor Electronic Message Center - GS6 Series - 19.8mm Amber; 2V Interconnect Cable Length Is 20 Feet</v>
          </cell>
          <cell r="I6488">
            <v>1</v>
          </cell>
          <cell r="J6488">
            <v>45145</v>
          </cell>
        </row>
        <row r="6489">
          <cell r="B6489" t="str">
            <v>GS6-48X340-19.8-A-2V</v>
          </cell>
          <cell r="C6489" t="str">
            <v>Galaxy® Outdoor Electronic Message Center - GS6 Series - 19.8mm Amber; 2V Interconnect Cable Length Is 20 Feet</v>
          </cell>
          <cell r="I6489">
            <v>1</v>
          </cell>
          <cell r="J6489">
            <v>47805</v>
          </cell>
        </row>
        <row r="6490">
          <cell r="B6490" t="str">
            <v>GS6-48X360-19.8-A-2V</v>
          </cell>
          <cell r="C6490" t="str">
            <v>Galaxy® Outdoor Electronic Message Center - GS6 Series - 19.8mm Amber; 2V Interconnect Cable Length Is 20 Feet</v>
          </cell>
          <cell r="I6490">
            <v>1</v>
          </cell>
          <cell r="J6490">
            <v>49995</v>
          </cell>
        </row>
        <row r="6491">
          <cell r="B6491" t="str">
            <v>GS6-48X380-19.8-A-2V</v>
          </cell>
          <cell r="C6491" t="str">
            <v>Galaxy® Outdoor Electronic Message Center - GS6 Series - 19.8mm Amber; 2V Interconnect Cable Length Is 20 Feet</v>
          </cell>
          <cell r="I6491">
            <v>1</v>
          </cell>
          <cell r="J6491">
            <v>52585</v>
          </cell>
        </row>
        <row r="6492">
          <cell r="B6492" t="str">
            <v>GS6-48X400-19.8-A-2V</v>
          </cell>
          <cell r="C6492" t="str">
            <v>Galaxy® Outdoor Electronic Message Center - GS6 Series - 19.8mm Amber; 2V Interconnect Cable Length Is 20 Feet</v>
          </cell>
          <cell r="I6492">
            <v>1</v>
          </cell>
          <cell r="J6492">
            <v>54955</v>
          </cell>
        </row>
        <row r="6493">
          <cell r="B6493" t="str">
            <v>GS6-64X80-19.8-A-2V</v>
          </cell>
          <cell r="C6493" t="str">
            <v>Galaxy® Outdoor Electronic Message Center - GS6 Series - 19.8mm Amber; 2V Interconnect Cable Length Is 20 Feet</v>
          </cell>
          <cell r="I6493">
            <v>1</v>
          </cell>
          <cell r="J6493">
            <v>18265</v>
          </cell>
        </row>
        <row r="6494">
          <cell r="B6494" t="str">
            <v>GS6-64X100-19.8-A-2V</v>
          </cell>
          <cell r="C6494" t="str">
            <v>Galaxy® Outdoor Electronic Message Center - GS6 Series - 19.8mm Amber; 2V Interconnect Cable Length Is 20 Feet</v>
          </cell>
          <cell r="I6494">
            <v>1</v>
          </cell>
          <cell r="J6494">
            <v>21735</v>
          </cell>
        </row>
        <row r="6495">
          <cell r="B6495" t="str">
            <v>GS6-64X120-19.8-A-2V</v>
          </cell>
          <cell r="C6495" t="str">
            <v>Galaxy® Outdoor Electronic Message Center - GS6 Series - 19.8mm Amber; 2V Interconnect Cable Length Is 20 Feet</v>
          </cell>
          <cell r="I6495">
            <v>1</v>
          </cell>
          <cell r="J6495">
            <v>25115</v>
          </cell>
        </row>
        <row r="6496">
          <cell r="B6496" t="str">
            <v>GS6-64X140-19.8-A-2V</v>
          </cell>
          <cell r="C6496" t="str">
            <v>Galaxy® Outdoor Electronic Message Center - GS6 Series - 19.8mm Amber; 2V Interconnect Cable Length Is 20 Feet</v>
          </cell>
          <cell r="I6496">
            <v>1</v>
          </cell>
          <cell r="J6496">
            <v>28640</v>
          </cell>
        </row>
        <row r="6497">
          <cell r="B6497" t="str">
            <v>GS6-64X160-19.8-A-2V</v>
          </cell>
          <cell r="C6497" t="str">
            <v>Galaxy® Outdoor Electronic Message Center - GS6 Series - 19.8mm Amber; 2V Interconnect Cable Length Is 20 Feet</v>
          </cell>
          <cell r="I6497">
            <v>1</v>
          </cell>
          <cell r="J6497">
            <v>31470</v>
          </cell>
        </row>
        <row r="6498">
          <cell r="B6498" t="str">
            <v>GS6-64X180-19.8-A-2V</v>
          </cell>
          <cell r="C6498" t="str">
            <v>Galaxy® Outdoor Electronic Message Center - GS6 Series - 19.8mm Amber; 2V Interconnect Cable Length Is 20 Feet</v>
          </cell>
          <cell r="I6498">
            <v>1</v>
          </cell>
          <cell r="J6498">
            <v>35225</v>
          </cell>
        </row>
        <row r="6499">
          <cell r="B6499" t="str">
            <v>GS6-64X200-19.8-A-2V</v>
          </cell>
          <cell r="C6499" t="str">
            <v>Galaxy® Outdoor Electronic Message Center - GS6 Series - 19.8mm Amber; 2V Interconnect Cable Length Is 20 Feet</v>
          </cell>
          <cell r="I6499">
            <v>1</v>
          </cell>
          <cell r="J6499">
            <v>38080</v>
          </cell>
        </row>
        <row r="6500">
          <cell r="B6500" t="str">
            <v>GS6-64X220-19.8-A-2V</v>
          </cell>
          <cell r="C6500" t="str">
            <v>Galaxy® Outdoor Electronic Message Center - GS6 Series - 19.8mm Amber; 2V Interconnect Cable Length Is 20 Feet</v>
          </cell>
          <cell r="I6500">
            <v>1</v>
          </cell>
          <cell r="J6500">
            <v>41880</v>
          </cell>
        </row>
        <row r="6501">
          <cell r="B6501" t="str">
            <v>GS6-64X240-19.8-A-2V</v>
          </cell>
          <cell r="C6501" t="str">
            <v>Galaxy® Outdoor Electronic Message Center - GS6 Series - 19.8mm Amber; 2V Interconnect Cable Length Is 20 Feet</v>
          </cell>
          <cell r="I6501">
            <v>1</v>
          </cell>
          <cell r="J6501">
            <v>44650</v>
          </cell>
        </row>
        <row r="6502">
          <cell r="B6502" t="str">
            <v>GS6-64X260-19.8-A-2V</v>
          </cell>
          <cell r="C6502" t="str">
            <v>Galaxy® Outdoor Electronic Message Center - GS6 Series - 19.8mm Amber; 2V Interconnect Cable Length Is 20 Feet</v>
          </cell>
          <cell r="I6502">
            <v>1</v>
          </cell>
          <cell r="J6502">
            <v>48040</v>
          </cell>
        </row>
        <row r="6503">
          <cell r="B6503" t="str">
            <v>GS6-64X280-19.8-A-2V</v>
          </cell>
          <cell r="C6503" t="str">
            <v>Galaxy® Outdoor Electronic Message Center - GS6 Series - 19.8mm Amber; 2V Interconnect Cable Length Is 20 Feet</v>
          </cell>
          <cell r="I6503">
            <v>1</v>
          </cell>
          <cell r="J6503">
            <v>50980</v>
          </cell>
        </row>
        <row r="6504">
          <cell r="B6504" t="str">
            <v>GS6-64X300-19.8-A-2V</v>
          </cell>
          <cell r="C6504" t="str">
            <v>Galaxy® Outdoor Electronic Message Center - GS6 Series - 19.8mm Amber; 2V Interconnect Cable Length Is 20 Feet</v>
          </cell>
          <cell r="I6504">
            <v>1</v>
          </cell>
          <cell r="J6504">
            <v>54695</v>
          </cell>
        </row>
        <row r="6505">
          <cell r="B6505" t="str">
            <v>GS6-64X320-19.8-A-2V</v>
          </cell>
          <cell r="C6505" t="str">
            <v>Galaxy® Outdoor Electronic Message Center - GS6 Series - 19.8mm Amber; 2V Interconnect Cable Length Is 20 Feet</v>
          </cell>
          <cell r="I6505">
            <v>1</v>
          </cell>
          <cell r="J6505">
            <v>58055</v>
          </cell>
        </row>
        <row r="6506">
          <cell r="B6506" t="str">
            <v>GS6-64X340-19.8-A-2V</v>
          </cell>
          <cell r="C6506" t="str">
            <v>Galaxy® Outdoor Electronic Message Center - GS6 Series - 19.8mm Amber; 2V Interconnect Cable Length Is 20 Feet</v>
          </cell>
          <cell r="I6506">
            <v>1</v>
          </cell>
          <cell r="J6506">
            <v>61575</v>
          </cell>
        </row>
        <row r="6507">
          <cell r="B6507" t="str">
            <v>GS6-64X360-19.8-A-2V</v>
          </cell>
          <cell r="C6507" t="str">
            <v>Galaxy® Outdoor Electronic Message Center - GS6 Series - 19.8mm Amber; 2V Interconnect Cable Length Is 20 Feet</v>
          </cell>
          <cell r="I6507">
            <v>1</v>
          </cell>
          <cell r="J6507">
            <v>64520</v>
          </cell>
        </row>
        <row r="6508">
          <cell r="B6508" t="str">
            <v>GS6-64X380-19.8-A-2V</v>
          </cell>
          <cell r="C6508" t="str">
            <v>Galaxy® Outdoor Electronic Message Center - GS6 Series - 19.8mm Amber; 2V Interconnect Cable Length Is 20 Feet</v>
          </cell>
          <cell r="I6508">
            <v>1</v>
          </cell>
          <cell r="J6508">
            <v>68000</v>
          </cell>
        </row>
        <row r="6509">
          <cell r="B6509" t="str">
            <v>GS6-64X400-19.8-A-2V</v>
          </cell>
          <cell r="C6509" t="str">
            <v>Galaxy® Outdoor Electronic Message Center - GS6 Series - 19.8mm Amber; 2V Interconnect Cable Length Is 20 Feet</v>
          </cell>
          <cell r="I6509">
            <v>1</v>
          </cell>
          <cell r="J6509">
            <v>70965</v>
          </cell>
        </row>
        <row r="6510">
          <cell r="B6510" t="str">
            <v>GS6-80X80-19.8-A-2V</v>
          </cell>
          <cell r="C6510" t="str">
            <v>Galaxy® Outdoor Electronic Message Center - GS6 Series - 19.8mm Amber; 2V Interconnect Cable Length Is 20 Feet</v>
          </cell>
          <cell r="I6510">
            <v>1</v>
          </cell>
          <cell r="J6510">
            <v>21735</v>
          </cell>
        </row>
        <row r="6511">
          <cell r="B6511" t="str">
            <v>GS6-80X100-19.8-A-2V</v>
          </cell>
          <cell r="C6511" t="str">
            <v>Galaxy® Outdoor Electronic Message Center - GS6 Series - 19.8mm Amber; 2V Interconnect Cable Length Is 20 Feet</v>
          </cell>
          <cell r="I6511">
            <v>1</v>
          </cell>
          <cell r="J6511">
            <v>26190</v>
          </cell>
        </row>
        <row r="6512">
          <cell r="B6512" t="str">
            <v>GS6-80X120-19.8-A-2V</v>
          </cell>
          <cell r="C6512" t="str">
            <v>Galaxy® Outdoor Electronic Message Center - GS6 Series - 19.8mm Amber; 2V Interconnect Cable Length Is 20 Feet</v>
          </cell>
          <cell r="I6512">
            <v>1</v>
          </cell>
          <cell r="J6512">
            <v>29885</v>
          </cell>
        </row>
        <row r="6513">
          <cell r="B6513" t="str">
            <v>GS6-80X140-19.8-A-2V</v>
          </cell>
          <cell r="C6513" t="str">
            <v>Galaxy® Outdoor Electronic Message Center - GS6 Series - 19.8mm Amber; 2V Interconnect Cable Length Is 20 Feet</v>
          </cell>
          <cell r="I6513">
            <v>1</v>
          </cell>
          <cell r="J6513">
            <v>34750</v>
          </cell>
        </row>
        <row r="6514">
          <cell r="B6514" t="str">
            <v>GS6-80X160-19.8-A-2V</v>
          </cell>
          <cell r="C6514" t="str">
            <v>Galaxy® Outdoor Electronic Message Center - GS6 Series - 19.8mm Amber; 2V Interconnect Cable Length Is 20 Feet</v>
          </cell>
          <cell r="I6514">
            <v>1</v>
          </cell>
          <cell r="J6514">
            <v>38645</v>
          </cell>
        </row>
        <row r="6515">
          <cell r="B6515" t="str">
            <v>GS6-80X180-19.8-A-2V</v>
          </cell>
          <cell r="C6515" t="str">
            <v>Galaxy® Outdoor Electronic Message Center - GS6 Series - 19.8mm Amber; 2V Interconnect Cable Length Is 20 Feet</v>
          </cell>
          <cell r="I6515">
            <v>1</v>
          </cell>
          <cell r="J6515">
            <v>42875</v>
          </cell>
        </row>
        <row r="6516">
          <cell r="B6516" t="str">
            <v>GS6-80X200-19.8-A-2V</v>
          </cell>
          <cell r="C6516" t="str">
            <v>Galaxy® Outdoor Electronic Message Center - GS6 Series - 19.8mm Amber; 2V Interconnect Cable Length Is 20 Feet</v>
          </cell>
          <cell r="I6516">
            <v>1</v>
          </cell>
          <cell r="J6516">
            <v>47005</v>
          </cell>
        </row>
        <row r="6517">
          <cell r="B6517" t="str">
            <v>GS6-80X220-19.8-A-2V</v>
          </cell>
          <cell r="C6517" t="str">
            <v>Galaxy® Outdoor Electronic Message Center - GS6 Series - 19.8mm Amber; 2V Interconnect Cable Length Is 20 Feet</v>
          </cell>
          <cell r="I6517">
            <v>1</v>
          </cell>
          <cell r="J6517">
            <v>51135</v>
          </cell>
        </row>
        <row r="6518">
          <cell r="B6518" t="str">
            <v>GS6-80X240-19.8-A-2V</v>
          </cell>
          <cell r="C6518" t="str">
            <v>Galaxy® Outdoor Electronic Message Center - GS6 Series - 19.8mm Amber; 2V Interconnect Cable Length Is 20 Feet</v>
          </cell>
          <cell r="I6518">
            <v>1</v>
          </cell>
          <cell r="J6518">
            <v>55215</v>
          </cell>
        </row>
        <row r="6519">
          <cell r="B6519" t="str">
            <v>GS6-80X260-19.8-A-2V</v>
          </cell>
          <cell r="C6519" t="str">
            <v>Galaxy® Outdoor Electronic Message Center - GS6 Series - 19.8mm Amber; 2V Interconnect Cable Length Is 20 Feet</v>
          </cell>
          <cell r="I6519">
            <v>1</v>
          </cell>
          <cell r="J6519">
            <v>59430</v>
          </cell>
        </row>
        <row r="6520">
          <cell r="B6520" t="str">
            <v>GS6-80X280-19.8-A-2V</v>
          </cell>
          <cell r="C6520" t="str">
            <v>Galaxy® Outdoor Electronic Message Center - GS6 Series - 19.8mm Amber; 2V Interconnect Cable Length Is 20 Feet</v>
          </cell>
          <cell r="I6520">
            <v>1</v>
          </cell>
          <cell r="J6520">
            <v>63800</v>
          </cell>
        </row>
        <row r="6521">
          <cell r="B6521" t="str">
            <v>GS6-80X300-19.8-A-2V</v>
          </cell>
          <cell r="C6521" t="str">
            <v>Galaxy® Outdoor Electronic Message Center - GS6 Series - 19.8mm Amber; 2V Interconnect Cable Length Is 20 Feet</v>
          </cell>
          <cell r="I6521">
            <v>1</v>
          </cell>
          <cell r="J6521">
            <v>67905</v>
          </cell>
        </row>
        <row r="6522">
          <cell r="B6522" t="str">
            <v>GS6-80X320-19.8-A-2V</v>
          </cell>
          <cell r="C6522" t="str">
            <v>Galaxy® Outdoor Electronic Message Center - GS6 Series - 19.8mm Amber; 2V Interconnect Cable Length Is 20 Feet</v>
          </cell>
          <cell r="I6522">
            <v>1</v>
          </cell>
          <cell r="J6522">
            <v>72110</v>
          </cell>
        </row>
        <row r="6523">
          <cell r="B6523" t="str">
            <v>GS6-80X340-19.8-A-2V</v>
          </cell>
          <cell r="C6523" t="str">
            <v>Galaxy® Outdoor Electronic Message Center - GS6 Series - 19.8mm Amber; 2V Interconnect Cable Length Is 20 Feet</v>
          </cell>
          <cell r="I6523">
            <v>1</v>
          </cell>
          <cell r="J6523">
            <v>76005</v>
          </cell>
        </row>
        <row r="6524">
          <cell r="B6524" t="str">
            <v>GS6-80X360-19.8-A-2V</v>
          </cell>
          <cell r="C6524" t="str">
            <v>Galaxy® Outdoor Electronic Message Center - GS6 Series - 19.8mm Amber; 2V Interconnect Cable Length Is 20 Feet</v>
          </cell>
          <cell r="I6524">
            <v>1</v>
          </cell>
          <cell r="J6524">
            <v>80380</v>
          </cell>
        </row>
        <row r="6525">
          <cell r="B6525" t="str">
            <v>GS6-80X380-19.8-A-2V</v>
          </cell>
          <cell r="C6525" t="str">
            <v>Galaxy® Outdoor Electronic Message Center - GS6 Series - 19.8mm Amber; 2V Interconnect Cable Length Is 20 Feet</v>
          </cell>
          <cell r="I6525">
            <v>1</v>
          </cell>
          <cell r="J6525">
            <v>84520</v>
          </cell>
        </row>
        <row r="6526">
          <cell r="B6526" t="str">
            <v>GS6-80X400-19.8-A-2V</v>
          </cell>
          <cell r="C6526" t="str">
            <v>Galaxy® Outdoor Electronic Message Center - GS6 Series - 19.8mm Amber; 2V Interconnect Cable Length Is 20 Feet</v>
          </cell>
          <cell r="I6526">
            <v>1</v>
          </cell>
          <cell r="J6526">
            <v>88510</v>
          </cell>
        </row>
        <row r="6527">
          <cell r="B6527" t="str">
            <v>GS6-96X80-19.8-A-2V</v>
          </cell>
          <cell r="C6527" t="str">
            <v>Galaxy® Outdoor Electronic Message Center - GS6 Series - 19.8mm Amber; 2V Interconnect Cable Length Is 20 Feet</v>
          </cell>
          <cell r="I6527">
            <v>1</v>
          </cell>
          <cell r="J6527">
            <v>24715</v>
          </cell>
        </row>
        <row r="6528">
          <cell r="B6528" t="str">
            <v>GS6-96X100-19.8-A-2V</v>
          </cell>
          <cell r="C6528" t="str">
            <v>Galaxy® Outdoor Electronic Message Center - GS6 Series - 19.8mm Amber; 2V Interconnect Cable Length Is 20 Feet</v>
          </cell>
          <cell r="I6528">
            <v>1</v>
          </cell>
          <cell r="J6528">
            <v>29715</v>
          </cell>
        </row>
        <row r="6529">
          <cell r="B6529" t="str">
            <v>GS6-96X120-19.8-A-2V</v>
          </cell>
          <cell r="C6529" t="str">
            <v>Galaxy® Outdoor Electronic Message Center - GS6 Series - 19.8mm Amber; 2V Interconnect Cable Length Is 20 Feet</v>
          </cell>
          <cell r="I6529">
            <v>1</v>
          </cell>
          <cell r="J6529">
            <v>34450</v>
          </cell>
        </row>
        <row r="6530">
          <cell r="B6530" t="str">
            <v>GS6-96X140-19.8-A-2V</v>
          </cell>
          <cell r="C6530" t="str">
            <v>Galaxy® Outdoor Electronic Message Center - GS6 Series - 19.8mm Amber; 2V Interconnect Cable Length Is 20 Feet</v>
          </cell>
          <cell r="I6530">
            <v>1</v>
          </cell>
          <cell r="J6530">
            <v>39885</v>
          </cell>
        </row>
        <row r="6531">
          <cell r="B6531" t="str">
            <v>GS6-96X160-19.8-A-2V</v>
          </cell>
          <cell r="C6531" t="str">
            <v>Galaxy® Outdoor Electronic Message Center - GS6 Series - 19.8mm Amber; 2V Interconnect Cable Length Is 20 Feet</v>
          </cell>
          <cell r="I6531">
            <v>1</v>
          </cell>
          <cell r="J6531">
            <v>44355</v>
          </cell>
        </row>
        <row r="6532">
          <cell r="B6532" t="str">
            <v>GS6-96X180-19.8-A-2V</v>
          </cell>
          <cell r="C6532" t="str">
            <v>Galaxy® Outdoor Electronic Message Center - GS6 Series - 19.8mm Amber; 2V Interconnect Cable Length Is 20 Feet</v>
          </cell>
          <cell r="I6532">
            <v>1</v>
          </cell>
          <cell r="J6532">
            <v>49385</v>
          </cell>
        </row>
        <row r="6533">
          <cell r="B6533" t="str">
            <v>GS6-96X200-19.8-A-2V</v>
          </cell>
          <cell r="C6533" t="str">
            <v>Galaxy® Outdoor Electronic Message Center - GS6 Series - 19.8mm Amber; 2V Interconnect Cable Length Is 20 Feet</v>
          </cell>
          <cell r="I6533">
            <v>1</v>
          </cell>
          <cell r="J6533">
            <v>54100</v>
          </cell>
        </row>
        <row r="6534">
          <cell r="B6534" t="str">
            <v>GS6-96X220-19.8-A-2V</v>
          </cell>
          <cell r="C6534" t="str">
            <v>Galaxy® Outdoor Electronic Message Center - GS6 Series - 19.8mm Amber; 2V Interconnect Cable Length Is 20 Feet</v>
          </cell>
          <cell r="I6534">
            <v>1</v>
          </cell>
          <cell r="J6534">
            <v>59075</v>
          </cell>
        </row>
        <row r="6535">
          <cell r="B6535" t="str">
            <v>GS6-96X240-19.8-A-2V</v>
          </cell>
          <cell r="C6535" t="str">
            <v>Galaxy® Outdoor Electronic Message Center - GS6 Series - 19.8mm Amber; 2V Interconnect Cable Length Is 20 Feet</v>
          </cell>
          <cell r="I6535">
            <v>1</v>
          </cell>
          <cell r="J6535">
            <v>63935</v>
          </cell>
        </row>
        <row r="6536">
          <cell r="B6536" t="str">
            <v>GS6-96X260-19.8-A-2V</v>
          </cell>
          <cell r="C6536" t="str">
            <v>Galaxy® Outdoor Electronic Message Center - GS6 Series - 19.8mm Amber; 2V Interconnect Cable Length Is 20 Feet</v>
          </cell>
          <cell r="I6536">
            <v>1</v>
          </cell>
          <cell r="J6536">
            <v>69020</v>
          </cell>
        </row>
        <row r="6537">
          <cell r="B6537" t="str">
            <v>GS6-96X280-19.8-A-2V</v>
          </cell>
          <cell r="C6537" t="str">
            <v>Galaxy® Outdoor Electronic Message Center - GS6 Series - 19.8mm Amber; 2V Interconnect Cable Length Is 20 Feet</v>
          </cell>
          <cell r="I6537">
            <v>1</v>
          </cell>
          <cell r="J6537">
            <v>73695</v>
          </cell>
        </row>
        <row r="6538">
          <cell r="B6538" t="str">
            <v>GS6-96X300-19.8-A-2V</v>
          </cell>
          <cell r="C6538" t="str">
            <v>Galaxy® Outdoor Electronic Message Center - GS6 Series - 19.8mm Amber; 2V Interconnect Cable Length Is 20 Feet</v>
          </cell>
          <cell r="I6538">
            <v>1</v>
          </cell>
          <cell r="J6538">
            <v>78705</v>
          </cell>
        </row>
        <row r="6539">
          <cell r="B6539" t="str">
            <v>GS6-96X320-19.8-A-2V</v>
          </cell>
          <cell r="C6539" t="str">
            <v>Galaxy® Outdoor Electronic Message Center - GS6 Series - 19.8mm Amber; 2V Interconnect Cable Length Is 20 Feet</v>
          </cell>
          <cell r="I6539">
            <v>1</v>
          </cell>
          <cell r="J6539">
            <v>83430</v>
          </cell>
        </row>
        <row r="6540">
          <cell r="B6540" t="str">
            <v>GS6-96X340-19.8-A-2V</v>
          </cell>
          <cell r="C6540" t="str">
            <v>Galaxy® Outdoor Electronic Message Center - GS6 Series - 19.8mm Amber; 2V Interconnect Cable Length Is 20 Feet</v>
          </cell>
          <cell r="I6540">
            <v>1</v>
          </cell>
          <cell r="J6540">
            <v>88465</v>
          </cell>
        </row>
        <row r="6541">
          <cell r="B6541" t="str">
            <v>GS6-96X360-19.8-A-2V</v>
          </cell>
          <cell r="C6541" t="str">
            <v>Galaxy® Outdoor Electronic Message Center - GS6 Series - 19.8mm Amber; 2V Interconnect Cable Length Is 20 Feet</v>
          </cell>
          <cell r="I6541">
            <v>1</v>
          </cell>
          <cell r="J6541">
            <v>93100</v>
          </cell>
        </row>
        <row r="6542">
          <cell r="B6542" t="str">
            <v>GS6-96X380-19.8-A-2V</v>
          </cell>
          <cell r="C6542" t="str">
            <v>Galaxy® Outdoor Electronic Message Center - GS6 Series - 19.8mm Amber; 2V Interconnect Cable Length Is 20 Feet</v>
          </cell>
          <cell r="I6542">
            <v>1</v>
          </cell>
          <cell r="J6542">
            <v>98125</v>
          </cell>
        </row>
        <row r="6543">
          <cell r="B6543" t="str">
            <v>GS6-96X400-19.8-A-2V</v>
          </cell>
          <cell r="C6543" t="str">
            <v>Galaxy® Outdoor Electronic Message Center - GS6 Series - 19.8mm Amber; 2V Interconnect Cable Length Is 20 Feet</v>
          </cell>
          <cell r="I6543">
            <v>1</v>
          </cell>
          <cell r="J6543">
            <v>102575</v>
          </cell>
        </row>
        <row r="6544">
          <cell r="B6544" t="str">
            <v>GS6-140X100-15.85-RGB-SF</v>
          </cell>
          <cell r="C6544" t="str">
            <v>Galaxy® Outdoor Electronic Message Center - GS6 Series - 15.85mm RGB; Includes Spare Parts Kit</v>
          </cell>
          <cell r="I6544">
            <v>1</v>
          </cell>
          <cell r="J6544">
            <v>26765</v>
          </cell>
        </row>
        <row r="6545">
          <cell r="B6545" t="str">
            <v>GS6-140X125-15.85-RGB-SF</v>
          </cell>
          <cell r="C6545" t="str">
            <v>Galaxy® Outdoor Electronic Message Center - GS6 Series - 15.85mm RGB; Includes Spare Parts Kit</v>
          </cell>
          <cell r="I6545">
            <v>1</v>
          </cell>
          <cell r="J6545">
            <v>29940</v>
          </cell>
        </row>
        <row r="6546">
          <cell r="B6546" t="str">
            <v>GS6-140X150-15.85-RGB-SF</v>
          </cell>
          <cell r="C6546" t="str">
            <v>Galaxy® Outdoor Electronic Message Center - GS6 Series - 15.85mm RGB; Includes Spare Parts Kit</v>
          </cell>
          <cell r="I6546">
            <v>1</v>
          </cell>
          <cell r="J6546">
            <v>33010</v>
          </cell>
        </row>
        <row r="6547">
          <cell r="B6547" t="str">
            <v>GS6-140X175-15.85-RGB-SF</v>
          </cell>
          <cell r="C6547" t="str">
            <v>Galaxy® Outdoor Electronic Message Center - GS6 Series - 15.85mm RGB; Includes Spare Parts Kit</v>
          </cell>
          <cell r="I6547">
            <v>1</v>
          </cell>
          <cell r="J6547">
            <v>36790</v>
          </cell>
        </row>
        <row r="6548">
          <cell r="B6548" t="str">
            <v>GS6-140X200-15.85-RGB-SF</v>
          </cell>
          <cell r="C6548" t="str">
            <v>Galaxy® Outdoor Electronic Message Center - GS6 Series - 15.85mm RGB; Includes Spare Parts Kit</v>
          </cell>
          <cell r="I6548">
            <v>1</v>
          </cell>
          <cell r="J6548">
            <v>40280</v>
          </cell>
        </row>
        <row r="6549">
          <cell r="B6549" t="str">
            <v>GS6-140X225-15.85-RGB-SF</v>
          </cell>
          <cell r="C6549" t="str">
            <v>Galaxy® Outdoor Electronic Message Center - GS6 Series - 15.85mm RGB; Includes Spare Parts Kit</v>
          </cell>
          <cell r="I6549">
            <v>1</v>
          </cell>
          <cell r="J6549">
            <v>43360</v>
          </cell>
        </row>
        <row r="6550">
          <cell r="B6550" t="str">
            <v>GS6-140X250-15.85-RGB-SF</v>
          </cell>
          <cell r="C6550" t="str">
            <v>Galaxy® Outdoor Electronic Message Center - GS6 Series - 15.85mm RGB; Includes Spare Parts Kit</v>
          </cell>
          <cell r="I6550">
            <v>1</v>
          </cell>
          <cell r="J6550">
            <v>47010</v>
          </cell>
        </row>
        <row r="6551">
          <cell r="B6551" t="str">
            <v>GS6-140X275-15.85-RGB-SF</v>
          </cell>
          <cell r="C6551" t="str">
            <v>Galaxy® Outdoor Electronic Message Center - GS6 Series - 15.85mm RGB; Includes Spare Parts Kit</v>
          </cell>
          <cell r="I6551">
            <v>1</v>
          </cell>
          <cell r="J6551">
            <v>50095</v>
          </cell>
        </row>
        <row r="6552">
          <cell r="B6552" t="str">
            <v>GS6-140X300-15.85-RGB-SF</v>
          </cell>
          <cell r="C6552" t="str">
            <v>Galaxy® Outdoor Electronic Message Center - GS6 Series - 15.85mm RGB; Includes Spare Parts Kit</v>
          </cell>
          <cell r="I6552">
            <v>1</v>
          </cell>
          <cell r="J6552">
            <v>53155</v>
          </cell>
        </row>
        <row r="6553">
          <cell r="B6553" t="str">
            <v>GS6-140X325-15.85-RGB-SF</v>
          </cell>
          <cell r="C6553" t="str">
            <v>Galaxy® Outdoor Electronic Message Center - GS6 Series - 15.85mm RGB; Includes Spare Parts Kit</v>
          </cell>
          <cell r="I6553">
            <v>1</v>
          </cell>
          <cell r="J6553">
            <v>56810</v>
          </cell>
        </row>
        <row r="6554">
          <cell r="B6554" t="str">
            <v>GS6-140X350-15.85-RGB-SF</v>
          </cell>
          <cell r="C6554" t="str">
            <v>Galaxy® Outdoor Electronic Message Center - GS6 Series - 15.85mm RGB; Includes Spare Parts Kit</v>
          </cell>
          <cell r="I6554">
            <v>1</v>
          </cell>
          <cell r="J6554">
            <v>59775</v>
          </cell>
        </row>
        <row r="6555">
          <cell r="B6555" t="str">
            <v>GS6-140X375-15.85-RGB-SF</v>
          </cell>
          <cell r="C6555" t="str">
            <v>Galaxy® Outdoor Electronic Message Center - GS6 Series - 15.85mm RGB; Includes Spare Parts Kit</v>
          </cell>
          <cell r="I6555">
            <v>1</v>
          </cell>
          <cell r="J6555">
            <v>63060</v>
          </cell>
        </row>
        <row r="6556">
          <cell r="B6556" t="str">
            <v>GS6-140X400-15.85-RGB-SF</v>
          </cell>
          <cell r="C6556" t="str">
            <v>Galaxy® Outdoor Electronic Message Center - GS6 Series - 15.85mm RGB; Includes Spare Parts Kit</v>
          </cell>
          <cell r="I6556">
            <v>1</v>
          </cell>
          <cell r="J6556">
            <v>66505</v>
          </cell>
        </row>
        <row r="6557">
          <cell r="B6557" t="str">
            <v>GS6-140X425-15.85-RGB-SF</v>
          </cell>
          <cell r="C6557" t="str">
            <v>Galaxy® Outdoor Electronic Message Center - GS6 Series - 15.85mm RGB; Includes Spare Parts Kit</v>
          </cell>
          <cell r="I6557">
            <v>1</v>
          </cell>
          <cell r="J6557">
            <v>69685</v>
          </cell>
        </row>
        <row r="6558">
          <cell r="B6558" t="str">
            <v>GS6-140X450-15.85-RGB-SF</v>
          </cell>
          <cell r="C6558" t="str">
            <v>Galaxy® Outdoor Electronic Message Center - GS6 Series - 15.85mm RGB; Includes Spare Parts Kit</v>
          </cell>
          <cell r="I6558">
            <v>1</v>
          </cell>
          <cell r="J6558">
            <v>72690</v>
          </cell>
        </row>
        <row r="6559">
          <cell r="B6559" t="str">
            <v>GS6-140X475-15.85-RGB-SF</v>
          </cell>
          <cell r="C6559" t="str">
            <v>Galaxy® Outdoor Electronic Message Center - GS6 Series - 15.85mm RGB; Includes Spare Parts Kit</v>
          </cell>
          <cell r="I6559">
            <v>1</v>
          </cell>
          <cell r="J6559">
            <v>76310</v>
          </cell>
        </row>
        <row r="6560">
          <cell r="B6560" t="str">
            <v>GS6-140X500-15.85-RGB-SF</v>
          </cell>
          <cell r="C6560" t="str">
            <v>Galaxy® Outdoor Electronic Message Center - GS6 Series - 15.85mm RGB; Includes Spare Parts Kit</v>
          </cell>
          <cell r="I6560">
            <v>1</v>
          </cell>
          <cell r="J6560">
            <v>79555</v>
          </cell>
        </row>
        <row r="6561">
          <cell r="B6561" t="str">
            <v>GS6-140X525-15.85-RGB-SF</v>
          </cell>
          <cell r="C6561" t="str">
            <v>Galaxy® Outdoor Electronic Message Center - GS6 Series - 15.85mm RGB; Includes Spare Parts Kit</v>
          </cell>
          <cell r="I6561">
            <v>1</v>
          </cell>
          <cell r="J6561">
            <v>82695</v>
          </cell>
        </row>
        <row r="6562">
          <cell r="B6562" t="str">
            <v>GS6-140X550-15.85-RGB-SF</v>
          </cell>
          <cell r="C6562" t="str">
            <v>Galaxy® Outdoor Electronic Message Center - GS6 Series - 15.85mm RGB; Includes Spare Parts Kit</v>
          </cell>
          <cell r="I6562">
            <v>1</v>
          </cell>
          <cell r="J6562">
            <v>87050</v>
          </cell>
        </row>
        <row r="6563">
          <cell r="B6563" t="str">
            <v>GS6-140X575-15.85-RGB-SF</v>
          </cell>
          <cell r="C6563" t="str">
            <v>Galaxy® Outdoor Electronic Message Center - GS6 Series - 15.85mm RGB; Includes Spare Parts Kit</v>
          </cell>
          <cell r="I6563">
            <v>1</v>
          </cell>
          <cell r="J6563">
            <v>91270</v>
          </cell>
        </row>
        <row r="6564">
          <cell r="B6564" t="str">
            <v>GS6-140X600-15.85-RGB-SF</v>
          </cell>
          <cell r="C6564" t="str">
            <v>Galaxy® Outdoor Electronic Message Center - GS6 Series - 15.85mm RGB; Includes Spare Parts Kit</v>
          </cell>
          <cell r="I6564">
            <v>1</v>
          </cell>
          <cell r="J6564">
            <v>94305</v>
          </cell>
        </row>
        <row r="6565">
          <cell r="B6565" t="str">
            <v>GS6-140X625-15.85-RGB-SF</v>
          </cell>
          <cell r="C6565" t="str">
            <v>Galaxy® Outdoor Electronic Message Center - GS6 Series - 15.85mm RGB; Includes Spare Parts Kit</v>
          </cell>
          <cell r="I6565">
            <v>1</v>
          </cell>
          <cell r="J6565">
            <v>97545</v>
          </cell>
        </row>
        <row r="6566">
          <cell r="B6566" t="str">
            <v>GS6-140X650-15.85-RGB-SF</v>
          </cell>
          <cell r="C6566" t="str">
            <v>Galaxy® Outdoor Electronic Message Center - GS6 Series - 15.85mm RGB; Includes Spare Parts Kit</v>
          </cell>
          <cell r="I6566">
            <v>1</v>
          </cell>
          <cell r="J6566">
            <v>101150</v>
          </cell>
        </row>
        <row r="6567">
          <cell r="B6567" t="str">
            <v>GS6-140X675-15.85-RGB-SF</v>
          </cell>
          <cell r="C6567" t="str">
            <v>Galaxy® Outdoor Electronic Message Center - GS6 Series - 15.85mm RGB; Includes Spare Parts Kit</v>
          </cell>
          <cell r="I6567">
            <v>1</v>
          </cell>
          <cell r="J6567">
            <v>104110</v>
          </cell>
        </row>
        <row r="6568">
          <cell r="B6568" t="str">
            <v>GS6-140X700-15.85-RGB-SF</v>
          </cell>
          <cell r="C6568" t="str">
            <v>Galaxy® Outdoor Electronic Message Center - GS6 Series - 15.85mm RGB; Includes Spare Parts Kit</v>
          </cell>
          <cell r="I6568">
            <v>1</v>
          </cell>
          <cell r="J6568">
            <v>107395</v>
          </cell>
        </row>
        <row r="6569">
          <cell r="B6569" t="str">
            <v>GS6-140X725-15.85-RGB-SF</v>
          </cell>
          <cell r="C6569" t="str">
            <v>Galaxy® Outdoor Electronic Message Center - GS6 Series - 15.85mm RGB; Includes Spare Parts Kit</v>
          </cell>
          <cell r="I6569">
            <v>1</v>
          </cell>
          <cell r="J6569">
            <v>112060</v>
          </cell>
        </row>
        <row r="6570">
          <cell r="B6570" t="str">
            <v>GS6-140X750-15.85-RGB-SF</v>
          </cell>
          <cell r="C6570" t="str">
            <v>Galaxy® Outdoor Electronic Message Center - GS6 Series - 15.85mm RGB; Includes Spare Parts Kit</v>
          </cell>
          <cell r="I6570">
            <v>1</v>
          </cell>
          <cell r="J6570">
            <v>115000</v>
          </cell>
        </row>
        <row r="6571">
          <cell r="B6571" t="str">
            <v>GS6-140X775-15.85-RGB-SF</v>
          </cell>
          <cell r="C6571" t="str">
            <v>Galaxy® Outdoor Electronic Message Center - GS6 Series - 15.85mm RGB; Includes Spare Parts Kit</v>
          </cell>
          <cell r="I6571">
            <v>1</v>
          </cell>
          <cell r="J6571">
            <v>117960</v>
          </cell>
        </row>
        <row r="6572">
          <cell r="B6572" t="str">
            <v>GS6-140X800-15.85-RGB-SF</v>
          </cell>
          <cell r="C6572" t="str">
            <v>Galaxy® Outdoor Electronic Message Center - GS6 Series - 15.85mm RGB; Includes Spare Parts Kit</v>
          </cell>
          <cell r="I6572">
            <v>1</v>
          </cell>
          <cell r="J6572">
            <v>121070</v>
          </cell>
        </row>
        <row r="6573">
          <cell r="B6573" t="str">
            <v>GS6-140X825-15.85-RGB-SF</v>
          </cell>
          <cell r="C6573" t="str">
            <v>Galaxy® Outdoor Electronic Message Center - GS6 Series - 15.85mm RGB; Includes Spare Parts Kit</v>
          </cell>
          <cell r="I6573">
            <v>1</v>
          </cell>
          <cell r="J6573">
            <v>124010</v>
          </cell>
        </row>
        <row r="6574">
          <cell r="B6574" t="str">
            <v>GS6-160X100-15.85-RGB-SF</v>
          </cell>
          <cell r="C6574" t="str">
            <v>Galaxy® Outdoor Electronic Message Center - GS6 Series - 15.85mm RGB; Includes Spare Parts Kit</v>
          </cell>
          <cell r="I6574">
            <v>1</v>
          </cell>
          <cell r="J6574">
            <v>28475</v>
          </cell>
        </row>
        <row r="6575">
          <cell r="B6575" t="str">
            <v>GS6-160X125-15.85-RGB-SF</v>
          </cell>
          <cell r="C6575" t="str">
            <v>Galaxy® Outdoor Electronic Message Center - GS6 Series - 15.85mm RGB; Includes Spare Parts Kit</v>
          </cell>
          <cell r="I6575">
            <v>1</v>
          </cell>
          <cell r="J6575">
            <v>31910</v>
          </cell>
        </row>
        <row r="6576">
          <cell r="B6576" t="str">
            <v>GS6-160X150-15.85-RGB-SF</v>
          </cell>
          <cell r="C6576" t="str">
            <v>Galaxy® Outdoor Electronic Message Center - GS6 Series - 15.85mm RGB; Includes Spare Parts Kit</v>
          </cell>
          <cell r="I6576">
            <v>1</v>
          </cell>
          <cell r="J6576">
            <v>35230</v>
          </cell>
        </row>
        <row r="6577">
          <cell r="B6577" t="str">
            <v>GS6-160X175-15.85-RGB-SF</v>
          </cell>
          <cell r="C6577" t="str">
            <v>Galaxy® Outdoor Electronic Message Center - GS6 Series - 15.85mm RGB; Includes Spare Parts Kit</v>
          </cell>
          <cell r="I6577">
            <v>1</v>
          </cell>
          <cell r="J6577">
            <v>39590</v>
          </cell>
        </row>
        <row r="6578">
          <cell r="B6578" t="str">
            <v>GS6-160X200-15.85-RGB-SF</v>
          </cell>
          <cell r="C6578" t="str">
            <v>Galaxy® Outdoor Electronic Message Center - GS6 Series - 15.85mm RGB; Includes Spare Parts Kit</v>
          </cell>
          <cell r="I6578">
            <v>1</v>
          </cell>
          <cell r="J6578">
            <v>43285</v>
          </cell>
        </row>
        <row r="6579">
          <cell r="B6579" t="str">
            <v>GS6-160X225-15.85-RGB-SF</v>
          </cell>
          <cell r="C6579" t="str">
            <v>Galaxy® Outdoor Electronic Message Center - GS6 Series - 15.85mm RGB; Includes Spare Parts Kit</v>
          </cell>
          <cell r="I6579">
            <v>1</v>
          </cell>
          <cell r="J6579">
            <v>46600</v>
          </cell>
        </row>
        <row r="6580">
          <cell r="B6580" t="str">
            <v>GS6-160X250-15.85-RGB-SF</v>
          </cell>
          <cell r="C6580" t="str">
            <v>Galaxy® Outdoor Electronic Message Center - GS6 Series - 15.85mm RGB; Includes Spare Parts Kit</v>
          </cell>
          <cell r="I6580">
            <v>1</v>
          </cell>
          <cell r="J6580">
            <v>50800</v>
          </cell>
        </row>
        <row r="6581">
          <cell r="B6581" t="str">
            <v>GS6-160X275-15.85-RGB-SF</v>
          </cell>
          <cell r="C6581" t="str">
            <v>Galaxy® Outdoor Electronic Message Center - GS6 Series - 15.85mm RGB; Includes Spare Parts Kit</v>
          </cell>
          <cell r="I6581">
            <v>1</v>
          </cell>
          <cell r="J6581">
            <v>54130</v>
          </cell>
        </row>
        <row r="6582">
          <cell r="B6582" t="str">
            <v>GS6-160X300-15.85-RGB-SF</v>
          </cell>
          <cell r="C6582" t="str">
            <v>Galaxy® Outdoor Electronic Message Center - GS6 Series - 15.85mm RGB; Includes Spare Parts Kit</v>
          </cell>
          <cell r="I6582">
            <v>1</v>
          </cell>
          <cell r="J6582">
            <v>57460</v>
          </cell>
        </row>
        <row r="6583">
          <cell r="B6583" t="str">
            <v>GS6-160X325-15.85-RGB-SF</v>
          </cell>
          <cell r="C6583" t="str">
            <v>Galaxy® Outdoor Electronic Message Center - GS6 Series - 15.85mm RGB; Includes Spare Parts Kit</v>
          </cell>
          <cell r="I6583">
            <v>1</v>
          </cell>
          <cell r="J6583">
            <v>61630</v>
          </cell>
        </row>
        <row r="6584">
          <cell r="B6584" t="str">
            <v>GS6-160X350-15.85-RGB-SF</v>
          </cell>
          <cell r="C6584" t="str">
            <v>Galaxy® Outdoor Electronic Message Center - GS6 Series - 15.85mm RGB; Includes Spare Parts Kit</v>
          </cell>
          <cell r="I6584">
            <v>1</v>
          </cell>
          <cell r="J6584">
            <v>64875</v>
          </cell>
        </row>
        <row r="6585">
          <cell r="B6585" t="str">
            <v>GS6-160X375-15.85-RGB-SF</v>
          </cell>
          <cell r="C6585" t="str">
            <v>Galaxy® Outdoor Electronic Message Center - GS6 Series - 15.85mm RGB; Includes Spare Parts Kit</v>
          </cell>
          <cell r="I6585">
            <v>1</v>
          </cell>
          <cell r="J6585">
            <v>68275</v>
          </cell>
        </row>
        <row r="6586">
          <cell r="B6586" t="str">
            <v>GS6-160X400-15.85-RGB-SF</v>
          </cell>
          <cell r="C6586" t="str">
            <v>Galaxy® Outdoor Electronic Message Center - GS6 Series - 15.85mm RGB; Includes Spare Parts Kit</v>
          </cell>
          <cell r="I6586">
            <v>1</v>
          </cell>
          <cell r="J6586">
            <v>72335</v>
          </cell>
        </row>
        <row r="6587">
          <cell r="B6587" t="str">
            <v>GS6-160X425-15.85-RGB-SF</v>
          </cell>
          <cell r="C6587" t="str">
            <v>Galaxy® Outdoor Electronic Message Center - GS6 Series - 15.85mm RGB; Includes Spare Parts Kit</v>
          </cell>
          <cell r="I6587">
            <v>1</v>
          </cell>
          <cell r="J6587">
            <v>75800</v>
          </cell>
        </row>
        <row r="6588">
          <cell r="B6588" t="str">
            <v>GS6-160X450-15.85-RGB-SF</v>
          </cell>
          <cell r="C6588" t="str">
            <v>Galaxy® Outdoor Electronic Message Center - GS6 Series - 15.85mm RGB; Includes Spare Parts Kit</v>
          </cell>
          <cell r="I6588">
            <v>1</v>
          </cell>
          <cell r="J6588">
            <v>79210</v>
          </cell>
        </row>
        <row r="6589">
          <cell r="B6589" t="str">
            <v>GS6-160X475-15.85-RGB-SF</v>
          </cell>
          <cell r="C6589" t="str">
            <v>Galaxy® Outdoor Electronic Message Center - GS6 Series - 15.85mm RGB; Includes Spare Parts Kit</v>
          </cell>
          <cell r="I6589">
            <v>1</v>
          </cell>
          <cell r="J6589">
            <v>83380</v>
          </cell>
        </row>
        <row r="6590">
          <cell r="B6590" t="str">
            <v>GS6-160X500-15.85-RGB-SF</v>
          </cell>
          <cell r="C6590" t="str">
            <v>Galaxy® Outdoor Electronic Message Center - GS6 Series - 15.85mm RGB; Includes Spare Parts Kit</v>
          </cell>
          <cell r="I6590">
            <v>1</v>
          </cell>
          <cell r="J6590">
            <v>86745</v>
          </cell>
        </row>
        <row r="6591">
          <cell r="B6591" t="str">
            <v>GS6-160X525-15.85-RGB-SF</v>
          </cell>
          <cell r="C6591" t="str">
            <v>Galaxy® Outdoor Electronic Message Center - GS6 Series - 15.85mm RGB; Includes Spare Parts Kit</v>
          </cell>
          <cell r="I6591">
            <v>1</v>
          </cell>
          <cell r="J6591">
            <v>90185</v>
          </cell>
        </row>
        <row r="6592">
          <cell r="B6592" t="str">
            <v>GS6-160X550-15.85-RGB-SF</v>
          </cell>
          <cell r="C6592" t="str">
            <v>Galaxy® Outdoor Electronic Message Center - GS6 Series - 15.85mm RGB; Includes Spare Parts Kit</v>
          </cell>
          <cell r="I6592">
            <v>1</v>
          </cell>
          <cell r="J6592">
            <v>95095</v>
          </cell>
        </row>
        <row r="6593">
          <cell r="B6593" t="str">
            <v>GS6-160X575-15.85-RGB-SF</v>
          </cell>
          <cell r="C6593" t="str">
            <v>Galaxy® Outdoor Electronic Message Center - GS6 Series - 15.85mm RGB; Includes Spare Parts Kit</v>
          </cell>
          <cell r="I6593">
            <v>1</v>
          </cell>
          <cell r="J6593">
            <v>99095</v>
          </cell>
        </row>
        <row r="6594">
          <cell r="B6594" t="str">
            <v>GS6-160X600-15.85-RGB-SF</v>
          </cell>
          <cell r="C6594" t="str">
            <v>Galaxy® Outdoor Electronic Message Center - GS6 Series - 15.85mm RGB; Includes Spare Parts Kit</v>
          </cell>
          <cell r="I6594">
            <v>1</v>
          </cell>
          <cell r="J6594">
            <v>102455</v>
          </cell>
        </row>
        <row r="6595">
          <cell r="B6595" t="str">
            <v>GS6-160X625-15.85-RGB-SF</v>
          </cell>
          <cell r="C6595" t="str">
            <v>Galaxy® Outdoor Electronic Message Center - GS6 Series - 15.85mm RGB; Includes Spare Parts Kit</v>
          </cell>
          <cell r="I6595">
            <v>1</v>
          </cell>
          <cell r="J6595">
            <v>106520</v>
          </cell>
        </row>
        <row r="6596">
          <cell r="B6596" t="str">
            <v>GS6-160X650-15.85-RGB-SF</v>
          </cell>
          <cell r="C6596" t="str">
            <v>Galaxy® Outdoor Electronic Message Center - GS6 Series - 15.85mm RGB; Includes Spare Parts Kit</v>
          </cell>
          <cell r="I6596">
            <v>1</v>
          </cell>
          <cell r="J6596">
            <v>110735</v>
          </cell>
        </row>
        <row r="6597">
          <cell r="B6597" t="str">
            <v>GS6-160X675-15.85-RGB-SF</v>
          </cell>
          <cell r="C6597" t="str">
            <v>Galaxy® Outdoor Electronic Message Center - GS6 Series - 15.85mm RGB; Includes Spare Parts Kit</v>
          </cell>
          <cell r="I6597">
            <v>1</v>
          </cell>
          <cell r="J6597">
            <v>114890</v>
          </cell>
        </row>
        <row r="6598">
          <cell r="B6598" t="str">
            <v>GS6-160X700-15.85-RGB-SF</v>
          </cell>
          <cell r="C6598" t="str">
            <v>Galaxy® Outdoor Electronic Message Center - GS6 Series - 15.85mm RGB; Includes Spare Parts Kit</v>
          </cell>
          <cell r="I6598">
            <v>1</v>
          </cell>
          <cell r="J6598">
            <v>119335</v>
          </cell>
        </row>
        <row r="6599">
          <cell r="B6599" t="str">
            <v>GS6-160X725-15.85-RGB-SF</v>
          </cell>
          <cell r="C6599" t="str">
            <v>Galaxy® Outdoor Electronic Message Center - GS6 Series - 15.85mm RGB; Includes Spare Parts Kit</v>
          </cell>
          <cell r="I6599">
            <v>1</v>
          </cell>
          <cell r="J6599">
            <v>121935</v>
          </cell>
        </row>
        <row r="6600">
          <cell r="B6600" t="str">
            <v>GS6-160X750-15.85-RGB-SF</v>
          </cell>
          <cell r="C6600" t="str">
            <v>Galaxy® Outdoor Electronic Message Center - GS6 Series - 15.85mm RGB; Includes Spare Parts Kit</v>
          </cell>
          <cell r="I6600">
            <v>1</v>
          </cell>
          <cell r="J6600">
            <v>126570</v>
          </cell>
        </row>
        <row r="6601">
          <cell r="B6601" t="str">
            <v>GS6-160X775-15.85-RGB-SF</v>
          </cell>
          <cell r="C6601" t="str">
            <v>Galaxy® Outdoor Electronic Message Center - GS6 Series - 15.85mm RGB; Includes Spare Parts Kit</v>
          </cell>
          <cell r="I6601">
            <v>1</v>
          </cell>
          <cell r="J6601">
            <v>129945</v>
          </cell>
        </row>
        <row r="6602">
          <cell r="B6602" t="str">
            <v>GS6-160X800-15.85-RGB-SF</v>
          </cell>
          <cell r="C6602" t="str">
            <v>Galaxy® Outdoor Electronic Message Center - GS6 Series - 15.85mm RGB; Includes Spare Parts Kit</v>
          </cell>
          <cell r="I6602">
            <v>1</v>
          </cell>
          <cell r="J6602">
            <v>132655</v>
          </cell>
        </row>
        <row r="6603">
          <cell r="B6603" t="str">
            <v>GS6-160X825-15.85-RGB-SF</v>
          </cell>
          <cell r="C6603" t="str">
            <v>Galaxy® Outdoor Electronic Message Center - GS6 Series - 15.85mm RGB; Includes Spare Parts Kit</v>
          </cell>
          <cell r="I6603">
            <v>1</v>
          </cell>
          <cell r="J6603">
            <v>136085</v>
          </cell>
        </row>
        <row r="6604">
          <cell r="B6604" t="str">
            <v>GS6-180X100-15.85-RGB-SF</v>
          </cell>
          <cell r="C6604" t="str">
            <v>Galaxy® Outdoor Electronic Message Center - GS6 Series - 15.85mm RGB; Includes Spare Parts Kit</v>
          </cell>
          <cell r="I6604">
            <v>1</v>
          </cell>
          <cell r="J6604">
            <v>30290</v>
          </cell>
        </row>
        <row r="6605">
          <cell r="B6605" t="str">
            <v>GS6-180X125-15.85-RGB-SF</v>
          </cell>
          <cell r="C6605" t="str">
            <v>Galaxy® Outdoor Electronic Message Center - GS6 Series - 15.85mm RGB; Includes Spare Parts Kit</v>
          </cell>
          <cell r="I6605">
            <v>1</v>
          </cell>
          <cell r="J6605">
            <v>34040</v>
          </cell>
        </row>
        <row r="6606">
          <cell r="B6606" t="str">
            <v>GS6-180X150-15.85-RGB-SF</v>
          </cell>
          <cell r="C6606" t="str">
            <v>Galaxy® Outdoor Electronic Message Center - GS6 Series - 15.85mm RGB; Includes Spare Parts Kit</v>
          </cell>
          <cell r="I6606">
            <v>1</v>
          </cell>
          <cell r="J6606">
            <v>38250</v>
          </cell>
        </row>
        <row r="6607">
          <cell r="B6607" t="str">
            <v>GS6-180X175-15.85-RGB-SF</v>
          </cell>
          <cell r="C6607" t="str">
            <v>Galaxy® Outdoor Electronic Message Center - GS6 Series - 15.85mm RGB; Includes Spare Parts Kit</v>
          </cell>
          <cell r="I6607">
            <v>1</v>
          </cell>
          <cell r="J6607">
            <v>43035</v>
          </cell>
        </row>
        <row r="6608">
          <cell r="B6608" t="str">
            <v>GS6-180X200-15.85-RGB-SF</v>
          </cell>
          <cell r="C6608" t="str">
            <v>Galaxy® Outdoor Electronic Message Center - GS6 Series - 15.85mm RGB; Includes Spare Parts Kit</v>
          </cell>
          <cell r="I6608">
            <v>1</v>
          </cell>
          <cell r="J6608">
            <v>46700</v>
          </cell>
        </row>
        <row r="6609">
          <cell r="B6609" t="str">
            <v>GS6-180X225-15.85-RGB-SF</v>
          </cell>
          <cell r="C6609" t="str">
            <v>Galaxy® Outdoor Electronic Message Center - GS6 Series - 15.85mm RGB; Includes Spare Parts Kit</v>
          </cell>
          <cell r="I6609">
            <v>1</v>
          </cell>
          <cell r="J6609">
            <v>50410</v>
          </cell>
        </row>
        <row r="6610">
          <cell r="B6610" t="str">
            <v>GS6-180X250-15.85-RGB-SF</v>
          </cell>
          <cell r="C6610" t="str">
            <v>Galaxy® Outdoor Electronic Message Center - GS6 Series - 15.85mm RGB; Includes Spare Parts Kit</v>
          </cell>
          <cell r="I6610">
            <v>1</v>
          </cell>
          <cell r="J6610">
            <v>55060</v>
          </cell>
        </row>
        <row r="6611">
          <cell r="B6611" t="str">
            <v>GS6-180X275-15.85-RGB-SF</v>
          </cell>
          <cell r="C6611" t="str">
            <v>Galaxy® Outdoor Electronic Message Center - GS6 Series - 15.85mm RGB; Includes Spare Parts Kit</v>
          </cell>
          <cell r="I6611">
            <v>1</v>
          </cell>
          <cell r="J6611">
            <v>58580</v>
          </cell>
        </row>
        <row r="6612">
          <cell r="B6612" t="str">
            <v>GS6-180X300-15.85-RGB-SF</v>
          </cell>
          <cell r="C6612" t="str">
            <v>Galaxy® Outdoor Electronic Message Center - GS6 Series - 15.85mm RGB; Includes Spare Parts Kit</v>
          </cell>
          <cell r="I6612">
            <v>1</v>
          </cell>
          <cell r="J6612">
            <v>62470</v>
          </cell>
        </row>
        <row r="6613">
          <cell r="B6613" t="str">
            <v>GS6-180X325-15.85-RGB-SF</v>
          </cell>
          <cell r="C6613" t="str">
            <v>Galaxy® Outdoor Electronic Message Center - GS6 Series - 15.85mm RGB; Includes Spare Parts Kit</v>
          </cell>
          <cell r="I6613">
            <v>1</v>
          </cell>
          <cell r="J6613">
            <v>67125</v>
          </cell>
        </row>
        <row r="6614">
          <cell r="B6614" t="str">
            <v>GS6-180X350-15.85-RGB-SF</v>
          </cell>
          <cell r="C6614" t="str">
            <v>Galaxy® Outdoor Electronic Message Center - GS6 Series - 15.85mm RGB; Includes Spare Parts Kit</v>
          </cell>
          <cell r="I6614">
            <v>1</v>
          </cell>
          <cell r="J6614">
            <v>70685</v>
          </cell>
        </row>
        <row r="6615">
          <cell r="B6615" t="str">
            <v>GS6-180X375-15.85-RGB-SF</v>
          </cell>
          <cell r="C6615" t="str">
            <v>Galaxy® Outdoor Electronic Message Center - GS6 Series - 15.85mm RGB; Includes Spare Parts Kit</v>
          </cell>
          <cell r="I6615">
            <v>1</v>
          </cell>
          <cell r="J6615">
            <v>74625</v>
          </cell>
        </row>
        <row r="6616">
          <cell r="B6616" t="str">
            <v>GS6-180X400-15.85-RGB-SF</v>
          </cell>
          <cell r="C6616" t="str">
            <v>Galaxy® Outdoor Electronic Message Center - GS6 Series - 15.85mm RGB; Includes Spare Parts Kit</v>
          </cell>
          <cell r="I6616">
            <v>1</v>
          </cell>
          <cell r="J6616">
            <v>79200</v>
          </cell>
        </row>
        <row r="6617">
          <cell r="B6617" t="str">
            <v>GS6-180X425-15.85-RGB-SF</v>
          </cell>
          <cell r="C6617" t="str">
            <v>Galaxy® Outdoor Electronic Message Center - GS6 Series - 15.85mm RGB; Includes Spare Parts Kit</v>
          </cell>
          <cell r="I6617">
            <v>1</v>
          </cell>
          <cell r="J6617">
            <v>82935</v>
          </cell>
        </row>
        <row r="6618">
          <cell r="B6618" t="str">
            <v>GS6-180X450-15.85-RGB-SF</v>
          </cell>
          <cell r="C6618" t="str">
            <v>Galaxy® Outdoor Electronic Message Center - GS6 Series - 15.85mm RGB; Includes Spare Parts Kit</v>
          </cell>
          <cell r="I6618">
            <v>1</v>
          </cell>
          <cell r="J6618">
            <v>86635</v>
          </cell>
        </row>
        <row r="6619">
          <cell r="B6619" t="str">
            <v>GS6-180X475-15.85-RGB-SF</v>
          </cell>
          <cell r="C6619" t="str">
            <v>Galaxy® Outdoor Electronic Message Center - GS6 Series - 15.85mm RGB; Includes Spare Parts Kit</v>
          </cell>
          <cell r="I6619">
            <v>1</v>
          </cell>
          <cell r="J6619">
            <v>91260</v>
          </cell>
        </row>
        <row r="6620">
          <cell r="B6620" t="str">
            <v>GS6-180X500-15.85-RGB-SF</v>
          </cell>
          <cell r="C6620" t="str">
            <v>Galaxy® Outdoor Electronic Message Center - GS6 Series - 15.85mm RGB; Includes Spare Parts Kit</v>
          </cell>
          <cell r="I6620">
            <v>1</v>
          </cell>
          <cell r="J6620">
            <v>95160</v>
          </cell>
        </row>
        <row r="6621">
          <cell r="B6621" t="str">
            <v>GS6-180X525-15.85-RGB-SF</v>
          </cell>
          <cell r="C6621" t="str">
            <v>Galaxy® Outdoor Electronic Message Center - GS6 Series - 15.85mm RGB; Includes Spare Parts Kit</v>
          </cell>
          <cell r="I6621">
            <v>1</v>
          </cell>
          <cell r="J6621">
            <v>98880</v>
          </cell>
        </row>
        <row r="6622">
          <cell r="B6622" t="str">
            <v>GS6-180X550-15.85-RGB-SF</v>
          </cell>
          <cell r="C6622" t="str">
            <v>Galaxy® Outdoor Electronic Message Center - GS6 Series - 15.85mm RGB; Includes Spare Parts Kit</v>
          </cell>
          <cell r="I6622">
            <v>1</v>
          </cell>
          <cell r="J6622">
            <v>104240</v>
          </cell>
        </row>
        <row r="6623">
          <cell r="B6623" t="str">
            <v>GS6-180X575-15.85-RGB-SF</v>
          </cell>
          <cell r="C6623" t="str">
            <v>Galaxy® Outdoor Electronic Message Center - GS6 Series - 15.85mm RGB; Includes Spare Parts Kit</v>
          </cell>
          <cell r="I6623">
            <v>1</v>
          </cell>
          <cell r="J6623">
            <v>110020</v>
          </cell>
        </row>
        <row r="6624">
          <cell r="B6624" t="str">
            <v>GS6-180X600-15.85-RGB-SF</v>
          </cell>
          <cell r="C6624" t="str">
            <v>Galaxy® Outdoor Electronic Message Center - GS6 Series - 15.85mm RGB; Includes Spare Parts Kit</v>
          </cell>
          <cell r="I6624">
            <v>1</v>
          </cell>
          <cell r="J6624">
            <v>113720</v>
          </cell>
        </row>
        <row r="6625">
          <cell r="B6625" t="str">
            <v>GS6-180X625-15.85-RGB-SF</v>
          </cell>
          <cell r="C6625" t="str">
            <v>Galaxy® Outdoor Electronic Message Center - GS6 Series - 15.85mm RGB; Includes Spare Parts Kit</v>
          </cell>
          <cell r="I6625">
            <v>1</v>
          </cell>
          <cell r="J6625">
            <v>118170</v>
          </cell>
        </row>
        <row r="6626">
          <cell r="B6626" t="str">
            <v>GS6-180X650-15.85-RGB-SF</v>
          </cell>
          <cell r="C6626" t="str">
            <v>Galaxy® Outdoor Electronic Message Center - GS6 Series - 15.85mm RGB; Includes Spare Parts Kit</v>
          </cell>
          <cell r="I6626">
            <v>1</v>
          </cell>
          <cell r="J6626">
            <v>121950</v>
          </cell>
        </row>
        <row r="6627">
          <cell r="B6627" t="str">
            <v>GS6-180X675-15.85-RGB-SF</v>
          </cell>
          <cell r="C6627" t="str">
            <v>Galaxy® Outdoor Electronic Message Center - GS6 Series - 15.85mm RGB; Includes Spare Parts Kit</v>
          </cell>
          <cell r="I6627">
            <v>1</v>
          </cell>
          <cell r="J6627">
            <v>125645</v>
          </cell>
        </row>
        <row r="6628">
          <cell r="B6628" t="str">
            <v>GS6-180X700-15.85-RGB-SF</v>
          </cell>
          <cell r="C6628" t="str">
            <v>Galaxy® Outdoor Electronic Message Center - GS6 Series - 15.85mm RGB; Includes Spare Parts Kit</v>
          </cell>
          <cell r="I6628">
            <v>1</v>
          </cell>
          <cell r="J6628">
            <v>130595</v>
          </cell>
        </row>
        <row r="6629">
          <cell r="B6629" t="str">
            <v>GS6-180X725-15.85-RGB-SF</v>
          </cell>
          <cell r="C6629" t="str">
            <v>Galaxy® Outdoor Electronic Message Center - GS6 Series - 15.85mm RGB; Includes Spare Parts Kit</v>
          </cell>
          <cell r="I6629">
            <v>1</v>
          </cell>
          <cell r="J6629">
            <v>133970</v>
          </cell>
        </row>
        <row r="6630">
          <cell r="B6630" t="str">
            <v>GS6-180X750-15.85-RGB-SF</v>
          </cell>
          <cell r="C6630" t="str">
            <v>Galaxy® Outdoor Electronic Message Center - GS6 Series - 15.85mm RGB; Includes Spare Parts Kit</v>
          </cell>
          <cell r="I6630">
            <v>1</v>
          </cell>
          <cell r="J6630">
            <v>137055</v>
          </cell>
        </row>
        <row r="6631">
          <cell r="B6631" t="str">
            <v>GS6-180X775-15.85-RGB-SF</v>
          </cell>
          <cell r="C6631" t="str">
            <v>Galaxy® Outdoor Electronic Message Center - GS6 Series - 15.85mm RGB; Includes Spare Parts Kit</v>
          </cell>
          <cell r="I6631">
            <v>1</v>
          </cell>
          <cell r="J6631">
            <v>140850</v>
          </cell>
        </row>
        <row r="6632">
          <cell r="B6632" t="str">
            <v>GS6-180X800-15.85-RGB-SF</v>
          </cell>
          <cell r="C6632" t="str">
            <v>Galaxy® Outdoor Electronic Message Center - GS6 Series - 15.85mm RGB; Includes Spare Parts Kit</v>
          </cell>
          <cell r="I6632">
            <v>1</v>
          </cell>
          <cell r="J6632">
            <v>143795</v>
          </cell>
        </row>
        <row r="6633">
          <cell r="B6633" t="str">
            <v>GS6-180X825-15.85-RGB-SF</v>
          </cell>
          <cell r="C6633" t="str">
            <v>Galaxy® Outdoor Electronic Message Center - GS6 Series - 15.85mm RGB; Includes Spare Parts Kit</v>
          </cell>
          <cell r="I6633">
            <v>1</v>
          </cell>
          <cell r="J6633">
            <v>146110</v>
          </cell>
        </row>
        <row r="6634">
          <cell r="B6634" t="str">
            <v>GS6-200X100-15.85-RGB-SF</v>
          </cell>
          <cell r="C6634" t="str">
            <v>Galaxy® Outdoor Electronic Message Center - GS6 Series - 15.85mm RGB; Includes Spare Parts Kit</v>
          </cell>
          <cell r="I6634">
            <v>1</v>
          </cell>
          <cell r="J6634">
            <v>40815</v>
          </cell>
        </row>
        <row r="6635">
          <cell r="B6635" t="str">
            <v>GS6-200X125-15.85-RGB-SF</v>
          </cell>
          <cell r="C6635" t="str">
            <v>Galaxy® Outdoor Electronic Message Center - GS6 Series - 15.85mm RGB; Includes Spare Parts Kit</v>
          </cell>
          <cell r="I6635">
            <v>1</v>
          </cell>
          <cell r="J6635">
            <v>45065</v>
          </cell>
        </row>
        <row r="6636">
          <cell r="B6636" t="str">
            <v>GS6-200X150-15.85-RGB-SF</v>
          </cell>
          <cell r="C6636" t="str">
            <v>Galaxy® Outdoor Electronic Message Center - GS6 Series - 15.85mm RGB; Includes Spare Parts Kit</v>
          </cell>
          <cell r="I6636">
            <v>1</v>
          </cell>
          <cell r="J6636">
            <v>49660</v>
          </cell>
        </row>
        <row r="6637">
          <cell r="B6637" t="str">
            <v>GS6-200X175-15.85-RGB-SF</v>
          </cell>
          <cell r="C6637" t="str">
            <v>Galaxy® Outdoor Electronic Message Center - GS6 Series - 15.85mm RGB; Includes Spare Parts Kit</v>
          </cell>
          <cell r="I6637">
            <v>1</v>
          </cell>
          <cell r="J6637">
            <v>55655</v>
          </cell>
        </row>
        <row r="6638">
          <cell r="B6638" t="str">
            <v>GS6-200X200-15.85-RGB-SF</v>
          </cell>
          <cell r="C6638" t="str">
            <v>Galaxy® Outdoor Electronic Message Center - GS6 Series - 15.85mm RGB; Includes Spare Parts Kit</v>
          </cell>
          <cell r="I6638">
            <v>1</v>
          </cell>
          <cell r="J6638">
            <v>59765</v>
          </cell>
        </row>
        <row r="6639">
          <cell r="B6639" t="str">
            <v>GS6-200X225-15.85-RGB-SF</v>
          </cell>
          <cell r="C6639" t="str">
            <v>Galaxy® Outdoor Electronic Message Center - GS6 Series - 15.85mm RGB; Includes Spare Parts Kit</v>
          </cell>
          <cell r="I6639">
            <v>1</v>
          </cell>
          <cell r="J6639">
            <v>63660</v>
          </cell>
        </row>
        <row r="6640">
          <cell r="B6640" t="str">
            <v>GS6-200X250-15.85-RGB-SF</v>
          </cell>
          <cell r="C6640" t="str">
            <v>Galaxy® Outdoor Electronic Message Center - GS6 Series - 15.85mm RGB; Includes Spare Parts Kit</v>
          </cell>
          <cell r="I6640">
            <v>1</v>
          </cell>
          <cell r="J6640">
            <v>69495</v>
          </cell>
        </row>
        <row r="6641">
          <cell r="B6641" t="str">
            <v>GS6-200X275-15.85-RGB-SF</v>
          </cell>
          <cell r="C6641" t="str">
            <v>Galaxy® Outdoor Electronic Message Center - GS6 Series - 15.85mm RGB; Includes Spare Parts Kit</v>
          </cell>
          <cell r="I6641">
            <v>1</v>
          </cell>
          <cell r="J6641">
            <v>73825</v>
          </cell>
        </row>
        <row r="6642">
          <cell r="B6642" t="str">
            <v>GS6-200X300-15.85-RGB-SF</v>
          </cell>
          <cell r="C6642" t="str">
            <v>Galaxy® Outdoor Electronic Message Center - GS6 Series - 15.85mm RGB; Includes Spare Parts Kit</v>
          </cell>
          <cell r="I6642">
            <v>1</v>
          </cell>
          <cell r="J6642">
            <v>77980</v>
          </cell>
        </row>
        <row r="6643">
          <cell r="B6643" t="str">
            <v>GS6-200X325-15.85-RGB-SF</v>
          </cell>
          <cell r="C6643" t="str">
            <v>Galaxy® Outdoor Electronic Message Center - GS6 Series - 15.85mm RGB; Includes Spare Parts Kit</v>
          </cell>
          <cell r="I6643">
            <v>1</v>
          </cell>
          <cell r="J6643">
            <v>83805</v>
          </cell>
        </row>
        <row r="6644">
          <cell r="B6644" t="str">
            <v>GS6-200X350-15.85-RGB-SF</v>
          </cell>
          <cell r="C6644" t="str">
            <v>Galaxy® Outdoor Electronic Message Center - GS6 Series - 15.85mm RGB; Includes Spare Parts Kit</v>
          </cell>
          <cell r="I6644">
            <v>1</v>
          </cell>
          <cell r="J6644">
            <v>87750</v>
          </cell>
        </row>
        <row r="6645">
          <cell r="B6645" t="str">
            <v>GS6-200X375-15.85-RGB-SF</v>
          </cell>
          <cell r="C6645" t="str">
            <v>Galaxy® Outdoor Electronic Message Center - GS6 Series - 15.85mm RGB; Includes Spare Parts Kit</v>
          </cell>
          <cell r="I6645">
            <v>1</v>
          </cell>
          <cell r="J6645">
            <v>91990</v>
          </cell>
        </row>
        <row r="6646">
          <cell r="B6646" t="str">
            <v>GS6-200X400-15.85-RGB-SF</v>
          </cell>
          <cell r="C6646" t="str">
            <v>Galaxy® Outdoor Electronic Message Center - GS6 Series - 15.85mm RGB; Includes Spare Parts Kit</v>
          </cell>
          <cell r="I6646">
            <v>1</v>
          </cell>
          <cell r="J6646">
            <v>97630</v>
          </cell>
        </row>
        <row r="6647">
          <cell r="B6647" t="str">
            <v>GS6-200X425-15.85-RGB-SF</v>
          </cell>
          <cell r="C6647" t="str">
            <v>Galaxy® Outdoor Electronic Message Center - GS6 Series - 15.85mm RGB; Includes Spare Parts Kit</v>
          </cell>
          <cell r="I6647">
            <v>1</v>
          </cell>
          <cell r="J6647">
            <v>101850</v>
          </cell>
        </row>
        <row r="6648">
          <cell r="B6648" t="str">
            <v>GS6-200X450-15.85-RGB-SF</v>
          </cell>
          <cell r="C6648" t="str">
            <v>Galaxy® Outdoor Electronic Message Center - GS6 Series - 15.85mm RGB; Includes Spare Parts Kit</v>
          </cell>
          <cell r="I6648">
            <v>1</v>
          </cell>
          <cell r="J6648">
            <v>105885</v>
          </cell>
        </row>
        <row r="6649">
          <cell r="B6649" t="str">
            <v>GS6-200X475-15.85-RGB-SF</v>
          </cell>
          <cell r="C6649" t="str">
            <v>Galaxy® Outdoor Electronic Message Center - GS6 Series - 15.85mm RGB; Includes Spare Parts Kit</v>
          </cell>
          <cell r="I6649">
            <v>1</v>
          </cell>
          <cell r="J6649">
            <v>111620</v>
          </cell>
        </row>
        <row r="6650">
          <cell r="B6650" t="str">
            <v>GS6-200X500-15.85-RGB-SF</v>
          </cell>
          <cell r="C6650" t="str">
            <v>Galaxy® Outdoor Electronic Message Center - GS6 Series - 15.85mm RGB; Includes Spare Parts Kit</v>
          </cell>
          <cell r="I6650">
            <v>1</v>
          </cell>
          <cell r="J6650">
            <v>115720</v>
          </cell>
        </row>
        <row r="6651">
          <cell r="B6651" t="str">
            <v>GS6-200X525-15.85-RGB-SF</v>
          </cell>
          <cell r="C6651" t="str">
            <v>Galaxy® Outdoor Electronic Message Center - GS6 Series - 15.85mm RGB; Includes Spare Parts Kit</v>
          </cell>
          <cell r="I6651">
            <v>1</v>
          </cell>
          <cell r="J6651">
            <v>120910</v>
          </cell>
        </row>
        <row r="6652">
          <cell r="B6652" t="str">
            <v>GS6-200X550-15.85-RGB-SF</v>
          </cell>
          <cell r="C6652" t="str">
            <v>Galaxy® Outdoor Electronic Message Center - GS6 Series - 15.85mm RGB; Includes Spare Parts Kit</v>
          </cell>
          <cell r="I6652">
            <v>1</v>
          </cell>
          <cell r="J6652">
            <v>125935</v>
          </cell>
        </row>
        <row r="6653">
          <cell r="B6653" t="str">
            <v>GS6-200X575-15.85-RGB-SF</v>
          </cell>
          <cell r="C6653" t="str">
            <v>Galaxy® Outdoor Electronic Message Center - GS6 Series - 15.85mm RGB; Includes Spare Parts Kit</v>
          </cell>
          <cell r="I6653">
            <v>1</v>
          </cell>
          <cell r="J6653">
            <v>130590</v>
          </cell>
        </row>
        <row r="6654">
          <cell r="B6654" t="str">
            <v>GS6-200X600-15.85-RGB-SF</v>
          </cell>
          <cell r="C6654" t="str">
            <v>Galaxy® Outdoor Electronic Message Center - GS6 Series - 15.85mm RGB; Includes Spare Parts Kit</v>
          </cell>
          <cell r="I6654">
            <v>1</v>
          </cell>
          <cell r="J6654">
            <v>134705</v>
          </cell>
        </row>
        <row r="6655">
          <cell r="B6655" t="str">
            <v>GS6-200X625-15.85-RGB-SF</v>
          </cell>
          <cell r="C6655" t="str">
            <v>Galaxy® Outdoor Electronic Message Center - GS6 Series - 15.85mm RGB; Includes Spare Parts Kit</v>
          </cell>
          <cell r="I6655">
            <v>1</v>
          </cell>
          <cell r="J6655">
            <v>137965</v>
          </cell>
        </row>
        <row r="6656">
          <cell r="B6656" t="str">
            <v>GS6-200X650-15.85-RGB-SF</v>
          </cell>
          <cell r="C6656" t="str">
            <v>Galaxy® Outdoor Electronic Message Center - GS6 Series - 15.85mm RGB; Includes Spare Parts Kit</v>
          </cell>
          <cell r="I6656">
            <v>1</v>
          </cell>
          <cell r="J6656">
            <v>141640</v>
          </cell>
        </row>
        <row r="6657">
          <cell r="B6657" t="str">
            <v>GS6-200X675-15.85-RGB-SF</v>
          </cell>
          <cell r="C6657" t="str">
            <v>Galaxy® Outdoor Electronic Message Center - GS6 Series - 15.85mm RGB; Includes Spare Parts Kit</v>
          </cell>
          <cell r="I6657">
            <v>1</v>
          </cell>
          <cell r="J6657">
            <v>145350</v>
          </cell>
        </row>
        <row r="6658">
          <cell r="B6658" t="str">
            <v>GS6-200X700-15.85-RGB-SF</v>
          </cell>
          <cell r="C6658" t="str">
            <v>Galaxy® Outdoor Electronic Message Center - GS6 Series - 15.85mm RGB; Includes Spare Parts Kit</v>
          </cell>
          <cell r="I6658">
            <v>1</v>
          </cell>
          <cell r="J6658">
            <v>151510</v>
          </cell>
        </row>
        <row r="6659">
          <cell r="B6659" t="str">
            <v>GS6-200X725-15.85-RGB-SF</v>
          </cell>
          <cell r="C6659" t="str">
            <v>Galaxy® Outdoor Electronic Message Center - GS6 Series - 15.85mm RGB; Includes Spare Parts Kit</v>
          </cell>
          <cell r="I6659">
            <v>1</v>
          </cell>
          <cell r="J6659">
            <v>156550</v>
          </cell>
        </row>
        <row r="6660">
          <cell r="B6660" t="str">
            <v>GS6-200X750-15.85-RGB-SF</v>
          </cell>
          <cell r="C6660" t="str">
            <v>Galaxy® Outdoor Electronic Message Center - GS6 Series - 15.85mm RGB; Includes Spare Parts Kit</v>
          </cell>
          <cell r="I6660">
            <v>1</v>
          </cell>
          <cell r="J6660">
            <v>159580</v>
          </cell>
        </row>
        <row r="6661">
          <cell r="B6661" t="str">
            <v>GS6-200X775-15.85-RGB-SF</v>
          </cell>
          <cell r="C6661" t="str">
            <v>Galaxy® Outdoor Electronic Message Center - GS6 Series - 15.85mm RGB; Includes Spare Parts Kit</v>
          </cell>
          <cell r="I6661">
            <v>1</v>
          </cell>
          <cell r="J6661">
            <v>164350</v>
          </cell>
        </row>
        <row r="6662">
          <cell r="B6662" t="str">
            <v>GS6-200X800-15.85-RGB-SF</v>
          </cell>
          <cell r="C6662" t="str">
            <v>Galaxy® Outdoor Electronic Message Center - GS6 Series - 15.85mm RGB; Includes Spare Parts Kit</v>
          </cell>
          <cell r="I6662">
            <v>1</v>
          </cell>
          <cell r="J6662">
            <v>168575</v>
          </cell>
        </row>
        <row r="6663">
          <cell r="B6663" t="str">
            <v>GS6-200X825-15.85-RGB-SF</v>
          </cell>
          <cell r="C6663" t="str">
            <v>Galaxy® Outdoor Electronic Message Center - GS6 Series - 15.85mm RGB; Includes Spare Parts Kit</v>
          </cell>
          <cell r="I6663">
            <v>1</v>
          </cell>
          <cell r="J6663">
            <v>171810</v>
          </cell>
        </row>
        <row r="6664">
          <cell r="B6664" t="str">
            <v>GS6-220X100-15.85-RGB-SF</v>
          </cell>
          <cell r="C6664" t="str">
            <v>Galaxy® Outdoor Electronic Message Center - GS6 Series - 15.85mm RGB; Includes Spare Parts Kit</v>
          </cell>
          <cell r="I6664">
            <v>1</v>
          </cell>
          <cell r="J6664">
            <v>42890</v>
          </cell>
        </row>
        <row r="6665">
          <cell r="B6665" t="str">
            <v>GS6-220X125-15.85-RGB-SF</v>
          </cell>
          <cell r="C6665" t="str">
            <v>Galaxy® Outdoor Electronic Message Center - GS6 Series - 15.85mm RGB; Includes Spare Parts Kit</v>
          </cell>
          <cell r="I6665">
            <v>1</v>
          </cell>
          <cell r="J6665">
            <v>47885</v>
          </cell>
        </row>
        <row r="6666">
          <cell r="B6666" t="str">
            <v>GS6-220X150-15.85-RGB-SF</v>
          </cell>
          <cell r="C6666" t="str">
            <v>Galaxy® Outdoor Electronic Message Center - GS6 Series - 15.85mm RGB; Includes Spare Parts Kit</v>
          </cell>
          <cell r="I6666">
            <v>1</v>
          </cell>
          <cell r="J6666">
            <v>52385</v>
          </cell>
        </row>
        <row r="6667">
          <cell r="B6667" t="str">
            <v>GS6-220X175-15.85-RGB-SF</v>
          </cell>
          <cell r="C6667" t="str">
            <v>Galaxy® Outdoor Electronic Message Center - GS6 Series - 15.85mm RGB; Includes Spare Parts Kit</v>
          </cell>
          <cell r="I6667">
            <v>1</v>
          </cell>
          <cell r="J6667">
            <v>58475</v>
          </cell>
        </row>
        <row r="6668">
          <cell r="B6668" t="str">
            <v>GS6-220X200-15.85-RGB-SF</v>
          </cell>
          <cell r="C6668" t="str">
            <v>Galaxy® Outdoor Electronic Message Center - GS6 Series - 15.85mm RGB; Includes Spare Parts Kit</v>
          </cell>
          <cell r="I6668">
            <v>1</v>
          </cell>
          <cell r="J6668">
            <v>63305</v>
          </cell>
        </row>
        <row r="6669">
          <cell r="B6669" t="str">
            <v>GS6-220X225-15.85-RGB-SF</v>
          </cell>
          <cell r="C6669" t="str">
            <v>Galaxy® Outdoor Electronic Message Center - GS6 Series - 15.85mm RGB; Includes Spare Parts Kit</v>
          </cell>
          <cell r="I6669">
            <v>1</v>
          </cell>
          <cell r="J6669">
            <v>67870</v>
          </cell>
        </row>
        <row r="6670">
          <cell r="B6670" t="str">
            <v>GS6-220X250-15.85-RGB-SF</v>
          </cell>
          <cell r="C6670" t="str">
            <v>Galaxy® Outdoor Electronic Message Center - GS6 Series - 15.85mm RGB; Includes Spare Parts Kit</v>
          </cell>
          <cell r="I6670">
            <v>1</v>
          </cell>
          <cell r="J6670">
            <v>73600</v>
          </cell>
        </row>
        <row r="6671">
          <cell r="B6671" t="str">
            <v>GS6-220X275-15.85-RGB-SF</v>
          </cell>
          <cell r="C6671" t="str">
            <v>Galaxy® Outdoor Electronic Message Center - GS6 Series - 15.85mm RGB; Includes Spare Parts Kit</v>
          </cell>
          <cell r="I6671">
            <v>1</v>
          </cell>
          <cell r="J6671">
            <v>78540</v>
          </cell>
        </row>
        <row r="6672">
          <cell r="B6672" t="str">
            <v>GS6-220X300-15.85-RGB-SF</v>
          </cell>
          <cell r="C6672" t="str">
            <v>Galaxy® Outdoor Electronic Message Center - GS6 Series - 15.85mm RGB; Includes Spare Parts Kit</v>
          </cell>
          <cell r="I6672">
            <v>1</v>
          </cell>
          <cell r="J6672">
            <v>83065</v>
          </cell>
        </row>
        <row r="6673">
          <cell r="B6673" t="str">
            <v>GS6-220X325-15.85-RGB-SF</v>
          </cell>
          <cell r="C6673" t="str">
            <v>Galaxy® Outdoor Electronic Message Center - GS6 Series - 15.85mm RGB; Includes Spare Parts Kit</v>
          </cell>
          <cell r="I6673">
            <v>1</v>
          </cell>
          <cell r="J6673">
            <v>89350</v>
          </cell>
        </row>
        <row r="6674">
          <cell r="B6674" t="str">
            <v>GS6-220X350-15.85-RGB-SF</v>
          </cell>
          <cell r="C6674" t="str">
            <v>Galaxy® Outdoor Electronic Message Center - GS6 Series - 15.85mm RGB; Includes Spare Parts Kit</v>
          </cell>
          <cell r="I6674">
            <v>1</v>
          </cell>
          <cell r="J6674">
            <v>93705</v>
          </cell>
        </row>
        <row r="6675">
          <cell r="B6675" t="str">
            <v>GS6-220X375-15.85-RGB-SF</v>
          </cell>
          <cell r="C6675" t="str">
            <v>Galaxy® Outdoor Electronic Message Center - GS6 Series - 15.85mm RGB; Includes Spare Parts Kit</v>
          </cell>
          <cell r="I6675">
            <v>1</v>
          </cell>
          <cell r="J6675">
            <v>98295</v>
          </cell>
        </row>
        <row r="6676">
          <cell r="B6676" t="str">
            <v>GS6-220X400-15.85-RGB-SF</v>
          </cell>
          <cell r="C6676" t="str">
            <v>Galaxy® Outdoor Electronic Message Center - GS6 Series - 15.85mm RGB; Includes Spare Parts Kit</v>
          </cell>
          <cell r="I6676">
            <v>1</v>
          </cell>
          <cell r="J6676">
            <v>104385</v>
          </cell>
        </row>
        <row r="6677">
          <cell r="B6677" t="str">
            <v>GS6-220X425-15.85-RGB-SF</v>
          </cell>
          <cell r="C6677" t="str">
            <v>Galaxy® Outdoor Electronic Message Center - GS6 Series - 15.85mm RGB; Includes Spare Parts Kit</v>
          </cell>
          <cell r="I6677">
            <v>1</v>
          </cell>
          <cell r="J6677">
            <v>108990</v>
          </cell>
        </row>
        <row r="6678">
          <cell r="B6678" t="str">
            <v>GS6-220X450-15.85-RGB-SF</v>
          </cell>
          <cell r="C6678" t="str">
            <v>Galaxy® Outdoor Electronic Message Center - GS6 Series - 15.85mm RGB; Includes Spare Parts Kit</v>
          </cell>
          <cell r="I6678">
            <v>1</v>
          </cell>
          <cell r="J6678">
            <v>113370</v>
          </cell>
        </row>
        <row r="6679">
          <cell r="B6679" t="str">
            <v>GS6-220X475-15.85-RGB-SF</v>
          </cell>
          <cell r="C6679" t="str">
            <v>Galaxy® Outdoor Electronic Message Center - GS6 Series - 15.85mm RGB; Includes Spare Parts Kit</v>
          </cell>
          <cell r="I6679">
            <v>1</v>
          </cell>
          <cell r="J6679">
            <v>120510</v>
          </cell>
        </row>
        <row r="6680">
          <cell r="B6680" t="str">
            <v>GS6-220X500-15.85-RGB-SF</v>
          </cell>
          <cell r="C6680" t="str">
            <v>Galaxy® Outdoor Electronic Message Center - GS6 Series - 15.85mm RGB; Includes Spare Parts Kit</v>
          </cell>
          <cell r="I6680">
            <v>1</v>
          </cell>
          <cell r="J6680">
            <v>124935</v>
          </cell>
        </row>
        <row r="6681">
          <cell r="B6681" t="str">
            <v>GS6-220X525-15.85-RGB-SF</v>
          </cell>
          <cell r="C6681" t="str">
            <v>Galaxy® Outdoor Electronic Message Center - GS6 Series - 15.85mm RGB; Includes Spare Parts Kit</v>
          </cell>
          <cell r="I6681">
            <v>1</v>
          </cell>
          <cell r="J6681">
            <v>129870</v>
          </cell>
        </row>
        <row r="6682">
          <cell r="B6682" t="str">
            <v>GS6-220X550-15.85-RGB-SF</v>
          </cell>
          <cell r="C6682" t="str">
            <v>Galaxy® Outdoor Electronic Message Center - GS6 Series - 15.85mm RGB; Includes Spare Parts Kit</v>
          </cell>
          <cell r="I6682">
            <v>1</v>
          </cell>
          <cell r="J6682">
            <v>134320</v>
          </cell>
        </row>
        <row r="6683">
          <cell r="B6683" t="str">
            <v>GS6-220X575-15.85-RGB-SF</v>
          </cell>
          <cell r="C6683" t="str">
            <v>Galaxy® Outdoor Electronic Message Center - GS6 Series - 15.85mm RGB; Includes Spare Parts Kit</v>
          </cell>
          <cell r="I6683">
            <v>1</v>
          </cell>
          <cell r="J6683">
            <v>138960</v>
          </cell>
        </row>
        <row r="6684">
          <cell r="B6684" t="str">
            <v>GS6-220X600-15.85-RGB-SF</v>
          </cell>
          <cell r="C6684" t="str">
            <v>Galaxy® Outdoor Electronic Message Center - GS6 Series - 15.85mm RGB; Includes Spare Parts Kit</v>
          </cell>
          <cell r="I6684">
            <v>1</v>
          </cell>
          <cell r="J6684">
            <v>143300</v>
          </cell>
        </row>
        <row r="6685">
          <cell r="B6685" t="str">
            <v>GS6-220X625-15.85-RGB-SF</v>
          </cell>
          <cell r="C6685" t="str">
            <v>Galaxy® Outdoor Electronic Message Center - GS6 Series - 15.85mm RGB; Includes Spare Parts Kit</v>
          </cell>
          <cell r="I6685">
            <v>1</v>
          </cell>
          <cell r="J6685">
            <v>147935</v>
          </cell>
        </row>
        <row r="6686">
          <cell r="B6686" t="str">
            <v>GS6-220X650-15.85-RGB-SF</v>
          </cell>
          <cell r="C6686" t="str">
            <v>Galaxy® Outdoor Electronic Message Center - GS6 Series - 15.85mm RGB; Includes Spare Parts Kit</v>
          </cell>
          <cell r="I6686">
            <v>1</v>
          </cell>
          <cell r="J6686">
            <v>151935</v>
          </cell>
        </row>
        <row r="6687">
          <cell r="B6687" t="str">
            <v>GS6-220X675-15.85-RGB-SF</v>
          </cell>
          <cell r="C6687" t="str">
            <v>Galaxy® Outdoor Electronic Message Center - GS6 Series - 15.85mm RGB; Includes Spare Parts Kit</v>
          </cell>
          <cell r="I6687">
            <v>1</v>
          </cell>
          <cell r="J6687">
            <v>156425</v>
          </cell>
        </row>
        <row r="6688">
          <cell r="B6688" t="str">
            <v>GS6-220X700-15.85-RGB-SF</v>
          </cell>
          <cell r="C6688" t="str">
            <v>Galaxy® Outdoor Electronic Message Center - GS6 Series - 15.85mm RGB; Includes Spare Parts Kit</v>
          </cell>
          <cell r="I6688">
            <v>1</v>
          </cell>
          <cell r="J6688">
            <v>163495</v>
          </cell>
        </row>
        <row r="6689">
          <cell r="B6689" t="str">
            <v>GS6-220X725-15.85-RGB-SF</v>
          </cell>
          <cell r="C6689" t="str">
            <v>Galaxy® Outdoor Electronic Message Center - GS6 Series - 15.85mm RGB; Includes Spare Parts Kit</v>
          </cell>
          <cell r="I6689">
            <v>1</v>
          </cell>
          <cell r="J6689">
            <v>167900</v>
          </cell>
        </row>
        <row r="6690">
          <cell r="B6690" t="str">
            <v>GS6-220X750-15.85-RGB-SF</v>
          </cell>
          <cell r="C6690" t="str">
            <v>Galaxy® Outdoor Electronic Message Center - GS6 Series - 15.85mm RGB; Includes Spare Parts Kit</v>
          </cell>
          <cell r="I6690">
            <v>1</v>
          </cell>
          <cell r="J6690">
            <v>171865</v>
          </cell>
        </row>
        <row r="6691">
          <cell r="B6691" t="str">
            <v>GS6-220X775-15.85-RGB-SF</v>
          </cell>
          <cell r="C6691" t="str">
            <v>Galaxy® Outdoor Electronic Message Center - GS6 Series - 15.85mm RGB; Includes Spare Parts Kit</v>
          </cell>
          <cell r="I6691">
            <v>1</v>
          </cell>
          <cell r="J6691">
            <v>176410</v>
          </cell>
        </row>
        <row r="6692">
          <cell r="B6692" t="str">
            <v>GS6-220X800-15.85-RGB-SF</v>
          </cell>
          <cell r="C6692" t="str">
            <v>Galaxy® Outdoor Electronic Message Center - GS6 Series - 15.85mm RGB; Includes Spare Parts Kit</v>
          </cell>
          <cell r="I6692">
            <v>1</v>
          </cell>
          <cell r="J6692">
            <v>181330</v>
          </cell>
        </row>
        <row r="6693">
          <cell r="B6693" t="str">
            <v>GS6-220X825-15.85-RGB-SF</v>
          </cell>
          <cell r="C6693" t="str">
            <v>Galaxy® Outdoor Electronic Message Center - GS6 Series - 15.85mm RGB; Includes Spare Parts Kit</v>
          </cell>
          <cell r="I6693">
            <v>1</v>
          </cell>
          <cell r="J6693">
            <v>186180</v>
          </cell>
        </row>
        <row r="6694">
          <cell r="B6694" t="str">
            <v>GS6-240X100-15.85-RGB-SF</v>
          </cell>
          <cell r="C6694" t="str">
            <v>Galaxy® Outdoor Electronic Message Center - GS6 Series - 15.85mm RGB; Includes Spare Parts Kit</v>
          </cell>
          <cell r="I6694">
            <v>1</v>
          </cell>
          <cell r="J6694">
            <v>44910</v>
          </cell>
        </row>
        <row r="6695">
          <cell r="B6695" t="str">
            <v>GS6-240X125-15.85-RGB-SF</v>
          </cell>
          <cell r="C6695" t="str">
            <v>Galaxy® Outdoor Electronic Message Center - GS6 Series - 15.85mm RGB; Includes Spare Parts Kit</v>
          </cell>
          <cell r="I6695">
            <v>1</v>
          </cell>
          <cell r="J6695">
            <v>50215</v>
          </cell>
        </row>
        <row r="6696">
          <cell r="B6696" t="str">
            <v>GS6-240X150-15.85-RGB-SF</v>
          </cell>
          <cell r="C6696" t="str">
            <v>Galaxy® Outdoor Electronic Message Center - GS6 Series - 15.85mm RGB; Includes Spare Parts Kit</v>
          </cell>
          <cell r="I6696">
            <v>1</v>
          </cell>
          <cell r="J6696">
            <v>55055</v>
          </cell>
        </row>
        <row r="6697">
          <cell r="B6697" t="str">
            <v>GS6-240X175-15.85-RGB-SF</v>
          </cell>
          <cell r="C6697" t="str">
            <v>Galaxy® Outdoor Electronic Message Center - GS6 Series - 15.85mm RGB; Includes Spare Parts Kit</v>
          </cell>
          <cell r="I6697">
            <v>1</v>
          </cell>
          <cell r="J6697">
            <v>61225</v>
          </cell>
        </row>
        <row r="6698">
          <cell r="B6698" t="str">
            <v>GS6-240X200-15.85-RGB-SF</v>
          </cell>
          <cell r="C6698" t="str">
            <v>Galaxy® Outdoor Electronic Message Center - GS6 Series - 15.85mm RGB; Includes Spare Parts Kit</v>
          </cell>
          <cell r="I6698">
            <v>1</v>
          </cell>
          <cell r="J6698">
            <v>66780</v>
          </cell>
        </row>
        <row r="6699">
          <cell r="B6699" t="str">
            <v>GS6-240X225-15.85-RGB-SF</v>
          </cell>
          <cell r="C6699" t="str">
            <v>Galaxy® Outdoor Electronic Message Center - GS6 Series - 15.85mm RGB; Includes Spare Parts Kit</v>
          </cell>
          <cell r="I6699">
            <v>1</v>
          </cell>
          <cell r="J6699">
            <v>71980</v>
          </cell>
        </row>
        <row r="6700">
          <cell r="B6700" t="str">
            <v>GS6-240X250-15.85-RGB-SF</v>
          </cell>
          <cell r="C6700" t="str">
            <v>Galaxy® Outdoor Electronic Message Center - GS6 Series - 15.85mm RGB; Includes Spare Parts Kit</v>
          </cell>
          <cell r="I6700">
            <v>1</v>
          </cell>
          <cell r="J6700">
            <v>77610</v>
          </cell>
        </row>
        <row r="6701">
          <cell r="B6701" t="str">
            <v>GS6-240X275-15.85-RGB-SF</v>
          </cell>
          <cell r="C6701" t="str">
            <v>Galaxy® Outdoor Electronic Message Center - GS6 Series - 15.85mm RGB; Includes Spare Parts Kit</v>
          </cell>
          <cell r="I6701">
            <v>1</v>
          </cell>
          <cell r="J6701">
            <v>83150</v>
          </cell>
        </row>
        <row r="6702">
          <cell r="B6702" t="str">
            <v>GS6-240X300-15.85-RGB-SF</v>
          </cell>
          <cell r="C6702" t="str">
            <v>Galaxy® Outdoor Electronic Message Center - GS6 Series - 15.85mm RGB; Includes Spare Parts Kit</v>
          </cell>
          <cell r="I6702">
            <v>1</v>
          </cell>
          <cell r="J6702">
            <v>87950</v>
          </cell>
        </row>
        <row r="6703">
          <cell r="B6703" t="str">
            <v>GS6-240X325-15.85-RGB-SF</v>
          </cell>
          <cell r="C6703" t="str">
            <v>Galaxy® Outdoor Electronic Message Center - GS6 Series - 15.85mm RGB; Includes Spare Parts Kit</v>
          </cell>
          <cell r="I6703">
            <v>1</v>
          </cell>
          <cell r="J6703">
            <v>94675</v>
          </cell>
        </row>
        <row r="6704">
          <cell r="B6704" t="str">
            <v>GS6-240X350-15.85-RGB-SF</v>
          </cell>
          <cell r="C6704" t="str">
            <v>Galaxy® Outdoor Electronic Message Center - GS6 Series - 15.85mm RGB; Includes Spare Parts Kit</v>
          </cell>
          <cell r="I6704">
            <v>1</v>
          </cell>
          <cell r="J6704">
            <v>99450</v>
          </cell>
        </row>
        <row r="6705">
          <cell r="B6705" t="str">
            <v>GS6-240X375-15.85-RGB-SF</v>
          </cell>
          <cell r="C6705" t="str">
            <v>Galaxy® Outdoor Electronic Message Center - GS6 Series - 15.85mm RGB; Includes Spare Parts Kit</v>
          </cell>
          <cell r="I6705">
            <v>1</v>
          </cell>
          <cell r="J6705">
            <v>104375</v>
          </cell>
        </row>
        <row r="6706">
          <cell r="B6706" t="str">
            <v>GS6-240X400-15.85-RGB-SF</v>
          </cell>
          <cell r="C6706" t="str">
            <v>Galaxy® Outdoor Electronic Message Center - GS6 Series - 15.85mm RGB; Includes Spare Parts Kit</v>
          </cell>
          <cell r="I6706">
            <v>1</v>
          </cell>
          <cell r="J6706">
            <v>110930</v>
          </cell>
        </row>
        <row r="6707">
          <cell r="B6707" t="str">
            <v>GS6-240X425-15.85-RGB-SF</v>
          </cell>
          <cell r="C6707" t="str">
            <v>Galaxy® Outdoor Electronic Message Center - GS6 Series - 15.85mm RGB; Includes Spare Parts Kit</v>
          </cell>
          <cell r="I6707">
            <v>1</v>
          </cell>
          <cell r="J6707">
            <v>116760</v>
          </cell>
        </row>
        <row r="6708">
          <cell r="B6708" t="str">
            <v>GS6-240X450-15.85-RGB-SF</v>
          </cell>
          <cell r="C6708" t="str">
            <v>Galaxy® Outdoor Electronic Message Center - GS6 Series - 15.85mm RGB; Includes Spare Parts Kit</v>
          </cell>
          <cell r="I6708">
            <v>1</v>
          </cell>
          <cell r="J6708">
            <v>121510</v>
          </cell>
        </row>
        <row r="6709">
          <cell r="B6709" t="str">
            <v>GS6-240X475-15.85-RGB-SF</v>
          </cell>
          <cell r="C6709" t="str">
            <v>Galaxy® Outdoor Electronic Message Center - GS6 Series - 15.85mm RGB; Includes Spare Parts Kit</v>
          </cell>
          <cell r="I6709">
            <v>1</v>
          </cell>
          <cell r="J6709">
            <v>128195</v>
          </cell>
        </row>
        <row r="6710">
          <cell r="B6710" t="str">
            <v>GS6-240X500-15.85-RGB-SF</v>
          </cell>
          <cell r="C6710" t="str">
            <v>Galaxy® Outdoor Electronic Message Center - GS6 Series - 15.85mm RGB; Includes Spare Parts Kit</v>
          </cell>
          <cell r="I6710">
            <v>1</v>
          </cell>
          <cell r="J6710">
            <v>132960</v>
          </cell>
        </row>
        <row r="6711">
          <cell r="B6711" t="str">
            <v>GS6-240X525-15.85-RGB-SF</v>
          </cell>
          <cell r="C6711" t="str">
            <v>Galaxy® Outdoor Electronic Message Center - GS6 Series - 15.85mm RGB; Includes Spare Parts Kit</v>
          </cell>
          <cell r="I6711">
            <v>1</v>
          </cell>
          <cell r="J6711">
            <v>138210</v>
          </cell>
        </row>
        <row r="6712">
          <cell r="B6712" t="str">
            <v>GS6-240X550-15.85-RGB-SF</v>
          </cell>
          <cell r="C6712" t="str">
            <v>Galaxy® Outdoor Electronic Message Center - GS6 Series - 15.85mm RGB; Includes Spare Parts Kit</v>
          </cell>
          <cell r="I6712">
            <v>1</v>
          </cell>
          <cell r="J6712">
            <v>142265</v>
          </cell>
        </row>
        <row r="6713">
          <cell r="B6713" t="str">
            <v>GS6-240X575-15.85-RGB-SF</v>
          </cell>
          <cell r="C6713" t="str">
            <v>Galaxy® Outdoor Electronic Message Center - GS6 Series - 15.85mm RGB; Includes Spare Parts Kit</v>
          </cell>
          <cell r="I6713">
            <v>1</v>
          </cell>
          <cell r="J6713">
            <v>146620</v>
          </cell>
        </row>
        <row r="6714">
          <cell r="B6714" t="str">
            <v>GS6-240X600-15.85-RGB-SF</v>
          </cell>
          <cell r="C6714" t="str">
            <v>Galaxy® Outdoor Electronic Message Center - GS6 Series - 15.85mm RGB; Includes Spare Parts Kit</v>
          </cell>
          <cell r="I6714">
            <v>1</v>
          </cell>
          <cell r="J6714">
            <v>151180</v>
          </cell>
        </row>
        <row r="6715">
          <cell r="B6715" t="str">
            <v>GS6-240X625-15.85-RGB-SF</v>
          </cell>
          <cell r="C6715" t="str">
            <v>Galaxy® Outdoor Electronic Message Center - GS6 Series - 15.85mm RGB; Includes Spare Parts Kit</v>
          </cell>
          <cell r="I6715">
            <v>1</v>
          </cell>
          <cell r="J6715">
            <v>157585</v>
          </cell>
        </row>
        <row r="6716">
          <cell r="B6716" t="str">
            <v>GS6-240X650-15.85-RGB-SF</v>
          </cell>
          <cell r="C6716" t="str">
            <v>Galaxy® Outdoor Electronic Message Center - GS6 Series - 15.85mm RGB; Includes Spare Parts Kit</v>
          </cell>
          <cell r="I6716">
            <v>1</v>
          </cell>
          <cell r="J6716">
            <v>161920</v>
          </cell>
        </row>
        <row r="6717">
          <cell r="B6717" t="str">
            <v>GS6-240X675-15.85-RGB-SF</v>
          </cell>
          <cell r="C6717" t="str">
            <v>Galaxy® Outdoor Electronic Message Center - GS6 Series - 15.85mm RGB; Includes Spare Parts Kit</v>
          </cell>
          <cell r="I6717">
            <v>1</v>
          </cell>
          <cell r="J6717">
            <v>167175</v>
          </cell>
        </row>
        <row r="6718">
          <cell r="B6718" t="str">
            <v>GS6-240X700-15.85-RGB-SF</v>
          </cell>
          <cell r="C6718" t="str">
            <v>Galaxy® Outdoor Electronic Message Center - GS6 Series - 15.85mm RGB; Includes Spare Parts Kit</v>
          </cell>
          <cell r="I6718">
            <v>1</v>
          </cell>
          <cell r="J6718">
            <v>174220</v>
          </cell>
        </row>
        <row r="6719">
          <cell r="B6719" t="str">
            <v>GS6-240X725-15.85-RGB-SF</v>
          </cell>
          <cell r="C6719" t="str">
            <v>Galaxy® Outdoor Electronic Message Center - GS6 Series - 15.85mm RGB; Includes Spare Parts Kit</v>
          </cell>
          <cell r="I6719">
            <v>1</v>
          </cell>
          <cell r="J6719">
            <v>178870</v>
          </cell>
        </row>
        <row r="6720">
          <cell r="B6720" t="str">
            <v>GS6-240X750-15.85-RGB-SF</v>
          </cell>
          <cell r="C6720" t="str">
            <v>Galaxy® Outdoor Electronic Message Center - GS6 Series - 15.85mm RGB; Includes Spare Parts Kit</v>
          </cell>
          <cell r="I6720">
            <v>1</v>
          </cell>
          <cell r="J6720">
            <v>183785</v>
          </cell>
        </row>
        <row r="6721">
          <cell r="B6721" t="str">
            <v>GS6-240X775-15.85-RGB-SF</v>
          </cell>
          <cell r="C6721" t="str">
            <v>Galaxy® Outdoor Electronic Message Center - GS6 Series - 15.85mm RGB; Includes Spare Parts Kit</v>
          </cell>
          <cell r="I6721">
            <v>1</v>
          </cell>
          <cell r="J6721">
            <v>188380</v>
          </cell>
        </row>
        <row r="6722">
          <cell r="B6722" t="str">
            <v>GS6-240X800-15.85-RGB-SF</v>
          </cell>
          <cell r="C6722" t="str">
            <v>Galaxy® Outdoor Electronic Message Center - GS6 Series - 15.85mm RGB; Includes Spare Parts Kit</v>
          </cell>
          <cell r="I6722">
            <v>1</v>
          </cell>
          <cell r="J6722">
            <v>193370</v>
          </cell>
        </row>
        <row r="6723">
          <cell r="B6723" t="str">
            <v>GS6-240X825-15.85-RGB-SF</v>
          </cell>
          <cell r="C6723" t="str">
            <v>Galaxy® Outdoor Electronic Message Center - GS6 Series - 15.85mm RGB; Includes Spare Parts Kit</v>
          </cell>
          <cell r="I6723">
            <v>1</v>
          </cell>
          <cell r="J6723">
            <v>199820</v>
          </cell>
        </row>
        <row r="6724">
          <cell r="B6724" t="str">
            <v>GS6-260X100-15.85-RGB-SF</v>
          </cell>
          <cell r="C6724" t="str">
            <v>Galaxy® Outdoor Electronic Message Center - GS6 Series - 15.85mm RGB; Includes Spare Parts Kit</v>
          </cell>
          <cell r="I6724">
            <v>1</v>
          </cell>
          <cell r="J6724">
            <v>47960</v>
          </cell>
        </row>
        <row r="6725">
          <cell r="B6725" t="str">
            <v>GS6-260X125-15.85-RGB-SF</v>
          </cell>
          <cell r="C6725" t="str">
            <v>Galaxy® Outdoor Electronic Message Center - GS6 Series - 15.85mm RGB; Includes Spare Parts Kit</v>
          </cell>
          <cell r="I6725">
            <v>1</v>
          </cell>
          <cell r="J6725">
            <v>53545</v>
          </cell>
        </row>
        <row r="6726">
          <cell r="B6726" t="str">
            <v>GS6-260X150-15.85-RGB-SF</v>
          </cell>
          <cell r="C6726" t="str">
            <v>Galaxy® Outdoor Electronic Message Center - GS6 Series - 15.85mm RGB; Includes Spare Parts Kit</v>
          </cell>
          <cell r="I6726">
            <v>1</v>
          </cell>
          <cell r="J6726">
            <v>59020</v>
          </cell>
        </row>
        <row r="6727">
          <cell r="B6727" t="str">
            <v>GS6-260X175-15.85-RGB-SF</v>
          </cell>
          <cell r="C6727" t="str">
            <v>Galaxy® Outdoor Electronic Message Center - GS6 Series - 15.85mm RGB; Includes Spare Parts Kit</v>
          </cell>
          <cell r="I6727">
            <v>1</v>
          </cell>
          <cell r="J6727">
            <v>65855</v>
          </cell>
        </row>
        <row r="6728">
          <cell r="B6728" t="str">
            <v>GS6-260X200-15.85-RGB-SF</v>
          </cell>
          <cell r="C6728" t="str">
            <v>Galaxy® Outdoor Electronic Message Center - GS6 Series - 15.85mm RGB; Includes Spare Parts Kit</v>
          </cell>
          <cell r="I6728">
            <v>1</v>
          </cell>
          <cell r="J6728">
            <v>71610</v>
          </cell>
        </row>
        <row r="6729">
          <cell r="B6729" t="str">
            <v>GS6-260X225-15.85-RGB-SF</v>
          </cell>
          <cell r="C6729" t="str">
            <v>Galaxy® Outdoor Electronic Message Center - GS6 Series - 15.85mm RGB; Includes Spare Parts Kit</v>
          </cell>
          <cell r="I6729">
            <v>1</v>
          </cell>
          <cell r="J6729">
            <v>77280</v>
          </cell>
        </row>
        <row r="6730">
          <cell r="B6730" t="str">
            <v>GS6-260X250-15.85-RGB-SF</v>
          </cell>
          <cell r="C6730" t="str">
            <v>Galaxy® Outdoor Electronic Message Center - GS6 Series - 15.85mm RGB; Includes Spare Parts Kit</v>
          </cell>
          <cell r="I6730">
            <v>1</v>
          </cell>
          <cell r="J6730">
            <v>83675</v>
          </cell>
        </row>
        <row r="6731">
          <cell r="B6731" t="str">
            <v>GS6-260X275-15.85-RGB-SF</v>
          </cell>
          <cell r="C6731" t="str">
            <v>Galaxy® Outdoor Electronic Message Center - GS6 Series - 15.85mm RGB; Includes Spare Parts Kit</v>
          </cell>
          <cell r="I6731">
            <v>1</v>
          </cell>
          <cell r="J6731">
            <v>89555</v>
          </cell>
        </row>
        <row r="6732">
          <cell r="B6732" t="str">
            <v>GS6-260X300-15.85-RGB-SF</v>
          </cell>
          <cell r="C6732" t="str">
            <v>Galaxy® Outdoor Electronic Message Center - GS6 Series - 15.85mm RGB; Includes Spare Parts Kit</v>
          </cell>
          <cell r="I6732">
            <v>1</v>
          </cell>
          <cell r="J6732">
            <v>95025</v>
          </cell>
        </row>
        <row r="6733">
          <cell r="B6733" t="str">
            <v>GS6-260X325-15.85-RGB-SF</v>
          </cell>
          <cell r="C6733" t="str">
            <v>Galaxy® Outdoor Electronic Message Center - GS6 Series - 15.85mm RGB; Includes Spare Parts Kit</v>
          </cell>
          <cell r="I6733">
            <v>1</v>
          </cell>
          <cell r="J6733">
            <v>102030</v>
          </cell>
        </row>
        <row r="6734">
          <cell r="B6734" t="str">
            <v>GS6-260X350-15.85-RGB-SF</v>
          </cell>
          <cell r="C6734" t="str">
            <v>Galaxy® Outdoor Electronic Message Center - GS6 Series - 15.85mm RGB; Includes Spare Parts Kit</v>
          </cell>
          <cell r="I6734">
            <v>1</v>
          </cell>
          <cell r="J6734">
            <v>107360</v>
          </cell>
        </row>
        <row r="6735">
          <cell r="B6735" t="str">
            <v>GS6-260X375-15.85-RGB-SF</v>
          </cell>
          <cell r="C6735" t="str">
            <v>Galaxy® Outdoor Electronic Message Center - GS6 Series - 15.85mm RGB; Includes Spare Parts Kit</v>
          </cell>
          <cell r="I6735">
            <v>1</v>
          </cell>
          <cell r="J6735">
            <v>113070</v>
          </cell>
        </row>
        <row r="6736">
          <cell r="B6736" t="str">
            <v>GS6-260X400-15.85-RGB-SF</v>
          </cell>
          <cell r="C6736" t="str">
            <v>Galaxy® Outdoor Electronic Message Center - GS6 Series - 15.85mm RGB; Includes Spare Parts Kit</v>
          </cell>
          <cell r="I6736">
            <v>1</v>
          </cell>
          <cell r="J6736">
            <v>120655</v>
          </cell>
        </row>
        <row r="6737">
          <cell r="B6737" t="str">
            <v>GS6-260X425-15.85-RGB-SF</v>
          </cell>
          <cell r="C6737" t="str">
            <v>Galaxy® Outdoor Electronic Message Center - GS6 Series - 15.85mm RGB; Includes Spare Parts Kit</v>
          </cell>
          <cell r="I6737">
            <v>1</v>
          </cell>
          <cell r="J6737">
            <v>126290</v>
          </cell>
        </row>
        <row r="6738">
          <cell r="B6738" t="str">
            <v>GS6-260X450-15.85-RGB-SF</v>
          </cell>
          <cell r="C6738" t="str">
            <v>Galaxy® Outdoor Electronic Message Center - GS6 Series - 15.85mm RGB; Includes Spare Parts Kit</v>
          </cell>
          <cell r="I6738">
            <v>1</v>
          </cell>
          <cell r="J6738">
            <v>131645</v>
          </cell>
        </row>
        <row r="6739">
          <cell r="B6739" t="str">
            <v>GS6-260X475-15.85-RGB-SF</v>
          </cell>
          <cell r="C6739" t="str">
            <v>Galaxy® Outdoor Electronic Message Center - GS6 Series - 15.85mm RGB; Includes Spare Parts Kit</v>
          </cell>
          <cell r="I6739">
            <v>1</v>
          </cell>
          <cell r="J6739">
            <v>136345</v>
          </cell>
        </row>
        <row r="6740">
          <cell r="B6740" t="str">
            <v>GS6-260X500-15.85-RGB-SF</v>
          </cell>
          <cell r="C6740" t="str">
            <v>Galaxy® Outdoor Electronic Message Center - GS6 Series - 15.85mm RGB; Includes Spare Parts Kit</v>
          </cell>
          <cell r="I6740">
            <v>1</v>
          </cell>
          <cell r="J6740">
            <v>141415</v>
          </cell>
        </row>
        <row r="6741">
          <cell r="B6741" t="str">
            <v>GS6-260X525-15.85-RGB-SF</v>
          </cell>
          <cell r="C6741" t="str">
            <v>Galaxy® Outdoor Electronic Message Center - GS6 Series - 15.85mm RGB; Includes Spare Parts Kit</v>
          </cell>
          <cell r="I6741">
            <v>1</v>
          </cell>
          <cell r="J6741">
            <v>147770</v>
          </cell>
        </row>
        <row r="6742">
          <cell r="B6742" t="str">
            <v>GS6-260X550-15.85-RGB-SF</v>
          </cell>
          <cell r="C6742" t="str">
            <v>Galaxy® Outdoor Electronic Message Center - GS6 Series - 15.85mm RGB; Includes Spare Parts Kit</v>
          </cell>
          <cell r="I6742">
            <v>1</v>
          </cell>
          <cell r="J6742">
            <v>153585</v>
          </cell>
        </row>
        <row r="6743">
          <cell r="B6743" t="str">
            <v>GS6-260X575-15.85-RGB-SF</v>
          </cell>
          <cell r="C6743" t="str">
            <v>Galaxy® Outdoor Electronic Message Center - GS6 Series - 15.85mm RGB; Includes Spare Parts Kit</v>
          </cell>
          <cell r="I6743">
            <v>1</v>
          </cell>
          <cell r="J6743">
            <v>160110</v>
          </cell>
        </row>
        <row r="6744">
          <cell r="B6744" t="str">
            <v>GS6-260X600-15.85-RGB-SF</v>
          </cell>
          <cell r="C6744" t="str">
            <v>Galaxy® Outdoor Electronic Message Center - GS6 Series - 15.85mm RGB; Includes Spare Parts Kit</v>
          </cell>
          <cell r="I6744">
            <v>1</v>
          </cell>
          <cell r="J6744">
            <v>165320</v>
          </cell>
        </row>
        <row r="6745">
          <cell r="B6745" t="str">
            <v>GS6-260X625-15.85-RGB-SF</v>
          </cell>
          <cell r="C6745" t="str">
            <v>Galaxy® Outdoor Electronic Message Center - GS6 Series - 15.85mm RGB; Includes Spare Parts Kit</v>
          </cell>
          <cell r="I6745">
            <v>1</v>
          </cell>
          <cell r="J6745">
            <v>171645</v>
          </cell>
        </row>
        <row r="6746">
          <cell r="B6746" t="str">
            <v>GS6-260X650-15.85-RGB-SF</v>
          </cell>
          <cell r="C6746" t="str">
            <v>Galaxy® Outdoor Electronic Message Center - GS6 Series - 15.85mm RGB; Includes Spare Parts Kit</v>
          </cell>
          <cell r="I6746">
            <v>1</v>
          </cell>
          <cell r="J6746">
            <v>177110</v>
          </cell>
        </row>
        <row r="6747">
          <cell r="B6747" t="str">
            <v>GS6-260X675-15.85-RGB-SF</v>
          </cell>
          <cell r="C6747" t="str">
            <v>Galaxy® Outdoor Electronic Message Center - GS6 Series - 15.85mm RGB; Includes Spare Parts Kit</v>
          </cell>
          <cell r="I6747">
            <v>1</v>
          </cell>
          <cell r="J6747">
            <v>182915</v>
          </cell>
        </row>
        <row r="6748">
          <cell r="B6748" t="str">
            <v>GS6-260X700-15.85-RGB-SF</v>
          </cell>
          <cell r="C6748" t="str">
            <v>Galaxy® Outdoor Electronic Message Center - GS6 Series - 15.85mm RGB; Includes Spare Parts Kit</v>
          </cell>
          <cell r="I6748">
            <v>1</v>
          </cell>
          <cell r="J6748">
            <v>189615</v>
          </cell>
        </row>
        <row r="6749">
          <cell r="B6749" t="str">
            <v>GS6-260X725-15.85-RGB-SF</v>
          </cell>
          <cell r="C6749" t="str">
            <v>Galaxy® Outdoor Electronic Message Center - GS6 Series - 15.85mm RGB; Includes Spare Parts Kit</v>
          </cell>
          <cell r="I6749">
            <v>1</v>
          </cell>
          <cell r="J6749">
            <v>195545</v>
          </cell>
        </row>
        <row r="6750">
          <cell r="B6750" t="str">
            <v>GS6-260X750-15.85-RGB-SF</v>
          </cell>
          <cell r="C6750" t="str">
            <v>Galaxy® Outdoor Electronic Message Center - GS6 Series - 15.85mm RGB; Includes Spare Parts Kit</v>
          </cell>
          <cell r="I6750">
            <v>1</v>
          </cell>
          <cell r="J6750">
            <v>200830</v>
          </cell>
        </row>
        <row r="6751">
          <cell r="B6751" t="str">
            <v>GS6-260X775-15.85-RGB-SF</v>
          </cell>
          <cell r="C6751" t="str">
            <v>Galaxy® Outdoor Electronic Message Center - GS6 Series - 15.85mm RGB; Includes Spare Parts Kit</v>
          </cell>
          <cell r="I6751">
            <v>1</v>
          </cell>
          <cell r="J6751">
            <v>206680</v>
          </cell>
        </row>
        <row r="6752">
          <cell r="B6752" t="str">
            <v>GS6-260X800-15.85-RGB-SF</v>
          </cell>
          <cell r="C6752" t="str">
            <v>Galaxy® Outdoor Electronic Message Center - GS6 Series - 15.85mm RGB; Includes Spare Parts Kit</v>
          </cell>
          <cell r="I6752">
            <v>1</v>
          </cell>
          <cell r="J6752">
            <v>212165</v>
          </cell>
        </row>
        <row r="6753">
          <cell r="B6753" t="str">
            <v>GS6-260X825-15.85-RGB-SF</v>
          </cell>
          <cell r="C6753" t="str">
            <v>Galaxy® Outdoor Electronic Message Center - GS6 Series - 15.85mm RGB; Includes Spare Parts Kit</v>
          </cell>
          <cell r="I6753">
            <v>1</v>
          </cell>
          <cell r="J6753">
            <v>218240</v>
          </cell>
        </row>
        <row r="6754">
          <cell r="B6754" t="str">
            <v>GS6-280X100-15.85-RGB-SF</v>
          </cell>
          <cell r="C6754" t="str">
            <v>Galaxy® Outdoor Electronic Message Center - GS6 Series - 15.85mm RGB; Includes Spare Parts Kit</v>
          </cell>
          <cell r="I6754">
            <v>1</v>
          </cell>
          <cell r="J6754">
            <v>50510</v>
          </cell>
        </row>
        <row r="6755">
          <cell r="B6755" t="str">
            <v>GS6-280X125-15.85-RGB-SF</v>
          </cell>
          <cell r="C6755" t="str">
            <v>Galaxy® Outdoor Electronic Message Center - GS6 Series - 15.85mm RGB; Includes Spare Parts Kit</v>
          </cell>
          <cell r="I6755">
            <v>1</v>
          </cell>
          <cell r="J6755">
            <v>56780</v>
          </cell>
        </row>
        <row r="6756">
          <cell r="B6756" t="str">
            <v>GS6-280X150-15.85-RGB-SF</v>
          </cell>
          <cell r="C6756" t="str">
            <v>Galaxy® Outdoor Electronic Message Center - GS6 Series - 15.85mm RGB; Includes Spare Parts Kit</v>
          </cell>
          <cell r="I6756">
            <v>1</v>
          </cell>
          <cell r="J6756">
            <v>62905</v>
          </cell>
        </row>
        <row r="6757">
          <cell r="B6757" t="str">
            <v>GS6-280X175-15.85-RGB-SF</v>
          </cell>
          <cell r="C6757" t="str">
            <v>Galaxy® Outdoor Electronic Message Center - GS6 Series - 15.85mm RGB; Includes Spare Parts Kit</v>
          </cell>
          <cell r="I6757">
            <v>1</v>
          </cell>
          <cell r="J6757">
            <v>70395</v>
          </cell>
        </row>
        <row r="6758">
          <cell r="B6758" t="str">
            <v>GS6-280X200-15.85-RGB-SF</v>
          </cell>
          <cell r="C6758" t="str">
            <v>Galaxy® Outdoor Electronic Message Center - GS6 Series - 15.85mm RGB; Includes Spare Parts Kit</v>
          </cell>
          <cell r="I6758">
            <v>1</v>
          </cell>
          <cell r="J6758">
            <v>76360</v>
          </cell>
        </row>
        <row r="6759">
          <cell r="B6759" t="str">
            <v>GS6-280X225-15.85-RGB-SF</v>
          </cell>
          <cell r="C6759" t="str">
            <v>Galaxy® Outdoor Electronic Message Center - GS6 Series - 15.85mm RGB; Includes Spare Parts Kit</v>
          </cell>
          <cell r="I6759">
            <v>1</v>
          </cell>
          <cell r="J6759">
            <v>82450</v>
          </cell>
        </row>
        <row r="6760">
          <cell r="B6760" t="str">
            <v>GS6-280X250-15.85-RGB-SF</v>
          </cell>
          <cell r="C6760" t="str">
            <v>Galaxy® Outdoor Electronic Message Center - GS6 Series - 15.85mm RGB; Includes Spare Parts Kit</v>
          </cell>
          <cell r="I6760">
            <v>1</v>
          </cell>
          <cell r="J6760">
            <v>89620</v>
          </cell>
        </row>
        <row r="6761">
          <cell r="B6761" t="str">
            <v>GS6-280X275-15.85-RGB-SF</v>
          </cell>
          <cell r="C6761" t="str">
            <v>Galaxy® Outdoor Electronic Message Center - GS6 Series - 15.85mm RGB; Includes Spare Parts Kit</v>
          </cell>
          <cell r="I6761">
            <v>1</v>
          </cell>
          <cell r="J6761">
            <v>95830</v>
          </cell>
        </row>
        <row r="6762">
          <cell r="B6762" t="str">
            <v>GS6-280X300-15.85-RGB-SF</v>
          </cell>
          <cell r="C6762" t="str">
            <v>Galaxy® Outdoor Electronic Message Center - GS6 Series - 15.85mm RGB; Includes Spare Parts Kit</v>
          </cell>
          <cell r="I6762">
            <v>1</v>
          </cell>
          <cell r="J6762">
            <v>101875</v>
          </cell>
        </row>
        <row r="6763">
          <cell r="B6763" t="str">
            <v>GS6-280X325-15.85-RGB-SF</v>
          </cell>
          <cell r="C6763" t="str">
            <v>Galaxy® Outdoor Electronic Message Center - GS6 Series - 15.85mm RGB; Includes Spare Parts Kit</v>
          </cell>
          <cell r="I6763">
            <v>1</v>
          </cell>
          <cell r="J6763">
            <v>109135</v>
          </cell>
        </row>
        <row r="6764">
          <cell r="B6764" t="str">
            <v>GS6-280X350-15.85-RGB-SF</v>
          </cell>
          <cell r="C6764" t="str">
            <v>Galaxy® Outdoor Electronic Message Center - GS6 Series - 15.85mm RGB; Includes Spare Parts Kit</v>
          </cell>
          <cell r="I6764">
            <v>1</v>
          </cell>
          <cell r="J6764">
            <v>115040</v>
          </cell>
        </row>
        <row r="6765">
          <cell r="B6765" t="str">
            <v>GS6-280X375-15.85-RGB-SF</v>
          </cell>
          <cell r="C6765" t="str">
            <v>Galaxy® Outdoor Electronic Message Center - GS6 Series - 15.85mm RGB; Includes Spare Parts Kit</v>
          </cell>
          <cell r="I6765">
            <v>1</v>
          </cell>
          <cell r="J6765">
            <v>122440</v>
          </cell>
        </row>
        <row r="6766">
          <cell r="B6766" t="str">
            <v>GS6-280X400-15.85-RGB-SF</v>
          </cell>
          <cell r="C6766" t="str">
            <v>Galaxy® Outdoor Electronic Message Center - GS6 Series - 15.85mm RGB; Includes Spare Parts Kit</v>
          </cell>
          <cell r="I6766">
            <v>1</v>
          </cell>
          <cell r="J6766">
            <v>129220</v>
          </cell>
        </row>
        <row r="6767">
          <cell r="B6767" t="str">
            <v>GS6-280X425-15.85-RGB-SF</v>
          </cell>
          <cell r="C6767" t="str">
            <v>Galaxy® Outdoor Electronic Message Center - GS6 Series - 15.85mm RGB; Includes Spare Parts Kit</v>
          </cell>
          <cell r="I6767">
            <v>1</v>
          </cell>
          <cell r="J6767">
            <v>133875</v>
          </cell>
        </row>
        <row r="6768">
          <cell r="B6768" t="str">
            <v>GS6-280X450-15.85-RGB-SF</v>
          </cell>
          <cell r="C6768" t="str">
            <v>Galaxy® Outdoor Electronic Message Center - GS6 Series - 15.85mm RGB; Includes Spare Parts Kit</v>
          </cell>
          <cell r="I6768">
            <v>1</v>
          </cell>
          <cell r="J6768">
            <v>138655</v>
          </cell>
        </row>
        <row r="6769">
          <cell r="B6769" t="str">
            <v>GS6-280X475-15.85-RGB-SF</v>
          </cell>
          <cell r="C6769" t="str">
            <v>Galaxy® Outdoor Electronic Message Center - GS6 Series - 15.85mm RGB; Includes Spare Parts Kit</v>
          </cell>
          <cell r="I6769">
            <v>1</v>
          </cell>
          <cell r="J6769">
            <v>143650</v>
          </cell>
        </row>
        <row r="6770">
          <cell r="B6770" t="str">
            <v>GS6-280X500-15.85-RGB-SF</v>
          </cell>
          <cell r="C6770" t="str">
            <v>Galaxy® Outdoor Electronic Message Center - GS6 Series - 15.85mm RGB; Includes Spare Parts Kit</v>
          </cell>
          <cell r="I6770">
            <v>1</v>
          </cell>
          <cell r="J6770">
            <v>150710</v>
          </cell>
        </row>
        <row r="6771">
          <cell r="B6771" t="str">
            <v>GS6-280X525-15.85-RGB-SF</v>
          </cell>
          <cell r="C6771" t="str">
            <v>Galaxy® Outdoor Electronic Message Center - GS6 Series - 15.85mm RGB; Includes Spare Parts Kit</v>
          </cell>
          <cell r="I6771">
            <v>1</v>
          </cell>
          <cell r="J6771">
            <v>156760</v>
          </cell>
        </row>
        <row r="6772">
          <cell r="B6772" t="str">
            <v>GS6-280X550-15.85-RGB-SF</v>
          </cell>
          <cell r="C6772" t="str">
            <v>Galaxy® Outdoor Electronic Message Center - GS6 Series - 15.85mm RGB; Includes Spare Parts Kit</v>
          </cell>
          <cell r="I6772">
            <v>1</v>
          </cell>
          <cell r="J6772">
            <v>165175</v>
          </cell>
        </row>
        <row r="6773">
          <cell r="B6773" t="str">
            <v>GS6-280X575-15.85-RGB-SF</v>
          </cell>
          <cell r="C6773" t="str">
            <v>Galaxy® Outdoor Electronic Message Center - GS6 Series - 15.85mm RGB; Includes Spare Parts Kit</v>
          </cell>
          <cell r="I6773">
            <v>1</v>
          </cell>
          <cell r="J6773">
            <v>173305</v>
          </cell>
        </row>
        <row r="6774">
          <cell r="B6774" t="str">
            <v>GS6-280X600-15.85-RGB-SF</v>
          </cell>
          <cell r="C6774" t="str">
            <v>Galaxy® Outdoor Electronic Message Center - GS6 Series - 15.85mm RGB; Includes Spare Parts Kit</v>
          </cell>
          <cell r="I6774">
            <v>1</v>
          </cell>
          <cell r="J6774">
            <v>179175</v>
          </cell>
        </row>
        <row r="6775">
          <cell r="B6775" t="str">
            <v>GS6-280X625-15.85-RGB-SF</v>
          </cell>
          <cell r="C6775" t="str">
            <v>Galaxy® Outdoor Electronic Message Center - GS6 Series - 15.85mm RGB; Includes Spare Parts Kit</v>
          </cell>
          <cell r="I6775">
            <v>1</v>
          </cell>
          <cell r="J6775">
            <v>185375</v>
          </cell>
        </row>
        <row r="6776">
          <cell r="B6776" t="str">
            <v>GS6-280X650-15.85-RGB-SF</v>
          </cell>
          <cell r="C6776" t="str">
            <v>Galaxy® Outdoor Electronic Message Center - GS6 Series - 15.85mm RGB; Includes Spare Parts Kit</v>
          </cell>
          <cell r="I6776">
            <v>1</v>
          </cell>
          <cell r="J6776">
            <v>192305</v>
          </cell>
        </row>
        <row r="6777">
          <cell r="B6777" t="str">
            <v>GS6-280X675-15.85-RGB-SF</v>
          </cell>
          <cell r="C6777" t="str">
            <v>Galaxy® Outdoor Electronic Message Center - GS6 Series - 15.85mm RGB; Includes Spare Parts Kit</v>
          </cell>
          <cell r="I6777">
            <v>1</v>
          </cell>
          <cell r="J6777">
            <v>198000</v>
          </cell>
        </row>
        <row r="6778">
          <cell r="B6778" t="str">
            <v>GS6-280X700-15.85-RGB-SF</v>
          </cell>
          <cell r="C6778" t="str">
            <v>Galaxy® Outdoor Electronic Message Center - GS6 Series - 15.85mm RGB; Includes Spare Parts Kit</v>
          </cell>
          <cell r="I6778">
            <v>1</v>
          </cell>
          <cell r="J6778">
            <v>204320</v>
          </cell>
        </row>
        <row r="6779">
          <cell r="B6779" t="str">
            <v>GS6-280X725-15.85-RGB-SF</v>
          </cell>
          <cell r="C6779" t="str">
            <v>Galaxy® Outdoor Electronic Message Center - GS6 Series - 15.85mm RGB; Includes Spare Parts Kit</v>
          </cell>
          <cell r="I6779">
            <v>1</v>
          </cell>
          <cell r="J6779">
            <v>212410</v>
          </cell>
        </row>
        <row r="6780">
          <cell r="B6780" t="str">
            <v>GS6-280X750-15.85-RGB-SF</v>
          </cell>
          <cell r="C6780" t="str">
            <v>Galaxy® Outdoor Electronic Message Center - GS6 Series - 15.85mm RGB; Includes Spare Parts Kit</v>
          </cell>
          <cell r="I6780">
            <v>1</v>
          </cell>
          <cell r="J6780">
            <v>218080</v>
          </cell>
        </row>
        <row r="6781">
          <cell r="B6781" t="str">
            <v>GS6-280X775-15.85-RGB-SF</v>
          </cell>
          <cell r="C6781" t="str">
            <v>Galaxy® Outdoor Electronic Message Center - GS6 Series - 15.85mm RGB; Includes Spare Parts Kit</v>
          </cell>
          <cell r="I6781">
            <v>1</v>
          </cell>
          <cell r="J6781">
            <v>223665</v>
          </cell>
        </row>
        <row r="6782">
          <cell r="B6782" t="str">
            <v>GS6-280X800-15.85-RGB-SF</v>
          </cell>
          <cell r="C6782" t="str">
            <v>Galaxy® Outdoor Electronic Message Center - GS6 Series - 15.85mm RGB; Includes Spare Parts Kit</v>
          </cell>
          <cell r="I6782">
            <v>1</v>
          </cell>
          <cell r="J6782">
            <v>229660</v>
          </cell>
        </row>
        <row r="6783">
          <cell r="B6783" t="str">
            <v>GS6-280X825-15.85-RGB-SF</v>
          </cell>
          <cell r="C6783" t="str">
            <v>Galaxy® Outdoor Electronic Message Center - GS6 Series - 15.85mm RGB; Includes Spare Parts Kit</v>
          </cell>
          <cell r="I6783">
            <v>1</v>
          </cell>
          <cell r="J6783">
            <v>235340</v>
          </cell>
        </row>
        <row r="6784">
          <cell r="B6784" t="str">
            <v>GS6-300X100-15.85-RGB-SF</v>
          </cell>
          <cell r="C6784" t="str">
            <v>Galaxy® Outdoor Electronic Message Center - GS6 Series - 15.85mm RGB; Includes Spare Parts Kit</v>
          </cell>
          <cell r="I6784">
            <v>1</v>
          </cell>
          <cell r="J6784">
            <v>52250</v>
          </cell>
        </row>
        <row r="6785">
          <cell r="B6785" t="str">
            <v>GS6-300X125-15.85-RGB-SF</v>
          </cell>
          <cell r="C6785" t="str">
            <v>Galaxy® Outdoor Electronic Message Center - GS6 Series - 15.85mm RGB; Includes Spare Parts Kit</v>
          </cell>
          <cell r="I6785">
            <v>1</v>
          </cell>
          <cell r="J6785">
            <v>58795</v>
          </cell>
        </row>
        <row r="6786">
          <cell r="B6786" t="str">
            <v>GS6-300X150-15.85-RGB-SF</v>
          </cell>
          <cell r="C6786" t="str">
            <v>Galaxy® Outdoor Electronic Message Center - GS6 Series - 15.85mm RGB; Includes Spare Parts Kit</v>
          </cell>
          <cell r="I6786">
            <v>1</v>
          </cell>
          <cell r="J6786">
            <v>65160</v>
          </cell>
        </row>
        <row r="6787">
          <cell r="B6787" t="str">
            <v>GS6-300X175-15.85-RGB-SF</v>
          </cell>
          <cell r="C6787" t="str">
            <v>Galaxy® Outdoor Electronic Message Center - GS6 Series - 15.85mm RGB; Includes Spare Parts Kit</v>
          </cell>
          <cell r="I6787">
            <v>1</v>
          </cell>
          <cell r="J6787">
            <v>72735</v>
          </cell>
        </row>
        <row r="6788">
          <cell r="B6788" t="str">
            <v>GS6-300X200-15.85-RGB-SF</v>
          </cell>
          <cell r="C6788" t="str">
            <v>Galaxy® Outdoor Electronic Message Center - GS6 Series - 15.85mm RGB; Includes Spare Parts Kit</v>
          </cell>
          <cell r="I6788">
            <v>1</v>
          </cell>
          <cell r="J6788">
            <v>79400</v>
          </cell>
        </row>
        <row r="6789">
          <cell r="B6789" t="str">
            <v>GS6-300X225-15.85-RGB-SF</v>
          </cell>
          <cell r="C6789" t="str">
            <v>Galaxy® Outdoor Electronic Message Center - GS6 Series - 15.85mm RGB; Includes Spare Parts Kit</v>
          </cell>
          <cell r="I6789">
            <v>1</v>
          </cell>
          <cell r="J6789">
            <v>85755</v>
          </cell>
        </row>
        <row r="6790">
          <cell r="B6790" t="str">
            <v>GS6-300X250-15.85-RGB-SF</v>
          </cell>
          <cell r="C6790" t="str">
            <v>Galaxy® Outdoor Electronic Message Center - GS6 Series - 15.85mm RGB; Includes Spare Parts Kit</v>
          </cell>
          <cell r="I6790">
            <v>1</v>
          </cell>
          <cell r="J6790">
            <v>93465</v>
          </cell>
        </row>
        <row r="6791">
          <cell r="B6791" t="str">
            <v>GS6-300X275-15.85-RGB-SF</v>
          </cell>
          <cell r="C6791" t="str">
            <v>Galaxy® Outdoor Electronic Message Center - GS6 Series - 15.85mm RGB; Includes Spare Parts Kit</v>
          </cell>
          <cell r="I6791">
            <v>1</v>
          </cell>
          <cell r="J6791">
            <v>99935</v>
          </cell>
        </row>
        <row r="6792">
          <cell r="B6792" t="str">
            <v>GS6-300X300-15.85-RGB-SF</v>
          </cell>
          <cell r="C6792" t="str">
            <v>Galaxy® Outdoor Electronic Message Center - GS6 Series - 15.85mm RGB; Includes Spare Parts Kit</v>
          </cell>
          <cell r="I6792">
            <v>1</v>
          </cell>
          <cell r="J6792">
            <v>106285</v>
          </cell>
        </row>
        <row r="6793">
          <cell r="B6793" t="str">
            <v>GS6-300X325-15.85-RGB-SF</v>
          </cell>
          <cell r="C6793" t="str">
            <v>Galaxy® Outdoor Electronic Message Center - GS6 Series - 15.85mm RGB; Includes Spare Parts Kit</v>
          </cell>
          <cell r="I6793">
            <v>1</v>
          </cell>
          <cell r="J6793">
            <v>114085</v>
          </cell>
        </row>
        <row r="6794">
          <cell r="B6794" t="str">
            <v>GS6-300X350-15.85-RGB-SF</v>
          </cell>
          <cell r="C6794" t="str">
            <v>Galaxy® Outdoor Electronic Message Center - GS6 Series - 15.85mm RGB; Includes Spare Parts Kit</v>
          </cell>
          <cell r="I6794">
            <v>1</v>
          </cell>
          <cell r="J6794">
            <v>121170</v>
          </cell>
        </row>
        <row r="6795">
          <cell r="B6795" t="str">
            <v>GS6-300X375-15.85-RGB-SF</v>
          </cell>
          <cell r="C6795" t="str">
            <v>Galaxy® Outdoor Electronic Message Center - GS6 Series - 15.85mm RGB; Includes Spare Parts Kit</v>
          </cell>
          <cell r="I6795">
            <v>1</v>
          </cell>
          <cell r="J6795">
            <v>127780</v>
          </cell>
        </row>
        <row r="6796">
          <cell r="B6796" t="str">
            <v>GS6-300X400-15.85-RGB-SF</v>
          </cell>
          <cell r="C6796" t="str">
            <v>Galaxy® Outdoor Electronic Message Center - GS6 Series - 15.85mm RGB; Includes Spare Parts Kit</v>
          </cell>
          <cell r="I6796">
            <v>1</v>
          </cell>
          <cell r="J6796">
            <v>133800</v>
          </cell>
        </row>
        <row r="6797">
          <cell r="B6797" t="str">
            <v>GS6-300X425-15.85-RGB-SF</v>
          </cell>
          <cell r="C6797" t="str">
            <v>Galaxy® Outdoor Electronic Message Center - GS6 Series - 15.85mm RGB; Includes Spare Parts Kit</v>
          </cell>
          <cell r="I6797">
            <v>1</v>
          </cell>
          <cell r="J6797">
            <v>139785</v>
          </cell>
        </row>
        <row r="6798">
          <cell r="B6798" t="str">
            <v>GS6-300X450-15.85-RGB-SF</v>
          </cell>
          <cell r="C6798" t="str">
            <v>Galaxy® Outdoor Electronic Message Center - GS6 Series - 15.85mm RGB; Includes Spare Parts Kit</v>
          </cell>
          <cell r="I6798">
            <v>1</v>
          </cell>
          <cell r="J6798">
            <v>146245</v>
          </cell>
        </row>
        <row r="6799">
          <cell r="B6799" t="str">
            <v>GS6-300X475-15.85-RGB-SF</v>
          </cell>
          <cell r="C6799" t="str">
            <v>Galaxy® Outdoor Electronic Message Center - GS6 Series - 15.85mm RGB; Includes Spare Parts Kit</v>
          </cell>
          <cell r="I6799">
            <v>1</v>
          </cell>
          <cell r="J6799">
            <v>151715</v>
          </cell>
        </row>
        <row r="6800">
          <cell r="B6800" t="str">
            <v>GS6-300X500-15.85-RGB-SF</v>
          </cell>
          <cell r="C6800" t="str">
            <v>Galaxy® Outdoor Electronic Message Center - GS6 Series - 15.85mm RGB; Includes Spare Parts Kit</v>
          </cell>
          <cell r="I6800">
            <v>1</v>
          </cell>
          <cell r="J6800">
            <v>157835</v>
          </cell>
        </row>
        <row r="6801">
          <cell r="B6801" t="str">
            <v>GS6-300X525-15.85-RGB-SF</v>
          </cell>
          <cell r="C6801" t="str">
            <v>Galaxy® Outdoor Electronic Message Center - GS6 Series - 15.85mm RGB; Includes Spare Parts Kit</v>
          </cell>
          <cell r="I6801">
            <v>1</v>
          </cell>
          <cell r="J6801">
            <v>164195</v>
          </cell>
        </row>
        <row r="6802">
          <cell r="B6802" t="str">
            <v>GS6-300X550-15.85-RGB-SF</v>
          </cell>
          <cell r="C6802" t="str">
            <v>Galaxy® Outdoor Electronic Message Center - GS6 Series - 15.85mm RGB; Includes Spare Parts Kit</v>
          </cell>
          <cell r="I6802">
            <v>1</v>
          </cell>
          <cell r="J6802">
            <v>173135</v>
          </cell>
        </row>
        <row r="6803">
          <cell r="B6803" t="str">
            <v>GS6-300X575-15.85-RGB-SF</v>
          </cell>
          <cell r="C6803" t="str">
            <v>Galaxy® Outdoor Electronic Message Center - GS6 Series - 15.85mm RGB; Includes Spare Parts Kit</v>
          </cell>
          <cell r="I6803">
            <v>1</v>
          </cell>
          <cell r="J6803">
            <v>180935</v>
          </cell>
        </row>
        <row r="6804">
          <cell r="B6804" t="str">
            <v>GS6-300X600-15.85-RGB-SF</v>
          </cell>
          <cell r="C6804" t="str">
            <v>Galaxy® Outdoor Electronic Message Center - GS6 Series - 15.85mm RGB; Includes Spare Parts Kit</v>
          </cell>
          <cell r="I6804">
            <v>1</v>
          </cell>
          <cell r="J6804">
            <v>187425</v>
          </cell>
        </row>
        <row r="6805">
          <cell r="B6805" t="str">
            <v>GS6-300X625-15.85-RGB-SF</v>
          </cell>
          <cell r="C6805" t="str">
            <v>Galaxy® Outdoor Electronic Message Center - GS6 Series - 15.85mm RGB; Includes Spare Parts Kit</v>
          </cell>
          <cell r="I6805">
            <v>1</v>
          </cell>
          <cell r="J6805">
            <v>194455</v>
          </cell>
        </row>
        <row r="6806">
          <cell r="B6806" t="str">
            <v>GS6-300X650-15.85-RGB-SF</v>
          </cell>
          <cell r="C6806" t="str">
            <v>Galaxy® Outdoor Electronic Message Center - GS6 Series - 15.85mm RGB; Includes Spare Parts Kit</v>
          </cell>
          <cell r="I6806">
            <v>1</v>
          </cell>
          <cell r="J6806">
            <v>200890</v>
          </cell>
        </row>
        <row r="6807">
          <cell r="B6807" t="str">
            <v>GS6-300X675-15.85-RGB-SF</v>
          </cell>
          <cell r="C6807" t="str">
            <v>Galaxy® Outdoor Electronic Message Center - GS6 Series - 15.85mm RGB; Includes Spare Parts Kit</v>
          </cell>
          <cell r="I6807">
            <v>1</v>
          </cell>
          <cell r="J6807">
            <v>208650</v>
          </cell>
        </row>
        <row r="6808">
          <cell r="B6808" t="str">
            <v>GS6-300X700-15.85-RGB-SF</v>
          </cell>
          <cell r="C6808" t="str">
            <v>Galaxy® Outdoor Electronic Message Center - GS6 Series - 15.85mm RGB; Includes Spare Parts Kit</v>
          </cell>
          <cell r="I6808">
            <v>1</v>
          </cell>
          <cell r="J6808">
            <v>216115</v>
          </cell>
        </row>
        <row r="6809">
          <cell r="B6809" t="str">
            <v>GS6-300X725-15.85-RGB-SF</v>
          </cell>
          <cell r="C6809" t="str">
            <v>Galaxy® Outdoor Electronic Message Center - GS6 Series - 15.85mm RGB; Includes Spare Parts Kit</v>
          </cell>
          <cell r="I6809">
            <v>1</v>
          </cell>
          <cell r="J6809">
            <v>222210</v>
          </cell>
        </row>
        <row r="6810">
          <cell r="B6810" t="str">
            <v>GS6-300X750-15.85-RGB-SF</v>
          </cell>
          <cell r="C6810" t="str">
            <v>Galaxy® Outdoor Electronic Message Center - GS6 Series - 15.85mm RGB; Includes Spare Parts Kit</v>
          </cell>
          <cell r="I6810">
            <v>1</v>
          </cell>
          <cell r="J6810">
            <v>229515</v>
          </cell>
        </row>
        <row r="6811">
          <cell r="B6811" t="str">
            <v>GS6-300X775-15.85-RGB-SF</v>
          </cell>
          <cell r="C6811" t="str">
            <v>Galaxy® Outdoor Electronic Message Center - GS6 Series - 15.85mm RGB; Includes Spare Parts Kit</v>
          </cell>
          <cell r="I6811">
            <v>1</v>
          </cell>
          <cell r="J6811">
            <v>235535</v>
          </cell>
        </row>
        <row r="6812">
          <cell r="B6812" t="str">
            <v>GS6-300X800-15.85-RGB-SF</v>
          </cell>
          <cell r="C6812" t="str">
            <v>Galaxy® Outdoor Electronic Message Center - GS6 Series - 15.85mm RGB; Includes Spare Parts Kit</v>
          </cell>
          <cell r="I6812">
            <v>1</v>
          </cell>
          <cell r="J6812">
            <v>241125</v>
          </cell>
        </row>
        <row r="6813">
          <cell r="B6813" t="str">
            <v>GS6-300X825-15.85-RGB-SF</v>
          </cell>
          <cell r="C6813" t="str">
            <v>Galaxy® Outdoor Electronic Message Center - GS6 Series - 15.85mm RGB; Includes Spare Parts Kit</v>
          </cell>
          <cell r="I6813">
            <v>1</v>
          </cell>
          <cell r="J6813">
            <v>247295</v>
          </cell>
        </row>
        <row r="6814">
          <cell r="B6814" t="str">
            <v>GS6-320X100-15.85-RGB-SF</v>
          </cell>
          <cell r="C6814" t="str">
            <v>Galaxy® Outdoor Electronic Message Center - GS6 Series - 15.85mm RGB; Includes Spare Parts Kit</v>
          </cell>
          <cell r="I6814">
            <v>1</v>
          </cell>
          <cell r="J6814">
            <v>53960</v>
          </cell>
        </row>
        <row r="6815">
          <cell r="B6815" t="str">
            <v>GS6-320X125-15.85-RGB-SF</v>
          </cell>
          <cell r="C6815" t="str">
            <v>Galaxy® Outdoor Electronic Message Center - GS6 Series - 15.85mm RGB; Includes Spare Parts Kit</v>
          </cell>
          <cell r="I6815">
            <v>1</v>
          </cell>
          <cell r="J6815">
            <v>60760</v>
          </cell>
        </row>
        <row r="6816">
          <cell r="B6816" t="str">
            <v>GS6-320X150-15.85-RGB-SF</v>
          </cell>
          <cell r="C6816" t="str">
            <v>Galaxy® Outdoor Electronic Message Center - GS6 Series - 15.85mm RGB; Includes Spare Parts Kit</v>
          </cell>
          <cell r="I6816">
            <v>1</v>
          </cell>
          <cell r="J6816">
            <v>67380</v>
          </cell>
        </row>
        <row r="6817">
          <cell r="B6817" t="str">
            <v>GS6-320X175-15.85-RGB-SF</v>
          </cell>
          <cell r="C6817" t="str">
            <v>Galaxy® Outdoor Electronic Message Center - GS6 Series - 15.85mm RGB; Includes Spare Parts Kit</v>
          </cell>
          <cell r="I6817">
            <v>1</v>
          </cell>
          <cell r="J6817">
            <v>75105</v>
          </cell>
        </row>
        <row r="6818">
          <cell r="B6818" t="str">
            <v>GS6-320X200-15.85-RGB-SF</v>
          </cell>
          <cell r="C6818" t="str">
            <v>Galaxy® Outdoor Electronic Message Center - GS6 Series - 15.85mm RGB; Includes Spare Parts Kit</v>
          </cell>
          <cell r="I6818">
            <v>1</v>
          </cell>
          <cell r="J6818">
            <v>82405</v>
          </cell>
        </row>
        <row r="6819">
          <cell r="B6819" t="str">
            <v>GS6-320X225-15.85-RGB-SF</v>
          </cell>
          <cell r="C6819" t="str">
            <v>Galaxy® Outdoor Electronic Message Center - GS6 Series - 15.85mm RGB; Includes Spare Parts Kit</v>
          </cell>
          <cell r="I6819">
            <v>1</v>
          </cell>
          <cell r="J6819">
            <v>88980</v>
          </cell>
        </row>
        <row r="6820">
          <cell r="B6820" t="str">
            <v>GS6-320X250-15.85-RGB-SF</v>
          </cell>
          <cell r="C6820" t="str">
            <v>Galaxy® Outdoor Electronic Message Center - GS6 Series - 15.85mm RGB; Includes Spare Parts Kit</v>
          </cell>
          <cell r="I6820">
            <v>1</v>
          </cell>
          <cell r="J6820">
            <v>97235</v>
          </cell>
        </row>
        <row r="6821">
          <cell r="B6821" t="str">
            <v>GS6-320X275-15.85-RGB-SF</v>
          </cell>
          <cell r="C6821" t="str">
            <v>Galaxy® Outdoor Electronic Message Center - GS6 Series - 15.85mm RGB; Includes Spare Parts Kit</v>
          </cell>
          <cell r="I6821">
            <v>1</v>
          </cell>
          <cell r="J6821">
            <v>103950</v>
          </cell>
        </row>
        <row r="6822">
          <cell r="B6822" t="str">
            <v>GS6-320X300-15.85-RGB-SF</v>
          </cell>
          <cell r="C6822" t="str">
            <v>Galaxy® Outdoor Electronic Message Center - GS6 Series - 15.85mm RGB; Includes Spare Parts Kit</v>
          </cell>
          <cell r="I6822">
            <v>1</v>
          </cell>
          <cell r="J6822">
            <v>110515</v>
          </cell>
        </row>
        <row r="6823">
          <cell r="B6823" t="str">
            <v>GS6-320X325-15.85-RGB-SF</v>
          </cell>
          <cell r="C6823" t="str">
            <v>Galaxy® Outdoor Electronic Message Center - GS6 Series - 15.85mm RGB; Includes Spare Parts Kit</v>
          </cell>
          <cell r="I6823">
            <v>1</v>
          </cell>
          <cell r="J6823">
            <v>119750</v>
          </cell>
        </row>
        <row r="6824">
          <cell r="B6824" t="str">
            <v>GS6-320X350-15.85-RGB-SF</v>
          </cell>
          <cell r="C6824" t="str">
            <v>Galaxy® Outdoor Electronic Message Center - GS6 Series - 15.85mm RGB; Includes Spare Parts Kit</v>
          </cell>
          <cell r="I6824">
            <v>1</v>
          </cell>
          <cell r="J6824">
            <v>126195</v>
          </cell>
        </row>
        <row r="6825">
          <cell r="B6825" t="str">
            <v>GS6-320X375-15.85-RGB-SF</v>
          </cell>
          <cell r="C6825" t="str">
            <v>Galaxy® Outdoor Electronic Message Center - GS6 Series - 15.85mm RGB; Includes Spare Parts Kit</v>
          </cell>
          <cell r="I6825">
            <v>1</v>
          </cell>
          <cell r="J6825">
            <v>131570</v>
          </cell>
        </row>
        <row r="6826">
          <cell r="B6826" t="str">
            <v>GS6-320X400-15.85-RGB-SF</v>
          </cell>
          <cell r="C6826" t="str">
            <v>Galaxy® Outdoor Electronic Message Center - GS6 Series - 15.85mm RGB; Includes Spare Parts Kit</v>
          </cell>
          <cell r="I6826">
            <v>1</v>
          </cell>
          <cell r="J6826">
            <v>137005</v>
          </cell>
        </row>
        <row r="6827">
          <cell r="B6827" t="str">
            <v>GS6-320X425-15.85-RGB-SF</v>
          </cell>
          <cell r="C6827" t="str">
            <v>Galaxy® Outdoor Electronic Message Center - GS6 Series - 15.85mm RGB; Includes Spare Parts Kit</v>
          </cell>
          <cell r="I6827">
            <v>1</v>
          </cell>
          <cell r="J6827">
            <v>143680</v>
          </cell>
        </row>
        <row r="6828">
          <cell r="B6828" t="str">
            <v>GS6-320X450-15.85-RGB-SF</v>
          </cell>
          <cell r="C6828" t="str">
            <v>Galaxy® Outdoor Electronic Message Center - GS6 Series - 15.85mm RGB; Includes Spare Parts Kit</v>
          </cell>
          <cell r="I6828">
            <v>1</v>
          </cell>
          <cell r="J6828">
            <v>150310</v>
          </cell>
        </row>
        <row r="6829">
          <cell r="B6829" t="str">
            <v>GS6-320X475-15.85-RGB-SF</v>
          </cell>
          <cell r="C6829" t="str">
            <v>Galaxy® Outdoor Electronic Message Center - GS6 Series - 15.85mm RGB; Includes Spare Parts Kit</v>
          </cell>
          <cell r="I6829">
            <v>1</v>
          </cell>
          <cell r="J6829">
            <v>158345</v>
          </cell>
        </row>
        <row r="6830">
          <cell r="B6830" t="str">
            <v>GS6-320X500-15.85-RGB-SF</v>
          </cell>
          <cell r="C6830" t="str">
            <v>Galaxy® Outdoor Electronic Message Center - GS6 Series - 15.85mm RGB; Includes Spare Parts Kit</v>
          </cell>
          <cell r="I6830">
            <v>1</v>
          </cell>
          <cell r="J6830">
            <v>164720</v>
          </cell>
        </row>
        <row r="6831">
          <cell r="B6831" t="str">
            <v>GS6-320X525-15.85-RGB-SF</v>
          </cell>
          <cell r="C6831" t="str">
            <v>Galaxy® Outdoor Electronic Message Center - GS6 Series - 15.85mm RGB; Includes Spare Parts Kit</v>
          </cell>
          <cell r="I6831">
            <v>1</v>
          </cell>
          <cell r="J6831">
            <v>171370</v>
          </cell>
        </row>
        <row r="6832">
          <cell r="B6832" t="str">
            <v>GS6-320X550-15.85-RGB-SF</v>
          </cell>
          <cell r="C6832" t="str">
            <v>Galaxy® Outdoor Electronic Message Center - GS6 Series - 15.85mm RGB; Includes Spare Parts Kit</v>
          </cell>
          <cell r="I6832">
            <v>1</v>
          </cell>
          <cell r="J6832">
            <v>180845</v>
          </cell>
        </row>
        <row r="6833">
          <cell r="B6833" t="str">
            <v>GS6-320X575-15.85-RGB-SF</v>
          </cell>
          <cell r="C6833" t="str">
            <v>Galaxy® Outdoor Electronic Message Center - GS6 Series - 15.85mm RGB; Includes Spare Parts Kit</v>
          </cell>
          <cell r="I6833">
            <v>1</v>
          </cell>
          <cell r="J6833">
            <v>188615</v>
          </cell>
        </row>
        <row r="6834">
          <cell r="B6834" t="str">
            <v>GS6-320X600-15.85-RGB-SF</v>
          </cell>
          <cell r="C6834" t="str">
            <v>Galaxy® Outdoor Electronic Message Center - GS6 Series - 15.85mm RGB; Includes Spare Parts Kit</v>
          </cell>
          <cell r="I6834">
            <v>1</v>
          </cell>
          <cell r="J6834">
            <v>195105</v>
          </cell>
        </row>
        <row r="6835">
          <cell r="B6835" t="str">
            <v>GS6-320X625-15.85-RGB-SF</v>
          </cell>
          <cell r="C6835" t="str">
            <v>Galaxy® Outdoor Electronic Message Center - GS6 Series - 15.85mm RGB; Includes Spare Parts Kit</v>
          </cell>
          <cell r="I6835">
            <v>1</v>
          </cell>
          <cell r="J6835">
            <v>202920</v>
          </cell>
        </row>
        <row r="6836">
          <cell r="B6836" t="str">
            <v>GS6-320X650-15.85-RGB-SF</v>
          </cell>
          <cell r="C6836" t="str">
            <v>Galaxy® Outdoor Electronic Message Center - GS6 Series - 15.85mm RGB; Includes Spare Parts Kit</v>
          </cell>
          <cell r="I6836">
            <v>1</v>
          </cell>
          <cell r="J6836">
            <v>210090</v>
          </cell>
        </row>
        <row r="6837">
          <cell r="B6837" t="str">
            <v>GS6-320X675-15.85-RGB-SF</v>
          </cell>
          <cell r="C6837" t="str">
            <v>Galaxy® Outdoor Electronic Message Center - GS6 Series - 15.85mm RGB; Includes Spare Parts Kit</v>
          </cell>
          <cell r="I6837">
            <v>1</v>
          </cell>
          <cell r="J6837">
            <v>218110</v>
          </cell>
        </row>
        <row r="6838">
          <cell r="B6838" t="str">
            <v>GS6-320X700-15.85-RGB-SF</v>
          </cell>
          <cell r="C6838" t="str">
            <v>Galaxy® Outdoor Electronic Message Center - GS6 Series - 15.85mm RGB; Includes Spare Parts Kit</v>
          </cell>
          <cell r="I6838">
            <v>1</v>
          </cell>
          <cell r="J6838">
            <v>226675</v>
          </cell>
        </row>
        <row r="6839">
          <cell r="B6839" t="str">
            <v>GS6-320X725-15.85-RGB-SF</v>
          </cell>
          <cell r="C6839" t="str">
            <v>Galaxy® Outdoor Electronic Message Center - GS6 Series - 15.85mm RGB; Includes Spare Parts Kit</v>
          </cell>
          <cell r="I6839">
            <v>1</v>
          </cell>
          <cell r="J6839">
            <v>234915</v>
          </cell>
        </row>
        <row r="6840">
          <cell r="B6840" t="str">
            <v>GS6-320X750-15.85-RGB-SF</v>
          </cell>
          <cell r="C6840" t="str">
            <v>Galaxy® Outdoor Electronic Message Center - GS6 Series - 15.85mm RGB; Includes Spare Parts Kit</v>
          </cell>
          <cell r="I6840">
            <v>1</v>
          </cell>
          <cell r="J6840">
            <v>240605</v>
          </cell>
        </row>
        <row r="6841">
          <cell r="B6841" t="str">
            <v>GS6-320X775-15.85-RGB-SF</v>
          </cell>
          <cell r="C6841" t="str">
            <v>Galaxy® Outdoor Electronic Message Center - GS6 Series - 15.85mm RGB; Includes Spare Parts Kit</v>
          </cell>
          <cell r="I6841">
            <v>1</v>
          </cell>
          <cell r="J6841">
            <v>247015</v>
          </cell>
        </row>
        <row r="6842">
          <cell r="B6842" t="str">
            <v>GS6-320X800-15.85-RGB-SF</v>
          </cell>
          <cell r="C6842" t="str">
            <v>Galaxy® Outdoor Electronic Message Center - GS6 Series - 15.85mm RGB; Includes Spare Parts Kit</v>
          </cell>
          <cell r="I6842">
            <v>1</v>
          </cell>
          <cell r="J6842">
            <v>252220</v>
          </cell>
        </row>
        <row r="6843">
          <cell r="B6843" t="str">
            <v>GS6-320X825-15.85-RGB-SF</v>
          </cell>
          <cell r="C6843" t="str">
            <v>Galaxy® Outdoor Electronic Message Center - GS6 Series - 15.85mm RGB; Includes Spare Parts Kit</v>
          </cell>
          <cell r="I6843">
            <v>1</v>
          </cell>
          <cell r="J6843">
            <v>258860</v>
          </cell>
        </row>
        <row r="6844">
          <cell r="B6844" t="str">
            <v>GS6-340X100-15.85-RGB-SF</v>
          </cell>
          <cell r="C6844" t="str">
            <v>Galaxy® Outdoor Electronic Message Center - GS6 Series - 15.85mm RGB; Includes Spare Parts Kit</v>
          </cell>
          <cell r="I6844">
            <v>1</v>
          </cell>
          <cell r="J6844">
            <v>55805</v>
          </cell>
        </row>
        <row r="6845">
          <cell r="B6845" t="str">
            <v>GS6-340X125-15.85-RGB-SF</v>
          </cell>
          <cell r="C6845" t="str">
            <v>Galaxy® Outdoor Electronic Message Center - GS6 Series - 15.85mm RGB; Includes Spare Parts Kit</v>
          </cell>
          <cell r="I6845">
            <v>1</v>
          </cell>
          <cell r="J6845">
            <v>62930</v>
          </cell>
        </row>
        <row r="6846">
          <cell r="B6846" t="str">
            <v>GS6-340X150-15.85-RGB-SF</v>
          </cell>
          <cell r="C6846" t="str">
            <v>Galaxy® Outdoor Electronic Message Center - GS6 Series - 15.85mm RGB; Includes Spare Parts Kit</v>
          </cell>
          <cell r="I6846">
            <v>1</v>
          </cell>
          <cell r="J6846">
            <v>70005</v>
          </cell>
        </row>
        <row r="6847">
          <cell r="B6847" t="str">
            <v>GS6-340X175-15.85-RGB-SF</v>
          </cell>
          <cell r="C6847" t="str">
            <v>Galaxy® Outdoor Electronic Message Center - GS6 Series - 15.85mm RGB; Includes Spare Parts Kit</v>
          </cell>
          <cell r="I6847">
            <v>1</v>
          </cell>
          <cell r="J6847">
            <v>78585</v>
          </cell>
        </row>
        <row r="6848">
          <cell r="B6848" t="str">
            <v>GS6-340X200-15.85-RGB-SF</v>
          </cell>
          <cell r="C6848" t="str">
            <v>Galaxy® Outdoor Electronic Message Center - GS6 Series - 15.85mm RGB; Includes Spare Parts Kit</v>
          </cell>
          <cell r="I6848">
            <v>1</v>
          </cell>
          <cell r="J6848">
            <v>85860</v>
          </cell>
        </row>
        <row r="6849">
          <cell r="B6849" t="str">
            <v>GS6-340X225-15.85-RGB-SF</v>
          </cell>
          <cell r="C6849" t="str">
            <v>Galaxy® Outdoor Electronic Message Center - GS6 Series - 15.85mm RGB; Includes Spare Parts Kit</v>
          </cell>
          <cell r="I6849">
            <v>1</v>
          </cell>
          <cell r="J6849">
            <v>92840</v>
          </cell>
        </row>
        <row r="6850">
          <cell r="B6850" t="str">
            <v>GS6-340X250-15.85-RGB-SF</v>
          </cell>
          <cell r="C6850" t="str">
            <v>Galaxy® Outdoor Electronic Message Center - GS6 Series - 15.85mm RGB; Includes Spare Parts Kit</v>
          </cell>
          <cell r="I6850">
            <v>1</v>
          </cell>
          <cell r="J6850">
            <v>101555</v>
          </cell>
        </row>
        <row r="6851">
          <cell r="B6851" t="str">
            <v>GS6-340X275-15.85-RGB-SF</v>
          </cell>
          <cell r="C6851" t="str">
            <v>Galaxy® Outdoor Electronic Message Center - GS6 Series - 15.85mm RGB; Includes Spare Parts Kit</v>
          </cell>
          <cell r="I6851">
            <v>1</v>
          </cell>
          <cell r="J6851">
            <v>108450</v>
          </cell>
        </row>
        <row r="6852">
          <cell r="B6852" t="str">
            <v>GS6-340X300-15.85-RGB-SF</v>
          </cell>
          <cell r="C6852" t="str">
            <v>Galaxy® Outdoor Electronic Message Center - GS6 Series - 15.85mm RGB; Includes Spare Parts Kit</v>
          </cell>
          <cell r="I6852">
            <v>1</v>
          </cell>
          <cell r="J6852">
            <v>116555</v>
          </cell>
        </row>
        <row r="6853">
          <cell r="B6853" t="str">
            <v>GS6-340X325-15.85-RGB-SF</v>
          </cell>
          <cell r="C6853" t="str">
            <v>Galaxy® Outdoor Electronic Message Center - GS6 Series - 15.85mm RGB; Includes Spare Parts Kit</v>
          </cell>
          <cell r="I6853">
            <v>1</v>
          </cell>
          <cell r="J6853">
            <v>125350</v>
          </cell>
        </row>
        <row r="6854">
          <cell r="B6854" t="str">
            <v>GS6-340X350-15.85-RGB-SF</v>
          </cell>
          <cell r="C6854" t="str">
            <v>Galaxy® Outdoor Electronic Message Center - GS6 Series - 15.85mm RGB; Includes Spare Parts Kit</v>
          </cell>
          <cell r="I6854">
            <v>1</v>
          </cell>
          <cell r="J6854">
            <v>131580</v>
          </cell>
        </row>
        <row r="6855">
          <cell r="B6855" t="str">
            <v>GS6-340X375-15.85-RGB-SF</v>
          </cell>
          <cell r="C6855" t="str">
            <v>Galaxy® Outdoor Electronic Message Center - GS6 Series - 15.85mm RGB; Includes Spare Parts Kit</v>
          </cell>
          <cell r="I6855">
            <v>1</v>
          </cell>
          <cell r="J6855">
            <v>137970</v>
          </cell>
        </row>
        <row r="6856">
          <cell r="B6856" t="str">
            <v>GS6-340X400-15.85-RGB-SF</v>
          </cell>
          <cell r="C6856" t="str">
            <v>Galaxy® Outdoor Electronic Message Center - GS6 Series - 15.85mm RGB; Includes Spare Parts Kit</v>
          </cell>
          <cell r="I6856">
            <v>1</v>
          </cell>
          <cell r="J6856">
            <v>143785</v>
          </cell>
        </row>
        <row r="6857">
          <cell r="B6857" t="str">
            <v>GS6-340X425-15.85-RGB-SF</v>
          </cell>
          <cell r="C6857" t="str">
            <v>Galaxy® Outdoor Electronic Message Center - GS6 Series - 15.85mm RGB; Includes Spare Parts Kit</v>
          </cell>
          <cell r="I6857">
            <v>1</v>
          </cell>
          <cell r="J6857">
            <v>150345</v>
          </cell>
        </row>
        <row r="6858">
          <cell r="B6858" t="str">
            <v>GS6-340X450-15.85-RGB-SF</v>
          </cell>
          <cell r="C6858" t="str">
            <v>Galaxy® Outdoor Electronic Message Center - GS6 Series - 15.85mm RGB; Includes Spare Parts Kit</v>
          </cell>
          <cell r="I6858">
            <v>1</v>
          </cell>
          <cell r="J6858">
            <v>157665</v>
          </cell>
        </row>
        <row r="6859">
          <cell r="B6859" t="str">
            <v>GS6-340X475-15.85-RGB-SF</v>
          </cell>
          <cell r="C6859" t="str">
            <v>Galaxy® Outdoor Electronic Message Center - GS6 Series - 15.85mm RGB; Includes Spare Parts Kit</v>
          </cell>
          <cell r="I6859">
            <v>1</v>
          </cell>
          <cell r="J6859">
            <v>166145</v>
          </cell>
        </row>
        <row r="6860">
          <cell r="B6860" t="str">
            <v>GS6-340X500-15.85-RGB-SF</v>
          </cell>
          <cell r="C6860" t="str">
            <v>Galaxy® Outdoor Electronic Message Center - GS6 Series - 15.85mm RGB; Includes Spare Parts Kit</v>
          </cell>
          <cell r="I6860">
            <v>1</v>
          </cell>
          <cell r="J6860">
            <v>173045</v>
          </cell>
        </row>
        <row r="6861">
          <cell r="B6861" t="str">
            <v>GS6-340X525-15.85-RGB-SF</v>
          </cell>
          <cell r="C6861" t="str">
            <v>Galaxy® Outdoor Electronic Message Center - GS6 Series - 15.85mm RGB; Includes Spare Parts Kit</v>
          </cell>
          <cell r="I6861">
            <v>1</v>
          </cell>
          <cell r="J6861">
            <v>180145</v>
          </cell>
        </row>
        <row r="6862">
          <cell r="B6862" t="str">
            <v>GS6-340X550-15.85-RGB-SF</v>
          </cell>
          <cell r="C6862" t="str">
            <v>Galaxy® Outdoor Electronic Message Center - GS6 Series - 15.85mm RGB; Includes Spare Parts Kit</v>
          </cell>
          <cell r="I6862">
            <v>1</v>
          </cell>
          <cell r="J6862">
            <v>190065</v>
          </cell>
        </row>
        <row r="6863">
          <cell r="B6863" t="str">
            <v>GS6-340X575-15.85-RGB-SF</v>
          </cell>
          <cell r="C6863" t="str">
            <v>Galaxy® Outdoor Electronic Message Center - GS6 Series - 15.85mm RGB; Includes Spare Parts Kit</v>
          </cell>
          <cell r="I6863">
            <v>1</v>
          </cell>
          <cell r="J6863">
            <v>198485</v>
          </cell>
        </row>
        <row r="6864">
          <cell r="B6864" t="str">
            <v>GS6-340X600-15.85-RGB-SF</v>
          </cell>
          <cell r="C6864" t="str">
            <v>Galaxy® Outdoor Electronic Message Center - GS6 Series - 15.85mm RGB; Includes Spare Parts Kit</v>
          </cell>
          <cell r="I6864">
            <v>1</v>
          </cell>
          <cell r="J6864">
            <v>206200</v>
          </cell>
        </row>
        <row r="6865">
          <cell r="B6865" t="str">
            <v>GS6-340X625-15.85-RGB-SF</v>
          </cell>
          <cell r="C6865" t="str">
            <v>Galaxy® Outdoor Electronic Message Center - GS6 Series - 15.85mm RGB; Includes Spare Parts Kit</v>
          </cell>
          <cell r="I6865">
            <v>1</v>
          </cell>
          <cell r="J6865">
            <v>214410</v>
          </cell>
        </row>
        <row r="6866">
          <cell r="B6866" t="str">
            <v>GS6-340X650-15.85-RGB-SF</v>
          </cell>
          <cell r="C6866" t="str">
            <v>Galaxy® Outdoor Electronic Message Center - GS6 Series - 15.85mm RGB; Includes Spare Parts Kit</v>
          </cell>
          <cell r="I6866">
            <v>1</v>
          </cell>
          <cell r="J6866">
            <v>221150</v>
          </cell>
        </row>
        <row r="6867">
          <cell r="B6867" t="str">
            <v>GS6-340X675-15.85-RGB-SF</v>
          </cell>
          <cell r="C6867" t="str">
            <v>Galaxy® Outdoor Electronic Message Center - GS6 Series - 15.85mm RGB; Includes Spare Parts Kit</v>
          </cell>
          <cell r="I6867">
            <v>1</v>
          </cell>
          <cell r="J6867">
            <v>228730</v>
          </cell>
        </row>
        <row r="6868">
          <cell r="B6868" t="str">
            <v>GS6-340X700-15.85-RGB-SF</v>
          </cell>
          <cell r="C6868" t="str">
            <v>Galaxy® Outdoor Electronic Message Center - GS6 Series - 15.85mm RGB; Includes Spare Parts Kit</v>
          </cell>
          <cell r="I6868">
            <v>1</v>
          </cell>
          <cell r="J6868">
            <v>237810</v>
          </cell>
        </row>
        <row r="6869">
          <cell r="B6869" t="str">
            <v>GS6-340X725-15.85-RGB-SF</v>
          </cell>
          <cell r="C6869" t="str">
            <v>Galaxy® Outdoor Electronic Message Center - GS6 Series - 15.85mm RGB; Includes Spare Parts Kit</v>
          </cell>
          <cell r="I6869">
            <v>1</v>
          </cell>
          <cell r="J6869">
            <v>243545</v>
          </cell>
        </row>
        <row r="6870">
          <cell r="B6870" t="str">
            <v>GS6-340X750-15.85-RGB-SF</v>
          </cell>
          <cell r="C6870" t="str">
            <v>Galaxy® Outdoor Electronic Message Center - GS6 Series - 15.85mm RGB; Includes Spare Parts Kit</v>
          </cell>
          <cell r="I6870">
            <v>1</v>
          </cell>
          <cell r="J6870">
            <v>252895</v>
          </cell>
        </row>
        <row r="6871">
          <cell r="B6871" t="str">
            <v>GS6-340X775-15.85-RGB-SF</v>
          </cell>
          <cell r="C6871" t="str">
            <v>Galaxy® Outdoor Electronic Message Center - GS6 Series - 15.85mm RGB; Includes Spare Parts Kit</v>
          </cell>
          <cell r="I6871">
            <v>1</v>
          </cell>
          <cell r="J6871">
            <v>259780</v>
          </cell>
        </row>
        <row r="6872">
          <cell r="B6872" t="str">
            <v>GS6-340X800-15.85-RGB-SF</v>
          </cell>
          <cell r="C6872" t="str">
            <v>Galaxy® Outdoor Electronic Message Center - GS6 Series - 15.85mm RGB; Includes Spare Parts Kit</v>
          </cell>
          <cell r="I6872">
            <v>1</v>
          </cell>
          <cell r="J6872">
            <v>265250</v>
          </cell>
        </row>
        <row r="6873">
          <cell r="B6873" t="str">
            <v>GS6-340X825-15.85-RGB-SF</v>
          </cell>
          <cell r="C6873" t="str">
            <v>Galaxy® Outdoor Electronic Message Center - GS6 Series - 15.85mm RGB; Includes Spare Parts Kit</v>
          </cell>
          <cell r="I6873">
            <v>1</v>
          </cell>
          <cell r="J6873">
            <v>272870</v>
          </cell>
        </row>
        <row r="6874">
          <cell r="B6874" t="str">
            <v>GS6-360X100-15.85-RGB-SF</v>
          </cell>
          <cell r="C6874" t="str">
            <v>Galaxy® Outdoor Electronic Message Center - GS6 Series - 15.85mm RGB; Includes Spare Parts Kit</v>
          </cell>
          <cell r="I6874">
            <v>1</v>
          </cell>
          <cell r="J6874">
            <v>57580</v>
          </cell>
        </row>
        <row r="6875">
          <cell r="B6875" t="str">
            <v>GS6-360X125-15.85-RGB-SF</v>
          </cell>
          <cell r="C6875" t="str">
            <v>Galaxy® Outdoor Electronic Message Center - GS6 Series - 15.85mm RGB; Includes Spare Parts Kit</v>
          </cell>
          <cell r="I6875">
            <v>1</v>
          </cell>
          <cell r="J6875">
            <v>65005</v>
          </cell>
        </row>
        <row r="6876">
          <cell r="B6876" t="str">
            <v>GS6-360X150-15.85-RGB-SF</v>
          </cell>
          <cell r="C6876" t="str">
            <v>Galaxy® Outdoor Electronic Message Center - GS6 Series - 15.85mm RGB; Includes Spare Parts Kit</v>
          </cell>
          <cell r="I6876">
            <v>1</v>
          </cell>
          <cell r="J6876">
            <v>72555</v>
          </cell>
        </row>
        <row r="6877">
          <cell r="B6877" t="str">
            <v>GS6-360X175-15.85-RGB-SF</v>
          </cell>
          <cell r="C6877" t="str">
            <v>Galaxy® Outdoor Electronic Message Center - GS6 Series - 15.85mm RGB; Includes Spare Parts Kit</v>
          </cell>
          <cell r="I6877">
            <v>1</v>
          </cell>
          <cell r="J6877">
            <v>81970</v>
          </cell>
        </row>
        <row r="6878">
          <cell r="B6878" t="str">
            <v>GS6-360X200-15.85-RGB-SF</v>
          </cell>
          <cell r="C6878" t="str">
            <v>Galaxy® Outdoor Electronic Message Center - GS6 Series - 15.85mm RGB; Includes Spare Parts Kit</v>
          </cell>
          <cell r="I6878">
            <v>1</v>
          </cell>
          <cell r="J6878">
            <v>89230</v>
          </cell>
        </row>
        <row r="6879">
          <cell r="B6879" t="str">
            <v>GS6-360X225-15.85-RGB-SF</v>
          </cell>
          <cell r="C6879" t="str">
            <v>Galaxy® Outdoor Electronic Message Center - GS6 Series - 15.85mm RGB; Includes Spare Parts Kit</v>
          </cell>
          <cell r="I6879">
            <v>1</v>
          </cell>
          <cell r="J6879">
            <v>96580</v>
          </cell>
        </row>
        <row r="6880">
          <cell r="B6880" t="str">
            <v>GS6-360X250-15.85-RGB-SF</v>
          </cell>
          <cell r="C6880" t="str">
            <v>Galaxy® Outdoor Electronic Message Center - GS6 Series - 15.85mm RGB; Includes Spare Parts Kit</v>
          </cell>
          <cell r="I6880">
            <v>1</v>
          </cell>
          <cell r="J6880">
            <v>105755</v>
          </cell>
        </row>
        <row r="6881">
          <cell r="B6881" t="str">
            <v>GS6-360X275-15.85-RGB-SF</v>
          </cell>
          <cell r="C6881" t="str">
            <v>Galaxy® Outdoor Electronic Message Center - GS6 Series - 15.85mm RGB; Includes Spare Parts Kit</v>
          </cell>
          <cell r="I6881">
            <v>1</v>
          </cell>
          <cell r="J6881">
            <v>112820</v>
          </cell>
        </row>
        <row r="6882">
          <cell r="B6882" t="str">
            <v>GS6-360X300-15.85-RGB-SF</v>
          </cell>
          <cell r="C6882" t="str">
            <v>Galaxy® Outdoor Electronic Message Center - GS6 Series - 15.85mm RGB; Includes Spare Parts Kit</v>
          </cell>
          <cell r="I6882">
            <v>1</v>
          </cell>
          <cell r="J6882">
            <v>121450</v>
          </cell>
        </row>
        <row r="6883">
          <cell r="B6883" t="str">
            <v>GS6-360X325-15.85-RGB-SF</v>
          </cell>
          <cell r="C6883" t="str">
            <v>Galaxy® Outdoor Electronic Message Center - GS6 Series - 15.85mm RGB; Includes Spare Parts Kit</v>
          </cell>
          <cell r="I6883">
            <v>1</v>
          </cell>
          <cell r="J6883">
            <v>128355</v>
          </cell>
        </row>
        <row r="6884">
          <cell r="B6884" t="str">
            <v>GS6-360X350-15.85-RGB-SF</v>
          </cell>
          <cell r="C6884" t="str">
            <v>Galaxy® Outdoor Electronic Message Center - GS6 Series - 15.85mm RGB; Includes Spare Parts Kit</v>
          </cell>
          <cell r="I6884">
            <v>1</v>
          </cell>
          <cell r="J6884">
            <v>135875</v>
          </cell>
        </row>
        <row r="6885">
          <cell r="B6885" t="str">
            <v>GS6-360X375-15.85-RGB-SF</v>
          </cell>
          <cell r="C6885" t="str">
            <v>Galaxy® Outdoor Electronic Message Center - GS6 Series - 15.85mm RGB; Includes Spare Parts Kit</v>
          </cell>
          <cell r="I6885">
            <v>1</v>
          </cell>
          <cell r="J6885">
            <v>142685</v>
          </cell>
        </row>
        <row r="6886">
          <cell r="B6886" t="str">
            <v>GS6-360X400-15.85-RGB-SF</v>
          </cell>
          <cell r="C6886" t="str">
            <v>Galaxy® Outdoor Electronic Message Center - GS6 Series - 15.85mm RGB; Includes Spare Parts Kit</v>
          </cell>
          <cell r="I6886">
            <v>1</v>
          </cell>
          <cell r="J6886">
            <v>149745</v>
          </cell>
        </row>
        <row r="6887">
          <cell r="B6887" t="str">
            <v>GS6-360X425-15.85-RGB-SF</v>
          </cell>
          <cell r="C6887" t="str">
            <v>Galaxy® Outdoor Electronic Message Center - GS6 Series - 15.85mm RGB; Includes Spare Parts Kit</v>
          </cell>
          <cell r="I6887">
            <v>1</v>
          </cell>
          <cell r="J6887">
            <v>157590</v>
          </cell>
        </row>
        <row r="6888">
          <cell r="B6888" t="str">
            <v>GS6-360X450-15.85-RGB-SF</v>
          </cell>
          <cell r="C6888" t="str">
            <v>Galaxy® Outdoor Electronic Message Center - GS6 Series - 15.85mm RGB; Includes Spare Parts Kit</v>
          </cell>
          <cell r="I6888">
            <v>1</v>
          </cell>
          <cell r="J6888">
            <v>164735</v>
          </cell>
        </row>
        <row r="6889">
          <cell r="B6889" t="str">
            <v>GS6-360X475-15.85-RGB-SF</v>
          </cell>
          <cell r="C6889" t="str">
            <v>Galaxy® Outdoor Electronic Message Center - GS6 Series - 15.85mm RGB; Includes Spare Parts Kit</v>
          </cell>
          <cell r="I6889">
            <v>1</v>
          </cell>
          <cell r="J6889">
            <v>173645</v>
          </cell>
        </row>
        <row r="6890">
          <cell r="B6890" t="str">
            <v>GS6-360X500-15.85-RGB-SF</v>
          </cell>
          <cell r="C6890" t="str">
            <v>Galaxy® Outdoor Electronic Message Center - GS6 Series - 15.85mm RGB; Includes Spare Parts Kit</v>
          </cell>
          <cell r="I6890">
            <v>1</v>
          </cell>
          <cell r="J6890">
            <v>181085</v>
          </cell>
        </row>
        <row r="6891">
          <cell r="B6891" t="str">
            <v>GS6-360X525-15.85-RGB-SF</v>
          </cell>
          <cell r="C6891" t="str">
            <v>Galaxy® Outdoor Electronic Message Center - GS6 Series - 15.85mm RGB; Includes Spare Parts Kit</v>
          </cell>
          <cell r="I6891">
            <v>1</v>
          </cell>
          <cell r="J6891">
            <v>188305</v>
          </cell>
        </row>
        <row r="6892">
          <cell r="B6892" t="str">
            <v>GS6-360X550-15.85-RGB-SF</v>
          </cell>
          <cell r="C6892" t="str">
            <v>Galaxy® Outdoor Electronic Message Center - GS6 Series - 15.85mm RGB; Includes Spare Parts Kit</v>
          </cell>
          <cell r="I6892">
            <v>1</v>
          </cell>
          <cell r="J6892">
            <v>198675</v>
          </cell>
        </row>
        <row r="6893">
          <cell r="B6893" t="str">
            <v>GS6-360X575-15.85-RGB-SF</v>
          </cell>
          <cell r="C6893" t="str">
            <v>Galaxy® Outdoor Electronic Message Center - GS6 Series - 15.85mm RGB; Includes Spare Parts Kit</v>
          </cell>
          <cell r="I6893">
            <v>1</v>
          </cell>
          <cell r="J6893">
            <v>208940</v>
          </cell>
        </row>
        <row r="6894">
          <cell r="B6894" t="str">
            <v>GS6-360X600-15.85-RGB-SF</v>
          </cell>
          <cell r="C6894" t="str">
            <v>Galaxy® Outdoor Electronic Message Center - GS6 Series - 15.85mm RGB; Includes Spare Parts Kit</v>
          </cell>
          <cell r="I6894">
            <v>1</v>
          </cell>
          <cell r="J6894">
            <v>216110</v>
          </cell>
        </row>
        <row r="6895">
          <cell r="B6895" t="str">
            <v>GS6-360X625-15.85-RGB-SF</v>
          </cell>
          <cell r="C6895" t="str">
            <v>Galaxy® Outdoor Electronic Message Center - GS6 Series - 15.85mm RGB; Includes Spare Parts Kit</v>
          </cell>
          <cell r="I6895">
            <v>1</v>
          </cell>
          <cell r="J6895">
            <v>224665</v>
          </cell>
        </row>
        <row r="6896">
          <cell r="B6896" t="str">
            <v>GS6-360X650-15.85-RGB-SF</v>
          </cell>
          <cell r="C6896" t="str">
            <v>Galaxy® Outdoor Electronic Message Center - GS6 Series - 15.85mm RGB; Includes Spare Parts Kit</v>
          </cell>
          <cell r="I6896">
            <v>1</v>
          </cell>
          <cell r="J6896">
            <v>231885</v>
          </cell>
        </row>
        <row r="6897">
          <cell r="B6897" t="str">
            <v>GS6-360X675-15.85-RGB-SF</v>
          </cell>
          <cell r="C6897" t="str">
            <v>Galaxy® Outdoor Electronic Message Center - GS6 Series - 15.85mm RGB; Includes Spare Parts Kit</v>
          </cell>
          <cell r="I6897">
            <v>1</v>
          </cell>
          <cell r="J6897">
            <v>239005</v>
          </cell>
        </row>
        <row r="6898">
          <cell r="B6898" t="str">
            <v>GS6-360X700-15.85-RGB-SF</v>
          </cell>
          <cell r="C6898" t="str">
            <v>Galaxy® Outdoor Electronic Message Center - GS6 Series - 15.85mm RGB; Includes Spare Parts Kit</v>
          </cell>
          <cell r="I6898">
            <v>1</v>
          </cell>
          <cell r="J6898">
            <v>248570</v>
          </cell>
        </row>
        <row r="6899">
          <cell r="B6899" t="str">
            <v>GS6-360X725-15.85-RGB-SF</v>
          </cell>
          <cell r="C6899" t="str">
            <v>Galaxy® Outdoor Electronic Message Center - GS6 Series - 15.85mm RGB; Includes Spare Parts Kit</v>
          </cell>
          <cell r="I6899">
            <v>1</v>
          </cell>
          <cell r="J6899">
            <v>255035</v>
          </cell>
        </row>
        <row r="6900">
          <cell r="B6900" t="str">
            <v>GS6-360X750-15.85-RGB-SF</v>
          </cell>
          <cell r="C6900" t="str">
            <v>Galaxy® Outdoor Electronic Message Center - GS6 Series - 15.85mm RGB; Includes Spare Parts Kit</v>
          </cell>
          <cell r="I6900">
            <v>1</v>
          </cell>
          <cell r="J6900">
            <v>264800</v>
          </cell>
        </row>
        <row r="6901">
          <cell r="B6901" t="str">
            <v>GS6-360X775-15.85-RGB-SF</v>
          </cell>
          <cell r="C6901" t="str">
            <v>Galaxy® Outdoor Electronic Message Center - GS6 Series - 15.85mm RGB; Includes Spare Parts Kit</v>
          </cell>
          <cell r="I6901">
            <v>1</v>
          </cell>
          <cell r="J6901">
            <v>272115</v>
          </cell>
        </row>
        <row r="6902">
          <cell r="B6902" t="str">
            <v>GS6-360X800-15.85-RGB-SF</v>
          </cell>
          <cell r="C6902" t="str">
            <v>Galaxy® Outdoor Electronic Message Center - GS6 Series - 15.85mm RGB; Includes Spare Parts Kit</v>
          </cell>
          <cell r="I6902">
            <v>1</v>
          </cell>
          <cell r="J6902">
            <v>277870</v>
          </cell>
        </row>
        <row r="6903">
          <cell r="B6903" t="str">
            <v>GS6-360X825-15.85-RGB-SF</v>
          </cell>
          <cell r="C6903" t="str">
            <v>Galaxy® Outdoor Electronic Message Center - GS6 Series - 15.85mm RGB; Includes Spare Parts Kit</v>
          </cell>
          <cell r="I6903">
            <v>1</v>
          </cell>
          <cell r="J6903">
            <v>286450</v>
          </cell>
        </row>
        <row r="6904">
          <cell r="B6904" t="str">
            <v>GS6-140X100-15.85-RGB-2V</v>
          </cell>
          <cell r="C6904" t="str">
            <v>Galaxy® Outdoor Electronic Message Center - GS6 Series - 15.85mm RGB; 2V Interconnect Cable Length Is 26 Feet; Includes Spare Parts Kit</v>
          </cell>
          <cell r="I6904">
            <v>1</v>
          </cell>
          <cell r="J6904">
            <v>51125</v>
          </cell>
        </row>
        <row r="6905">
          <cell r="B6905" t="str">
            <v>GS6-140X125-15.85-RGB-2V</v>
          </cell>
          <cell r="C6905" t="str">
            <v>Galaxy® Outdoor Electronic Message Center - GS6 Series - 15.85mm RGB; 2V Interconnect Cable Length Is 26 Feet; Includes Spare Parts Kit</v>
          </cell>
          <cell r="I6905">
            <v>1</v>
          </cell>
          <cell r="J6905">
            <v>57475</v>
          </cell>
        </row>
        <row r="6906">
          <cell r="B6906" t="str">
            <v>GS6-140X150-15.85-RGB-2V</v>
          </cell>
          <cell r="C6906" t="str">
            <v>Galaxy® Outdoor Electronic Message Center - GS6 Series - 15.85mm RGB; 2V Interconnect Cable Length Is 26 Feet; Includes Spare Parts Kit</v>
          </cell>
          <cell r="I6906">
            <v>1</v>
          </cell>
          <cell r="J6906">
            <v>63615</v>
          </cell>
        </row>
        <row r="6907">
          <cell r="B6907" t="str">
            <v>GS6-140X175-15.85-RGB-2V</v>
          </cell>
          <cell r="C6907" t="str">
            <v>Galaxy® Outdoor Electronic Message Center - GS6 Series - 15.85mm RGB; 2V Interconnect Cable Length Is 26 Feet; Includes Spare Parts Kit</v>
          </cell>
          <cell r="I6907">
            <v>1</v>
          </cell>
          <cell r="J6907">
            <v>71175</v>
          </cell>
        </row>
        <row r="6908">
          <cell r="B6908" t="str">
            <v>GS6-140X200-15.85-RGB-2V</v>
          </cell>
          <cell r="C6908" t="str">
            <v>Galaxy® Outdoor Electronic Message Center - GS6 Series - 15.85mm RGB; 2V Interconnect Cable Length Is 26 Feet; Includes Spare Parts Kit</v>
          </cell>
          <cell r="I6908">
            <v>1</v>
          </cell>
          <cell r="J6908">
            <v>77300</v>
          </cell>
        </row>
        <row r="6909">
          <cell r="B6909" t="str">
            <v>GS6-140X225-15.85-RGB-2V</v>
          </cell>
          <cell r="C6909" t="str">
            <v>Galaxy® Outdoor Electronic Message Center - GS6 Series - 15.85mm RGB; 2V Interconnect Cable Length Is 26 Feet; Includes Spare Parts Kit</v>
          </cell>
          <cell r="I6909">
            <v>1</v>
          </cell>
          <cell r="J6909">
            <v>83460</v>
          </cell>
        </row>
        <row r="6910">
          <cell r="B6910" t="str">
            <v>GS6-140X250-15.85-RGB-2V</v>
          </cell>
          <cell r="C6910" t="str">
            <v>Galaxy® Outdoor Electronic Message Center - GS6 Series - 15.85mm RGB; 2V Interconnect Cable Length Is 26 Feet; Includes Spare Parts Kit</v>
          </cell>
          <cell r="I6910">
            <v>1</v>
          </cell>
          <cell r="J6910">
            <v>90760</v>
          </cell>
        </row>
        <row r="6911">
          <cell r="B6911" t="str">
            <v>GS6-140X275-15.85-RGB-2V</v>
          </cell>
          <cell r="C6911" t="str">
            <v>Galaxy® Outdoor Electronic Message Center - GS6 Series - 15.85mm RGB; 2V Interconnect Cable Length Is 26 Feet; Includes Spare Parts Kit</v>
          </cell>
          <cell r="I6911">
            <v>1</v>
          </cell>
          <cell r="J6911">
            <v>96935</v>
          </cell>
        </row>
        <row r="6912">
          <cell r="B6912" t="str">
            <v>GS6-140X300-15.85-RGB-2V</v>
          </cell>
          <cell r="C6912" t="str">
            <v>Galaxy® Outdoor Electronic Message Center - GS6 Series - 15.85mm RGB; 2V Interconnect Cable Length Is 26 Feet; Includes Spare Parts Kit</v>
          </cell>
          <cell r="I6912">
            <v>1</v>
          </cell>
          <cell r="J6912">
            <v>103060</v>
          </cell>
        </row>
        <row r="6913">
          <cell r="B6913" t="str">
            <v>GS6-140X325-15.85-RGB-2V</v>
          </cell>
          <cell r="C6913" t="str">
            <v>Galaxy® Outdoor Electronic Message Center - GS6 Series - 15.85mm RGB; 2V Interconnect Cable Length Is 26 Feet; Includes Spare Parts Kit</v>
          </cell>
          <cell r="I6913">
            <v>1</v>
          </cell>
          <cell r="J6913">
            <v>110360</v>
          </cell>
        </row>
        <row r="6914">
          <cell r="B6914" t="str">
            <v>GS6-140X350-15.85-RGB-2V</v>
          </cell>
          <cell r="C6914" t="str">
            <v>Galaxy® Outdoor Electronic Message Center - GS6 Series - 15.85mm RGB; 2V Interconnect Cable Length Is 26 Feet; Includes Spare Parts Kit</v>
          </cell>
          <cell r="I6914">
            <v>1</v>
          </cell>
          <cell r="J6914">
            <v>116290</v>
          </cell>
        </row>
        <row r="6915">
          <cell r="B6915" t="str">
            <v>GS6-140X375-15.85-RGB-2V</v>
          </cell>
          <cell r="C6915" t="str">
            <v>Galaxy® Outdoor Electronic Message Center - GS6 Series - 15.85mm RGB; 2V Interconnect Cable Length Is 26 Feet; Includes Spare Parts Kit</v>
          </cell>
          <cell r="I6915">
            <v>1</v>
          </cell>
          <cell r="J6915">
            <v>123785</v>
          </cell>
        </row>
        <row r="6916">
          <cell r="B6916" t="str">
            <v>GS6-140X400-15.85-RGB-2V</v>
          </cell>
          <cell r="C6916" t="str">
            <v>Galaxy® Outdoor Electronic Message Center - GS6 Series - 15.85mm RGB; 2V Interconnect Cable Length Is 26 Feet; Includes Spare Parts Kit</v>
          </cell>
          <cell r="I6916">
            <v>1</v>
          </cell>
          <cell r="J6916">
            <v>130675</v>
          </cell>
        </row>
        <row r="6917">
          <cell r="B6917" t="str">
            <v>GS6-140X425-15.85-RGB-2V</v>
          </cell>
          <cell r="C6917" t="str">
            <v>Galaxy® Outdoor Electronic Message Center - GS6 Series - 15.85mm RGB; 2V Interconnect Cable Length Is 26 Feet; Includes Spare Parts Kit</v>
          </cell>
          <cell r="I6917">
            <v>1</v>
          </cell>
          <cell r="J6917">
            <v>135105</v>
          </cell>
        </row>
        <row r="6918">
          <cell r="B6918" t="str">
            <v>GS6-140X450-15.85-RGB-2V</v>
          </cell>
          <cell r="C6918" t="str">
            <v>Galaxy® Outdoor Electronic Message Center - GS6 Series - 15.85mm RGB; 2V Interconnect Cable Length Is 26 Feet; Includes Spare Parts Kit</v>
          </cell>
          <cell r="I6918">
            <v>1</v>
          </cell>
          <cell r="J6918">
            <v>141030</v>
          </cell>
        </row>
        <row r="6919">
          <cell r="B6919" t="str">
            <v>GS6-140X475-15.85-RGB-2V</v>
          </cell>
          <cell r="C6919" t="str">
            <v>Galaxy® Outdoor Electronic Message Center - GS6 Series - 15.85mm RGB; 2V Interconnect Cable Length Is 26 Feet; Includes Spare Parts Kit</v>
          </cell>
          <cell r="I6919">
            <v>1</v>
          </cell>
          <cell r="J6919">
            <v>146110</v>
          </cell>
        </row>
        <row r="6920">
          <cell r="B6920" t="str">
            <v>GS6-140X500-15.85-RGB-2V</v>
          </cell>
          <cell r="C6920" t="str">
            <v>Galaxy® Outdoor Electronic Message Center - GS6 Series - 15.85mm RGB; 2V Interconnect Cable Length Is 26 Feet; Includes Spare Parts Kit</v>
          </cell>
          <cell r="I6920">
            <v>1</v>
          </cell>
          <cell r="J6920">
            <v>152415</v>
          </cell>
        </row>
        <row r="6921">
          <cell r="B6921" t="str">
            <v>GS6-140X525-15.85-RGB-2V</v>
          </cell>
          <cell r="C6921" t="str">
            <v>Galaxy® Outdoor Electronic Message Center - GS6 Series - 15.85mm RGB; 2V Interconnect Cable Length Is 26 Feet; Includes Spare Parts Kit</v>
          </cell>
          <cell r="I6921">
            <v>1</v>
          </cell>
          <cell r="J6921">
            <v>158545</v>
          </cell>
        </row>
        <row r="6922">
          <cell r="B6922" t="str">
            <v>GS6-140X550-15.85-RGB-2V</v>
          </cell>
          <cell r="C6922" t="str">
            <v>Galaxy® Outdoor Electronic Message Center - GS6 Series - 15.85mm RGB; 2V Interconnect Cable Length Is 26 Feet; Includes Spare Parts Kit</v>
          </cell>
          <cell r="I6922">
            <v>1</v>
          </cell>
          <cell r="J6922">
            <v>167010</v>
          </cell>
        </row>
        <row r="6923">
          <cell r="B6923" t="str">
            <v>GS6-140X575-15.85-RGB-2V</v>
          </cell>
          <cell r="C6923" t="str">
            <v>Galaxy® Outdoor Electronic Message Center - GS6 Series - 15.85mm RGB; 2V Interconnect Cable Length Is 26 Feet; Includes Spare Parts Kit</v>
          </cell>
          <cell r="I6923">
            <v>1</v>
          </cell>
          <cell r="J6923">
            <v>175210</v>
          </cell>
        </row>
        <row r="6924">
          <cell r="B6924" t="str">
            <v>GS6-140X600-15.85-RGB-2V</v>
          </cell>
          <cell r="C6924" t="str">
            <v>Galaxy® Outdoor Electronic Message Center - GS6 Series - 15.85mm RGB; 2V Interconnect Cable Length Is 26 Feet; Includes Spare Parts Kit</v>
          </cell>
          <cell r="I6924">
            <v>1</v>
          </cell>
          <cell r="J6924">
            <v>181115</v>
          </cell>
        </row>
        <row r="6925">
          <cell r="B6925" t="str">
            <v>GS6-140X625-15.85-RGB-2V</v>
          </cell>
          <cell r="C6925" t="str">
            <v>Galaxy® Outdoor Electronic Message Center - GS6 Series - 15.85mm RGB; 2V Interconnect Cable Length Is 26 Feet; Includes Spare Parts Kit</v>
          </cell>
          <cell r="I6925">
            <v>1</v>
          </cell>
          <cell r="J6925">
            <v>187415</v>
          </cell>
        </row>
        <row r="6926">
          <cell r="B6926" t="str">
            <v>GS6-140X650-15.85-RGB-2V</v>
          </cell>
          <cell r="C6926" t="str">
            <v>Galaxy® Outdoor Electronic Message Center - GS6 Series - 15.85mm RGB; 2V Interconnect Cable Length Is 26 Feet; Includes Spare Parts Kit</v>
          </cell>
          <cell r="I6926">
            <v>1</v>
          </cell>
          <cell r="J6926">
            <v>194420</v>
          </cell>
        </row>
        <row r="6927">
          <cell r="B6927" t="str">
            <v>GS6-140X675-15.85-RGB-2V</v>
          </cell>
          <cell r="C6927" t="str">
            <v>Galaxy® Outdoor Electronic Message Center - GS6 Series - 15.85mm RGB; 2V Interconnect Cable Length Is 26 Feet; Includes Spare Parts Kit</v>
          </cell>
          <cell r="I6927">
            <v>1</v>
          </cell>
          <cell r="J6927">
            <v>200180</v>
          </cell>
        </row>
        <row r="6928">
          <cell r="B6928" t="str">
            <v>GS6-140X700-15.85-RGB-2V</v>
          </cell>
          <cell r="C6928" t="str">
            <v>Galaxy® Outdoor Electronic Message Center - GS6 Series - 15.85mm RGB; 2V Interconnect Cable Length Is 26 Feet; Includes Spare Parts Kit</v>
          </cell>
          <cell r="I6928">
            <v>1</v>
          </cell>
          <cell r="J6928">
            <v>206565</v>
          </cell>
        </row>
        <row r="6929">
          <cell r="B6929" t="str">
            <v>GS6-140X725-15.85-RGB-2V</v>
          </cell>
          <cell r="C6929" t="str">
            <v>Galaxy® Outdoor Electronic Message Center - GS6 Series - 15.85mm RGB; 2V Interconnect Cable Length Is 26 Feet; Includes Spare Parts Kit</v>
          </cell>
          <cell r="I6929">
            <v>1</v>
          </cell>
          <cell r="J6929">
            <v>214745</v>
          </cell>
        </row>
        <row r="6930">
          <cell r="B6930" t="str">
            <v>GS6-140X750-15.85-RGB-2V</v>
          </cell>
          <cell r="C6930" t="str">
            <v>Galaxy® Outdoor Electronic Message Center - GS6 Series - 15.85mm RGB; 2V Interconnect Cable Length Is 26 Feet; Includes Spare Parts Kit</v>
          </cell>
          <cell r="I6930">
            <v>1</v>
          </cell>
          <cell r="J6930">
            <v>220460</v>
          </cell>
        </row>
        <row r="6931">
          <cell r="B6931" t="str">
            <v>GS6-140X775-15.85-RGB-2V</v>
          </cell>
          <cell r="C6931" t="str">
            <v>Galaxy® Outdoor Electronic Message Center - GS6 Series - 15.85mm RGB; 2V Interconnect Cable Length Is 26 Feet; Includes Spare Parts Kit</v>
          </cell>
          <cell r="I6931">
            <v>1</v>
          </cell>
          <cell r="J6931">
            <v>226220</v>
          </cell>
        </row>
        <row r="6932">
          <cell r="B6932" t="str">
            <v>GS6-140X800-15.85-RGB-2V</v>
          </cell>
          <cell r="C6932" t="str">
            <v>Galaxy® Outdoor Electronic Message Center - GS6 Series - 15.85mm RGB; 2V Interconnect Cable Length Is 26 Feet; Includes Spare Parts Kit</v>
          </cell>
          <cell r="I6932">
            <v>1</v>
          </cell>
          <cell r="J6932">
            <v>232265</v>
          </cell>
        </row>
        <row r="6933">
          <cell r="B6933" t="str">
            <v>GS6-140X825-15.85-RGB-2V</v>
          </cell>
          <cell r="C6933" t="str">
            <v>Galaxy® Outdoor Electronic Message Center - GS6 Series - 15.85mm RGB; 2V Interconnect Cable Length Is 26 Feet; Includes Spare Parts Kit</v>
          </cell>
          <cell r="I6933">
            <v>1</v>
          </cell>
          <cell r="J6933">
            <v>237985</v>
          </cell>
        </row>
        <row r="6934">
          <cell r="B6934" t="str">
            <v>GS6-160X100-15.85-RGB-2V</v>
          </cell>
          <cell r="C6934" t="str">
            <v>Galaxy® Outdoor Electronic Message Center - GS6 Series - 15.85mm RGB; 2V Interconnect Cable Length Is 26 Feet; Includes Spare Parts Kit</v>
          </cell>
          <cell r="I6934">
            <v>1</v>
          </cell>
          <cell r="J6934">
            <v>54540</v>
          </cell>
        </row>
        <row r="6935">
          <cell r="B6935" t="str">
            <v>GS6-160X125-15.85-RGB-2V</v>
          </cell>
          <cell r="C6935" t="str">
            <v>Galaxy® Outdoor Electronic Message Center - GS6 Series - 15.85mm RGB; 2V Interconnect Cable Length Is 26 Feet; Includes Spare Parts Kit</v>
          </cell>
          <cell r="I6935">
            <v>1</v>
          </cell>
          <cell r="J6935">
            <v>61405</v>
          </cell>
        </row>
        <row r="6936">
          <cell r="B6936" t="str">
            <v>GS6-160X150-15.85-RGB-2V</v>
          </cell>
          <cell r="C6936" t="str">
            <v>Galaxy® Outdoor Electronic Message Center - GS6 Series - 15.85mm RGB; 2V Interconnect Cable Length Is 26 Feet; Includes Spare Parts Kit</v>
          </cell>
          <cell r="I6936">
            <v>1</v>
          </cell>
          <cell r="J6936">
            <v>68055</v>
          </cell>
        </row>
        <row r="6937">
          <cell r="B6937" t="str">
            <v>GS6-160X175-15.85-RGB-2V</v>
          </cell>
          <cell r="C6937" t="str">
            <v>Galaxy® Outdoor Electronic Message Center - GS6 Series - 15.85mm RGB; 2V Interconnect Cable Length Is 26 Feet; Includes Spare Parts Kit</v>
          </cell>
          <cell r="I6937">
            <v>1</v>
          </cell>
          <cell r="J6937">
            <v>75925</v>
          </cell>
        </row>
        <row r="6938">
          <cell r="B6938" t="str">
            <v>GS6-160X200-15.85-RGB-2V</v>
          </cell>
          <cell r="C6938" t="str">
            <v>Galaxy® Outdoor Electronic Message Center - GS6 Series - 15.85mm RGB; 2V Interconnect Cable Length Is 26 Feet; Includes Spare Parts Kit</v>
          </cell>
          <cell r="I6938">
            <v>1</v>
          </cell>
          <cell r="J6938">
            <v>83315</v>
          </cell>
        </row>
        <row r="6939">
          <cell r="B6939" t="str">
            <v>GS6-160X225-15.85-RGB-2V</v>
          </cell>
          <cell r="C6939" t="str">
            <v>Galaxy® Outdoor Electronic Message Center - GS6 Series - 15.85mm RGB; 2V Interconnect Cable Length Is 26 Feet; Includes Spare Parts Kit</v>
          </cell>
          <cell r="I6939">
            <v>1</v>
          </cell>
          <cell r="J6939">
            <v>89950</v>
          </cell>
        </row>
        <row r="6940">
          <cell r="B6940" t="str">
            <v>GS6-160X250-15.85-RGB-2V</v>
          </cell>
          <cell r="C6940" t="str">
            <v>Galaxy® Outdoor Electronic Message Center - GS6 Series - 15.85mm RGB; 2V Interconnect Cable Length Is 26 Feet; Includes Spare Parts Kit</v>
          </cell>
          <cell r="I6940">
            <v>1</v>
          </cell>
          <cell r="J6940">
            <v>98340</v>
          </cell>
        </row>
        <row r="6941">
          <cell r="B6941" t="str">
            <v>GS6-160X275-15.85-RGB-2V</v>
          </cell>
          <cell r="C6941" t="str">
            <v>Galaxy® Outdoor Electronic Message Center - GS6 Series - 15.85mm RGB; 2V Interconnect Cable Length Is 26 Feet; Includes Spare Parts Kit</v>
          </cell>
          <cell r="I6941">
            <v>1</v>
          </cell>
          <cell r="J6941">
            <v>105010</v>
          </cell>
        </row>
        <row r="6942">
          <cell r="B6942" t="str">
            <v>GS6-160X300-15.85-RGB-2V</v>
          </cell>
          <cell r="C6942" t="str">
            <v>Galaxy® Outdoor Electronic Message Center - GS6 Series - 15.85mm RGB; 2V Interconnect Cable Length Is 26 Feet; Includes Spare Parts Kit</v>
          </cell>
          <cell r="I6942">
            <v>1</v>
          </cell>
          <cell r="J6942">
            <v>111665</v>
          </cell>
        </row>
        <row r="6943">
          <cell r="B6943" t="str">
            <v>GS6-160X325-15.85-RGB-2V</v>
          </cell>
          <cell r="C6943" t="str">
            <v>Galaxy® Outdoor Electronic Message Center - GS6 Series - 15.85mm RGB; 2V Interconnect Cable Length Is 26 Feet; Includes Spare Parts Kit</v>
          </cell>
          <cell r="I6943">
            <v>1</v>
          </cell>
          <cell r="J6943">
            <v>120925</v>
          </cell>
        </row>
        <row r="6944">
          <cell r="B6944" t="str">
            <v>GS6-160X350-15.85-RGB-2V</v>
          </cell>
          <cell r="C6944" t="str">
            <v>Galaxy® Outdoor Electronic Message Center - GS6 Series - 15.85mm RGB; 2V Interconnect Cable Length Is 26 Feet; Includes Spare Parts Kit</v>
          </cell>
          <cell r="I6944">
            <v>1</v>
          </cell>
          <cell r="J6944">
            <v>125615</v>
          </cell>
        </row>
        <row r="6945">
          <cell r="B6945" t="str">
            <v>GS6-160X375-15.85-RGB-2V</v>
          </cell>
          <cell r="C6945" t="str">
            <v>Galaxy® Outdoor Electronic Message Center - GS6 Series - 15.85mm RGB; 2V Interconnect Cable Length Is 26 Feet; Includes Spare Parts Kit</v>
          </cell>
          <cell r="I6945">
            <v>1</v>
          </cell>
          <cell r="J6945">
            <v>132320</v>
          </cell>
        </row>
        <row r="6946">
          <cell r="B6946" t="str">
            <v>GS6-160X400-15.85-RGB-2V</v>
          </cell>
          <cell r="C6946" t="str">
            <v>Galaxy® Outdoor Electronic Message Center - GS6 Series - 15.85mm RGB; 2V Interconnect Cable Length Is 26 Feet; Includes Spare Parts Kit</v>
          </cell>
          <cell r="I6946">
            <v>1</v>
          </cell>
          <cell r="J6946">
            <v>138385</v>
          </cell>
        </row>
        <row r="6947">
          <cell r="B6947" t="str">
            <v>GS6-160X425-15.85-RGB-2V</v>
          </cell>
          <cell r="C6947" t="str">
            <v>Galaxy® Outdoor Electronic Message Center - GS6 Series - 15.85mm RGB; 2V Interconnect Cable Length Is 26 Feet; Includes Spare Parts Kit</v>
          </cell>
          <cell r="I6947">
            <v>1</v>
          </cell>
          <cell r="J6947">
            <v>145115</v>
          </cell>
        </row>
        <row r="6948">
          <cell r="B6948" t="str">
            <v>GS6-160X450-15.85-RGB-2V</v>
          </cell>
          <cell r="C6948" t="str">
            <v>Galaxy® Outdoor Electronic Message Center - GS6 Series - 15.85mm RGB; 2V Interconnect Cable Length Is 26 Feet; Includes Spare Parts Kit</v>
          </cell>
          <cell r="I6948">
            <v>1</v>
          </cell>
          <cell r="J6948">
            <v>151750</v>
          </cell>
        </row>
        <row r="6949">
          <cell r="B6949" t="str">
            <v>GS6-160X475-15.85-RGB-2V</v>
          </cell>
          <cell r="C6949" t="str">
            <v>Galaxy® Outdoor Electronic Message Center - GS6 Series - 15.85mm RGB; 2V Interconnect Cable Length Is 26 Feet; Includes Spare Parts Kit</v>
          </cell>
          <cell r="I6949">
            <v>1</v>
          </cell>
          <cell r="J6949">
            <v>159855</v>
          </cell>
        </row>
        <row r="6950">
          <cell r="B6950" t="str">
            <v>GS6-160X500-15.85-RGB-2V</v>
          </cell>
          <cell r="C6950" t="str">
            <v>Galaxy® Outdoor Electronic Message Center - GS6 Series - 15.85mm RGB; 2V Interconnect Cable Length Is 26 Feet; Includes Spare Parts Kit</v>
          </cell>
          <cell r="I6950">
            <v>1</v>
          </cell>
          <cell r="J6950">
            <v>166395</v>
          </cell>
        </row>
        <row r="6951">
          <cell r="B6951" t="str">
            <v>GS6-160X525-15.85-RGB-2V</v>
          </cell>
          <cell r="C6951" t="str">
            <v>Galaxy® Outdoor Electronic Message Center - GS6 Series - 15.85mm RGB; 2V Interconnect Cable Length Is 26 Feet; Includes Spare Parts Kit</v>
          </cell>
          <cell r="I6951">
            <v>1</v>
          </cell>
          <cell r="J6951">
            <v>173105</v>
          </cell>
        </row>
        <row r="6952">
          <cell r="B6952" t="str">
            <v>GS6-160X550-15.85-RGB-2V</v>
          </cell>
          <cell r="C6952" t="str">
            <v>Galaxy® Outdoor Electronic Message Center - GS6 Series - 15.85mm RGB; 2V Interconnect Cable Length Is 26 Feet; Includes Spare Parts Kit</v>
          </cell>
          <cell r="I6952">
            <v>1</v>
          </cell>
          <cell r="J6952">
            <v>182650</v>
          </cell>
        </row>
        <row r="6953">
          <cell r="B6953" t="str">
            <v>GS6-160X575-15.85-RGB-2V</v>
          </cell>
          <cell r="C6953" t="str">
            <v>Galaxy® Outdoor Electronic Message Center - GS6 Series - 15.85mm RGB; 2V Interconnect Cable Length Is 26 Feet; Includes Spare Parts Kit</v>
          </cell>
          <cell r="I6953">
            <v>1</v>
          </cell>
          <cell r="J6953">
            <v>190430</v>
          </cell>
        </row>
        <row r="6954">
          <cell r="B6954" t="str">
            <v>GS6-160X600-15.85-RGB-2V</v>
          </cell>
          <cell r="C6954" t="str">
            <v>Galaxy® Outdoor Electronic Message Center - GS6 Series - 15.85mm RGB; 2V Interconnect Cable Length Is 26 Feet; Includes Spare Parts Kit</v>
          </cell>
          <cell r="I6954">
            <v>1</v>
          </cell>
          <cell r="J6954">
            <v>196965</v>
          </cell>
        </row>
        <row r="6955">
          <cell r="B6955" t="str">
            <v>GS6-160X625-15.85-RGB-2V</v>
          </cell>
          <cell r="C6955" t="str">
            <v>Galaxy® Outdoor Electronic Message Center - GS6 Series - 15.85mm RGB; 2V Interconnect Cable Length Is 26 Feet; Includes Spare Parts Kit</v>
          </cell>
          <cell r="I6955">
            <v>1</v>
          </cell>
          <cell r="J6955">
            <v>204865</v>
          </cell>
        </row>
        <row r="6956">
          <cell r="B6956" t="str">
            <v>GS6-160X650-15.85-RGB-2V</v>
          </cell>
          <cell r="C6956" t="str">
            <v>Galaxy® Outdoor Electronic Message Center - GS6 Series - 15.85mm RGB; 2V Interconnect Cable Length Is 26 Feet; Includes Spare Parts Kit</v>
          </cell>
          <cell r="I6956">
            <v>1</v>
          </cell>
          <cell r="J6956">
            <v>212170</v>
          </cell>
        </row>
        <row r="6957">
          <cell r="B6957" t="str">
            <v>GS6-160X675-15.85-RGB-2V</v>
          </cell>
          <cell r="C6957" t="str">
            <v>Galaxy® Outdoor Electronic Message Center - GS6 Series - 15.85mm RGB; 2V Interconnect Cable Length Is 26 Feet; Includes Spare Parts Kit</v>
          </cell>
          <cell r="I6957">
            <v>1</v>
          </cell>
          <cell r="J6957">
            <v>220245</v>
          </cell>
        </row>
        <row r="6958">
          <cell r="B6958" t="str">
            <v>GS6-160X700-15.85-RGB-2V</v>
          </cell>
          <cell r="C6958" t="str">
            <v>Galaxy® Outdoor Electronic Message Center - GS6 Series - 15.85mm RGB; 2V Interconnect Cable Length Is 26 Feet; Includes Spare Parts Kit</v>
          </cell>
          <cell r="I6958">
            <v>1</v>
          </cell>
          <cell r="J6958">
            <v>228890</v>
          </cell>
        </row>
        <row r="6959">
          <cell r="B6959" t="str">
            <v>GS6-160X725-15.85-RGB-2V</v>
          </cell>
          <cell r="C6959" t="str">
            <v>Galaxy® Outdoor Electronic Message Center - GS6 Series - 15.85mm RGB; 2V Interconnect Cable Length Is 26 Feet; Includes Spare Parts Kit</v>
          </cell>
          <cell r="I6959">
            <v>1</v>
          </cell>
          <cell r="J6959">
            <v>233945</v>
          </cell>
        </row>
        <row r="6960">
          <cell r="B6960" t="str">
            <v>GS6-160X750-15.85-RGB-2V</v>
          </cell>
          <cell r="C6960" t="str">
            <v>Galaxy® Outdoor Electronic Message Center - GS6 Series - 15.85mm RGB; 2V Interconnect Cable Length Is 26 Feet; Includes Spare Parts Kit</v>
          </cell>
          <cell r="I6960">
            <v>1</v>
          </cell>
          <cell r="J6960">
            <v>242955</v>
          </cell>
        </row>
        <row r="6961">
          <cell r="B6961" t="str">
            <v>GS6-160X775-15.85-RGB-2V</v>
          </cell>
          <cell r="C6961" t="str">
            <v>Galaxy® Outdoor Electronic Message Center - GS6 Series - 15.85mm RGB; 2V Interconnect Cable Length Is 26 Feet; Includes Spare Parts Kit</v>
          </cell>
          <cell r="I6961">
            <v>1</v>
          </cell>
          <cell r="J6961">
            <v>249520</v>
          </cell>
        </row>
        <row r="6962">
          <cell r="B6962" t="str">
            <v>GS6-160X800-15.85-RGB-2V</v>
          </cell>
          <cell r="C6962" t="str">
            <v>Galaxy® Outdoor Electronic Message Center - GS6 Series - 15.85mm RGB; 2V Interconnect Cable Length Is 26 Feet; Includes Spare Parts Kit</v>
          </cell>
          <cell r="I6962">
            <v>1</v>
          </cell>
          <cell r="J6962">
            <v>254795</v>
          </cell>
        </row>
        <row r="6963">
          <cell r="B6963" t="str">
            <v>GS6-160X825-15.85-RGB-2V</v>
          </cell>
          <cell r="C6963" t="str">
            <v>Galaxy® Outdoor Electronic Message Center - GS6 Series - 15.85mm RGB; 2V Interconnect Cable Length Is 26 Feet; Includes Spare Parts Kit</v>
          </cell>
          <cell r="I6963">
            <v>1</v>
          </cell>
          <cell r="J6963">
            <v>261460</v>
          </cell>
        </row>
        <row r="6964">
          <cell r="B6964" t="str">
            <v>GS6-180X100-15.85-RGB-2V</v>
          </cell>
          <cell r="C6964" t="str">
            <v>Galaxy® Outdoor Electronic Message Center - GS6 Series - 15.85mm RGB; 2V Interconnect Cable Length Is 26 Feet; Includes Spare Parts Kit</v>
          </cell>
          <cell r="I6964">
            <v>1</v>
          </cell>
          <cell r="J6964">
            <v>58170</v>
          </cell>
        </row>
        <row r="6965">
          <cell r="B6965" t="str">
            <v>GS6-180X125-15.85-RGB-2V</v>
          </cell>
          <cell r="C6965" t="str">
            <v>Galaxy® Outdoor Electronic Message Center - GS6 Series - 15.85mm RGB; 2V Interconnect Cable Length Is 26 Feet; Includes Spare Parts Kit</v>
          </cell>
          <cell r="I6965">
            <v>1</v>
          </cell>
          <cell r="J6965">
            <v>65670</v>
          </cell>
        </row>
        <row r="6966">
          <cell r="B6966" t="str">
            <v>GS6-180X150-15.85-RGB-2V</v>
          </cell>
          <cell r="C6966" t="str">
            <v>Galaxy® Outdoor Electronic Message Center - GS6 Series - 15.85mm RGB; 2V Interconnect Cable Length Is 26 Feet; Includes Spare Parts Kit</v>
          </cell>
          <cell r="I6966">
            <v>1</v>
          </cell>
          <cell r="J6966">
            <v>73240</v>
          </cell>
        </row>
        <row r="6967">
          <cell r="B6967" t="str">
            <v>GS6-180X175-15.85-RGB-2V</v>
          </cell>
          <cell r="C6967" t="str">
            <v>Galaxy® Outdoor Electronic Message Center - GS6 Series - 15.85mm RGB; 2V Interconnect Cable Length Is 26 Feet; Includes Spare Parts Kit</v>
          </cell>
          <cell r="I6967">
            <v>1</v>
          </cell>
          <cell r="J6967">
            <v>82810</v>
          </cell>
        </row>
        <row r="6968">
          <cell r="B6968" t="str">
            <v>GS6-180X200-15.85-RGB-2V</v>
          </cell>
          <cell r="C6968" t="str">
            <v>Galaxy® Outdoor Electronic Message Center - GS6 Series - 15.85mm RGB; 2V Interconnect Cable Length Is 26 Feet; Includes Spare Parts Kit</v>
          </cell>
          <cell r="I6968">
            <v>1</v>
          </cell>
          <cell r="J6968">
            <v>90145</v>
          </cell>
        </row>
        <row r="6969">
          <cell r="B6969" t="str">
            <v>GS6-180X225-15.85-RGB-2V</v>
          </cell>
          <cell r="C6969" t="str">
            <v>Galaxy® Outdoor Electronic Message Center - GS6 Series - 15.85mm RGB; 2V Interconnect Cable Length Is 26 Feet; Includes Spare Parts Kit</v>
          </cell>
          <cell r="I6969">
            <v>1</v>
          </cell>
          <cell r="J6969">
            <v>97565</v>
          </cell>
        </row>
        <row r="6970">
          <cell r="B6970" t="str">
            <v>GS6-180X250-15.85-RGB-2V</v>
          </cell>
          <cell r="C6970" t="str">
            <v>Galaxy® Outdoor Electronic Message Center - GS6 Series - 15.85mm RGB; 2V Interconnect Cable Length Is 26 Feet; Includes Spare Parts Kit</v>
          </cell>
          <cell r="I6970">
            <v>1</v>
          </cell>
          <cell r="J6970">
            <v>106865</v>
          </cell>
        </row>
        <row r="6971">
          <cell r="B6971" t="str">
            <v>GS6-180X275-15.85-RGB-2V</v>
          </cell>
          <cell r="C6971" t="str">
            <v>Galaxy® Outdoor Electronic Message Center - GS6 Series - 15.85mm RGB; 2V Interconnect Cable Length Is 26 Feet; Includes Spare Parts Kit</v>
          </cell>
          <cell r="I6971">
            <v>1</v>
          </cell>
          <cell r="J6971">
            <v>113900</v>
          </cell>
        </row>
        <row r="6972">
          <cell r="B6972" t="str">
            <v>GS6-180X300-15.85-RGB-2V</v>
          </cell>
          <cell r="C6972" t="str">
            <v>Galaxy® Outdoor Electronic Message Center - GS6 Series - 15.85mm RGB; 2V Interconnect Cable Length Is 26 Feet; Includes Spare Parts Kit</v>
          </cell>
          <cell r="I6972">
            <v>1</v>
          </cell>
          <cell r="J6972">
            <v>122610</v>
          </cell>
        </row>
        <row r="6973">
          <cell r="B6973" t="str">
            <v>GS6-180X325-15.85-RGB-2V</v>
          </cell>
          <cell r="C6973" t="str">
            <v>Galaxy® Outdoor Electronic Message Center - GS6 Series - 15.85mm RGB; 2V Interconnect Cable Length Is 26 Feet; Includes Spare Parts Kit</v>
          </cell>
          <cell r="I6973">
            <v>1</v>
          </cell>
          <cell r="J6973">
            <v>131910</v>
          </cell>
        </row>
        <row r="6974">
          <cell r="B6974" t="str">
            <v>GS6-180X350-15.85-RGB-2V</v>
          </cell>
          <cell r="C6974" t="str">
            <v>Galaxy® Outdoor Electronic Message Center - GS6 Series - 15.85mm RGB; 2V Interconnect Cable Length Is 26 Feet; Includes Spare Parts Kit</v>
          </cell>
          <cell r="I6974">
            <v>1</v>
          </cell>
          <cell r="J6974">
            <v>139035</v>
          </cell>
        </row>
        <row r="6975">
          <cell r="B6975" t="str">
            <v>GS6-180X375-15.85-RGB-2V</v>
          </cell>
          <cell r="C6975" t="str">
            <v>Galaxy® Outdoor Electronic Message Center - GS6 Series - 15.85mm RGB; 2V Interconnect Cable Length Is 26 Feet; Includes Spare Parts Kit</v>
          </cell>
          <cell r="I6975">
            <v>1</v>
          </cell>
          <cell r="J6975">
            <v>144840</v>
          </cell>
        </row>
        <row r="6976">
          <cell r="B6976" t="str">
            <v>GS6-180X400-15.85-RGB-2V</v>
          </cell>
          <cell r="C6976" t="str">
            <v>Galaxy® Outdoor Electronic Message Center - GS6 Series - 15.85mm RGB; 2V Interconnect Cable Length Is 26 Feet; Includes Spare Parts Kit</v>
          </cell>
          <cell r="I6976">
            <v>1</v>
          </cell>
          <cell r="J6976">
            <v>151725</v>
          </cell>
        </row>
        <row r="6977">
          <cell r="B6977" t="str">
            <v>GS6-180X425-15.85-RGB-2V</v>
          </cell>
          <cell r="C6977" t="str">
            <v>Galaxy® Outdoor Electronic Message Center - GS6 Series - 15.85mm RGB; 2V Interconnect Cable Length Is 26 Feet; Includes Spare Parts Kit</v>
          </cell>
          <cell r="I6977">
            <v>1</v>
          </cell>
          <cell r="J6977">
            <v>158995</v>
          </cell>
        </row>
        <row r="6978">
          <cell r="B6978" t="str">
            <v>GS6-180X450-15.85-RGB-2V</v>
          </cell>
          <cell r="C6978" t="str">
            <v>Galaxy® Outdoor Electronic Message Center - GS6 Series - 15.85mm RGB; 2V Interconnect Cable Length Is 26 Feet; Includes Spare Parts Kit</v>
          </cell>
          <cell r="I6978">
            <v>1</v>
          </cell>
          <cell r="J6978">
            <v>166180</v>
          </cell>
        </row>
        <row r="6979">
          <cell r="B6979" t="str">
            <v>GS6-180X475-15.85-RGB-2V</v>
          </cell>
          <cell r="C6979" t="str">
            <v>Galaxy® Outdoor Electronic Message Center - GS6 Series - 15.85mm RGB; 2V Interconnect Cable Length Is 26 Feet; Includes Spare Parts Kit</v>
          </cell>
          <cell r="I6979">
            <v>1</v>
          </cell>
          <cell r="J6979">
            <v>175175</v>
          </cell>
        </row>
        <row r="6980">
          <cell r="B6980" t="str">
            <v>GS6-180X500-15.85-RGB-2V</v>
          </cell>
          <cell r="C6980" t="str">
            <v>Galaxy® Outdoor Electronic Message Center - GS6 Series - 15.85mm RGB; 2V Interconnect Cable Length Is 26 Feet; Includes Spare Parts Kit</v>
          </cell>
          <cell r="I6980">
            <v>1</v>
          </cell>
          <cell r="J6980">
            <v>182765</v>
          </cell>
        </row>
        <row r="6981">
          <cell r="B6981" t="str">
            <v>GS6-180X525-15.85-RGB-2V</v>
          </cell>
          <cell r="C6981" t="str">
            <v>Galaxy® Outdoor Electronic Message Center - GS6 Series - 15.85mm RGB; 2V Interconnect Cable Length Is 26 Feet; Includes Spare Parts Kit</v>
          </cell>
          <cell r="I6981">
            <v>1</v>
          </cell>
          <cell r="J6981">
            <v>190015</v>
          </cell>
        </row>
        <row r="6982">
          <cell r="B6982" t="str">
            <v>GS6-180X550-15.85-RGB-2V</v>
          </cell>
          <cell r="C6982" t="str">
            <v>Galaxy® Outdoor Electronic Message Center - GS6 Series - 15.85mm RGB; 2V Interconnect Cable Length Is 26 Feet; Includes Spare Parts Kit</v>
          </cell>
          <cell r="I6982">
            <v>1</v>
          </cell>
          <cell r="J6982">
            <v>200435</v>
          </cell>
        </row>
        <row r="6983">
          <cell r="B6983" t="str">
            <v>GS6-180X575-15.85-RGB-2V</v>
          </cell>
          <cell r="C6983" t="str">
            <v>Galaxy® Outdoor Electronic Message Center - GS6 Series - 15.85mm RGB; 2V Interconnect Cable Length Is 26 Feet; Includes Spare Parts Kit</v>
          </cell>
          <cell r="I6983">
            <v>1</v>
          </cell>
          <cell r="J6983">
            <v>210775</v>
          </cell>
        </row>
        <row r="6984">
          <cell r="B6984" t="str">
            <v>GS6-180X600-15.85-RGB-2V</v>
          </cell>
          <cell r="C6984" t="str">
            <v>Galaxy® Outdoor Electronic Message Center - GS6 Series - 15.85mm RGB; 2V Interconnect Cable Length Is 26 Feet; Includes Spare Parts Kit</v>
          </cell>
          <cell r="I6984">
            <v>1</v>
          </cell>
          <cell r="J6984">
            <v>217975</v>
          </cell>
        </row>
        <row r="6985">
          <cell r="B6985" t="str">
            <v>GS6-180X625-15.85-RGB-2V</v>
          </cell>
          <cell r="C6985" t="str">
            <v>Galaxy® Outdoor Electronic Message Center - GS6 Series - 15.85mm RGB; 2V Interconnect Cable Length Is 26 Feet; Includes Spare Parts Kit</v>
          </cell>
          <cell r="I6985">
            <v>1</v>
          </cell>
          <cell r="J6985">
            <v>226630</v>
          </cell>
        </row>
        <row r="6986">
          <cell r="B6986" t="str">
            <v>GS6-180X650-15.85-RGB-2V</v>
          </cell>
          <cell r="C6986" t="str">
            <v>Galaxy® Outdoor Electronic Message Center - GS6 Series - 15.85mm RGB; 2V Interconnect Cable Length Is 26 Feet; Includes Spare Parts Kit</v>
          </cell>
          <cell r="I6986">
            <v>1</v>
          </cell>
          <cell r="J6986">
            <v>233975</v>
          </cell>
        </row>
        <row r="6987">
          <cell r="B6987" t="str">
            <v>GS6-180X675-15.85-RGB-2V</v>
          </cell>
          <cell r="C6987" t="str">
            <v>Galaxy® Outdoor Electronic Message Center - GS6 Series - 15.85mm RGB; 2V Interconnect Cable Length Is 26 Feet; Includes Spare Parts Kit</v>
          </cell>
          <cell r="I6987">
            <v>1</v>
          </cell>
          <cell r="J6987">
            <v>241160</v>
          </cell>
        </row>
        <row r="6988">
          <cell r="B6988" t="str">
            <v>GS6-180X700-15.85-RGB-2V</v>
          </cell>
          <cell r="C6988" t="str">
            <v>Galaxy® Outdoor Electronic Message Center - GS6 Series - 15.85mm RGB; 2V Interconnect Cable Length Is 26 Feet; Includes Spare Parts Kit</v>
          </cell>
          <cell r="I6988">
            <v>1</v>
          </cell>
          <cell r="J6988">
            <v>250790</v>
          </cell>
        </row>
        <row r="6989">
          <cell r="B6989" t="str">
            <v>GS6-180X725-15.85-RGB-2V</v>
          </cell>
          <cell r="C6989" t="str">
            <v>Galaxy® Outdoor Electronic Message Center - GS6 Series - 15.85mm RGB; 2V Interconnect Cable Length Is 26 Feet; Includes Spare Parts Kit</v>
          </cell>
          <cell r="I6989">
            <v>1</v>
          </cell>
          <cell r="J6989">
            <v>257345</v>
          </cell>
        </row>
        <row r="6990">
          <cell r="B6990" t="str">
            <v>GS6-180X750-15.85-RGB-2V</v>
          </cell>
          <cell r="C6990" t="str">
            <v>Galaxy® Outdoor Electronic Message Center - GS6 Series - 15.85mm RGB; 2V Interconnect Cable Length Is 26 Feet; Includes Spare Parts Kit</v>
          </cell>
          <cell r="I6990">
            <v>1</v>
          </cell>
          <cell r="J6990">
            <v>267150</v>
          </cell>
        </row>
        <row r="6991">
          <cell r="B6991" t="str">
            <v>GS6-180X775-15.85-RGB-2V</v>
          </cell>
          <cell r="C6991" t="str">
            <v>Galaxy® Outdoor Electronic Message Center - GS6 Series - 15.85mm RGB; 2V Interconnect Cable Length Is 26 Feet; Includes Spare Parts Kit</v>
          </cell>
          <cell r="I6991">
            <v>1</v>
          </cell>
          <cell r="J6991">
            <v>274640</v>
          </cell>
        </row>
        <row r="6992">
          <cell r="B6992" t="str">
            <v>GS6-180X800-15.85-RGB-2V</v>
          </cell>
          <cell r="C6992" t="str">
            <v>Galaxy® Outdoor Electronic Message Center - GS6 Series - 15.85mm RGB; 2V Interconnect Cable Length Is 26 Feet; Includes Spare Parts Kit</v>
          </cell>
          <cell r="I6992">
            <v>1</v>
          </cell>
          <cell r="J6992">
            <v>280450</v>
          </cell>
        </row>
        <row r="6993">
          <cell r="B6993" t="str">
            <v>GS6-180X825-15.85-RGB-2V</v>
          </cell>
          <cell r="C6993" t="str">
            <v>Galaxy® Outdoor Electronic Message Center - GS6 Series - 15.85mm RGB; 2V Interconnect Cable Length Is 26 Feet; Includes Spare Parts Kit</v>
          </cell>
          <cell r="I6993">
            <v>1</v>
          </cell>
          <cell r="J6993">
            <v>289070</v>
          </cell>
        </row>
        <row r="6994">
          <cell r="B6994" t="str">
            <v>GS6-200X100-15.85-RGB-2V</v>
          </cell>
          <cell r="C6994" t="str">
            <v>Galaxy® Outdoor Electronic Message Center - GS6 Series - 15.85mm RGB; 2V Interconnect Cable Length Is 26 Feet; Includes Spare Parts Kit</v>
          </cell>
          <cell r="I6994">
            <v>1</v>
          </cell>
          <cell r="J6994">
            <v>78285</v>
          </cell>
        </row>
        <row r="6995">
          <cell r="B6995" t="str">
            <v>GS6-200X125-15.85-RGB-2V</v>
          </cell>
          <cell r="C6995" t="str">
            <v>Galaxy® Outdoor Electronic Message Center - GS6 Series - 15.85mm RGB; 2V Interconnect Cable Length Is 26 Feet; Includes Spare Parts Kit</v>
          </cell>
          <cell r="I6995">
            <v>1</v>
          </cell>
          <cell r="J6995">
            <v>86785</v>
          </cell>
        </row>
        <row r="6996">
          <cell r="B6996" t="str">
            <v>GS6-200X150-15.85-RGB-2V</v>
          </cell>
          <cell r="C6996" t="str">
            <v>Galaxy® Outdoor Electronic Message Center - GS6 Series - 15.85mm RGB; 2V Interconnect Cable Length Is 26 Feet; Includes Spare Parts Kit</v>
          </cell>
          <cell r="I6996">
            <v>1</v>
          </cell>
          <cell r="J6996">
            <v>95130</v>
          </cell>
        </row>
        <row r="6997">
          <cell r="B6997" t="str">
            <v>GS6-200X175-15.85-RGB-2V</v>
          </cell>
          <cell r="C6997" t="str">
            <v>Galaxy® Outdoor Electronic Message Center - GS6 Series - 15.85mm RGB; 2V Interconnect Cable Length Is 26 Feet; Includes Spare Parts Kit</v>
          </cell>
          <cell r="I6997">
            <v>1</v>
          </cell>
          <cell r="J6997">
            <v>107120</v>
          </cell>
        </row>
        <row r="6998">
          <cell r="B6998" t="str">
            <v>GS6-200X200-15.85-RGB-2V</v>
          </cell>
          <cell r="C6998" t="str">
            <v>Galaxy® Outdoor Electronic Message Center - GS6 Series - 15.85mm RGB; 2V Interconnect Cable Length Is 26 Feet; Includes Spare Parts Kit</v>
          </cell>
          <cell r="I6998">
            <v>1</v>
          </cell>
          <cell r="J6998">
            <v>115340</v>
          </cell>
        </row>
        <row r="6999">
          <cell r="B6999" t="str">
            <v>GS6-200X225-15.85-RGB-2V</v>
          </cell>
          <cell r="C6999" t="str">
            <v>Galaxy® Outdoor Electronic Message Center - GS6 Series - 15.85mm RGB; 2V Interconnect Cable Length Is 26 Feet; Includes Spare Parts Kit</v>
          </cell>
          <cell r="I6999">
            <v>1</v>
          </cell>
          <cell r="J6999">
            <v>123885</v>
          </cell>
        </row>
        <row r="7000">
          <cell r="B7000" t="str">
            <v>GS6-200X250-15.85-RGB-2V</v>
          </cell>
          <cell r="C7000" t="str">
            <v>Galaxy® Outdoor Electronic Message Center - GS6 Series - 15.85mm RGB; 2V Interconnect Cable Length Is 26 Feet; Includes Spare Parts Kit</v>
          </cell>
          <cell r="I7000">
            <v>1</v>
          </cell>
          <cell r="J7000">
            <v>132105</v>
          </cell>
        </row>
        <row r="7001">
          <cell r="B7001" t="str">
            <v>GS6-200X275-15.85-RGB-2V</v>
          </cell>
          <cell r="C7001" t="str">
            <v>Galaxy® Outdoor Electronic Message Center - GS6 Series - 15.85mm RGB; 2V Interconnect Cable Length Is 26 Feet; Includes Spare Parts Kit</v>
          </cell>
          <cell r="I7001">
            <v>1</v>
          </cell>
          <cell r="J7001">
            <v>140370</v>
          </cell>
        </row>
        <row r="7002">
          <cell r="B7002" t="str">
            <v>GS6-200X300-15.85-RGB-2V</v>
          </cell>
          <cell r="C7002" t="str">
            <v>Galaxy® Outdoor Electronic Message Center - GS6 Series - 15.85mm RGB; 2V Interconnect Cable Length Is 26 Feet; Includes Spare Parts Kit</v>
          </cell>
          <cell r="I7002">
            <v>1</v>
          </cell>
          <cell r="J7002">
            <v>148445</v>
          </cell>
        </row>
        <row r="7003">
          <cell r="B7003" t="str">
            <v>GS6-200X325-15.85-RGB-2V</v>
          </cell>
          <cell r="C7003" t="str">
            <v>Galaxy® Outdoor Electronic Message Center - GS6 Series - 15.85mm RGB; 2V Interconnect Cable Length Is 26 Feet; Includes Spare Parts Kit</v>
          </cell>
          <cell r="I7003">
            <v>1</v>
          </cell>
          <cell r="J7003">
            <v>159775</v>
          </cell>
        </row>
        <row r="7004">
          <cell r="B7004" t="str">
            <v>GS6-200X350-15.85-RGB-2V</v>
          </cell>
          <cell r="C7004" t="str">
            <v>Galaxy® Outdoor Electronic Message Center - GS6 Series - 15.85mm RGB; 2V Interconnect Cable Length Is 26 Feet; Includes Spare Parts Kit</v>
          </cell>
          <cell r="I7004">
            <v>1</v>
          </cell>
          <cell r="J7004">
            <v>167445</v>
          </cell>
        </row>
        <row r="7005">
          <cell r="B7005" t="str">
            <v>GS6-200X375-15.85-RGB-2V</v>
          </cell>
          <cell r="C7005" t="str">
            <v>Galaxy® Outdoor Electronic Message Center - GS6 Series - 15.85mm RGB; 2V Interconnect Cable Length Is 26 Feet; Includes Spare Parts Kit</v>
          </cell>
          <cell r="I7005">
            <v>1</v>
          </cell>
          <cell r="J7005">
            <v>175685</v>
          </cell>
        </row>
        <row r="7006">
          <cell r="B7006" t="str">
            <v>GS6-200X400-15.85-RGB-2V</v>
          </cell>
          <cell r="C7006" t="str">
            <v>Galaxy® Outdoor Electronic Message Center - GS6 Series - 15.85mm RGB; 2V Interconnect Cable Length Is 26 Feet; Includes Spare Parts Kit</v>
          </cell>
          <cell r="I7006">
            <v>1</v>
          </cell>
          <cell r="J7006">
            <v>186650</v>
          </cell>
        </row>
        <row r="7007">
          <cell r="B7007" t="str">
            <v>GS6-200X425-15.85-RGB-2V</v>
          </cell>
          <cell r="C7007" t="str">
            <v>Galaxy® Outdoor Electronic Message Center - GS6 Series - 15.85mm RGB; 2V Interconnect Cable Length Is 26 Feet; Includes Spare Parts Kit</v>
          </cell>
          <cell r="I7007">
            <v>1</v>
          </cell>
          <cell r="J7007">
            <v>194860</v>
          </cell>
        </row>
        <row r="7008">
          <cell r="B7008" t="str">
            <v>GS6-200X450-15.85-RGB-2V</v>
          </cell>
          <cell r="C7008" t="str">
            <v>Galaxy® Outdoor Electronic Message Center - GS6 Series - 15.85mm RGB; 2V Interconnect Cable Length Is 26 Feet; Includes Spare Parts Kit</v>
          </cell>
          <cell r="I7008">
            <v>1</v>
          </cell>
          <cell r="J7008">
            <v>202705</v>
          </cell>
        </row>
        <row r="7009">
          <cell r="B7009" t="str">
            <v>GS6-200X475-15.85-RGB-2V</v>
          </cell>
          <cell r="C7009" t="str">
            <v>Galaxy® Outdoor Electronic Message Center - GS6 Series - 15.85mm RGB; 2V Interconnect Cable Length Is 26 Feet; Includes Spare Parts Kit</v>
          </cell>
          <cell r="I7009">
            <v>1</v>
          </cell>
          <cell r="J7009">
            <v>213850</v>
          </cell>
        </row>
        <row r="7010">
          <cell r="B7010" t="str">
            <v>GS6-200X500-15.85-RGB-2V</v>
          </cell>
          <cell r="C7010" t="str">
            <v>Galaxy® Outdoor Electronic Message Center - GS6 Series - 15.85mm RGB; 2V Interconnect Cable Length Is 26 Feet; Includes Spare Parts Kit</v>
          </cell>
          <cell r="I7010">
            <v>1</v>
          </cell>
          <cell r="J7010">
            <v>221825</v>
          </cell>
        </row>
        <row r="7011">
          <cell r="B7011" t="str">
            <v>GS6-200X525-15.85-RGB-2V</v>
          </cell>
          <cell r="C7011" t="str">
            <v>Galaxy® Outdoor Electronic Message Center - GS6 Series - 15.85mm RGB; 2V Interconnect Cable Length Is 26 Feet; Includes Spare Parts Kit</v>
          </cell>
          <cell r="I7011">
            <v>1</v>
          </cell>
          <cell r="J7011">
            <v>231045</v>
          </cell>
        </row>
        <row r="7012">
          <cell r="B7012" t="str">
            <v>GS6-200X550-15.85-RGB-2V</v>
          </cell>
          <cell r="C7012" t="str">
            <v>Galaxy® Outdoor Electronic Message Center - GS6 Series - 15.85mm RGB; 2V Interconnect Cable Length Is 26 Feet; Includes Spare Parts Kit</v>
          </cell>
          <cell r="I7012">
            <v>1</v>
          </cell>
          <cell r="J7012">
            <v>243310</v>
          </cell>
        </row>
        <row r="7013">
          <cell r="B7013" t="str">
            <v>GS6-200X575-15.85-RGB-2V</v>
          </cell>
          <cell r="C7013" t="str">
            <v>Galaxy® Outdoor Electronic Message Center - GS6 Series - 15.85mm RGB; 2V Interconnect Cable Length Is 26 Feet; Includes Spare Parts Kit</v>
          </cell>
          <cell r="I7013">
            <v>1</v>
          </cell>
          <cell r="J7013">
            <v>252455</v>
          </cell>
        </row>
        <row r="7014">
          <cell r="B7014" t="str">
            <v>GS6-200X600-15.85-RGB-2V</v>
          </cell>
          <cell r="C7014" t="str">
            <v>Galaxy® Outdoor Electronic Message Center - GS6 Series - 15.85mm RGB; 2V Interconnect Cable Length Is 26 Feet; Includes Spare Parts Kit</v>
          </cell>
          <cell r="I7014">
            <v>1</v>
          </cell>
          <cell r="J7014">
            <v>260540</v>
          </cell>
        </row>
        <row r="7015">
          <cell r="B7015" t="str">
            <v>GS6-200X625-15.85-RGB-2V</v>
          </cell>
          <cell r="C7015" t="str">
            <v>Galaxy® Outdoor Electronic Message Center - GS6 Series - 15.85mm RGB; 2V Interconnect Cable Length Is 26 Feet; Includes Spare Parts Kit</v>
          </cell>
          <cell r="I7015">
            <v>1</v>
          </cell>
          <cell r="J7015">
            <v>271865</v>
          </cell>
        </row>
        <row r="7016">
          <cell r="B7016" t="str">
            <v>GS6-200X650-15.85-RGB-2V</v>
          </cell>
          <cell r="C7016" t="str">
            <v>Galaxy® Outdoor Electronic Message Center - GS6 Series - 15.85mm RGB; 2V Interconnect Cable Length Is 26 Feet; Includes Spare Parts Kit</v>
          </cell>
          <cell r="I7016">
            <v>1</v>
          </cell>
          <cell r="J7016">
            <v>279220</v>
          </cell>
        </row>
        <row r="7017">
          <cell r="B7017" t="str">
            <v>GS6-200X675-15.85-RGB-2V</v>
          </cell>
          <cell r="C7017" t="str">
            <v>Galaxy® Outdoor Electronic Message Center - GS6 Series - 15.85mm RGB; 2V Interconnect Cable Length Is 26 Feet; Includes Spare Parts Kit</v>
          </cell>
          <cell r="I7017">
            <v>1</v>
          </cell>
          <cell r="J7017">
            <v>286640</v>
          </cell>
        </row>
        <row r="7018">
          <cell r="B7018" t="str">
            <v>GS6-200X700-15.85-RGB-2V</v>
          </cell>
          <cell r="C7018" t="str">
            <v>Galaxy® Outdoor Electronic Message Center - GS6 Series - 15.85mm RGB; 2V Interconnect Cable Length Is 26 Feet; Includes Spare Parts Kit</v>
          </cell>
          <cell r="I7018">
            <v>1</v>
          </cell>
          <cell r="J7018">
            <v>300765</v>
          </cell>
        </row>
        <row r="7019">
          <cell r="B7019" t="str">
            <v>GS6-200X725-15.85-RGB-2V</v>
          </cell>
          <cell r="C7019" t="str">
            <v>Galaxy® Outdoor Electronic Message Center - GS6 Series - 15.85mm RGB; 2V Interconnect Cable Length Is 26 Feet; Includes Spare Parts Kit</v>
          </cell>
          <cell r="I7019">
            <v>1</v>
          </cell>
          <cell r="J7019">
            <v>309045</v>
          </cell>
        </row>
        <row r="7020">
          <cell r="B7020" t="str">
            <v>GS6-200X750-15.85-RGB-2V</v>
          </cell>
          <cell r="C7020" t="str">
            <v>Galaxy® Outdoor Electronic Message Center - GS6 Series - 15.85mm RGB; 2V Interconnect Cable Length Is 26 Feet; Includes Spare Parts Kit</v>
          </cell>
          <cell r="I7020">
            <v>1</v>
          </cell>
          <cell r="J7020">
            <v>315100</v>
          </cell>
        </row>
        <row r="7021">
          <cell r="B7021" t="str">
            <v>GS6-200X775-15.85-RGB-2V</v>
          </cell>
          <cell r="C7021" t="str">
            <v>Galaxy® Outdoor Electronic Message Center - GS6 Series - 15.85mm RGB; 2V Interconnect Cable Length Is 26 Feet; Includes Spare Parts Kit</v>
          </cell>
          <cell r="I7021">
            <v>1</v>
          </cell>
          <cell r="J7021">
            <v>325535</v>
          </cell>
        </row>
        <row r="7022">
          <cell r="B7022" t="str">
            <v>GS6-200X800-15.85-RGB-2V</v>
          </cell>
          <cell r="C7022" t="str">
            <v>Galaxy® Outdoor Electronic Message Center - GS6 Series - 15.85mm RGB; 2V Interconnect Cable Length Is 26 Feet; Includes Spare Parts Kit</v>
          </cell>
          <cell r="I7022">
            <v>1</v>
          </cell>
          <cell r="J7022">
            <v>333985</v>
          </cell>
        </row>
        <row r="7023">
          <cell r="B7023" t="str">
            <v>GS6-200X825-15.85-RGB-2V</v>
          </cell>
          <cell r="C7023" t="str">
            <v>Galaxy® Outdoor Electronic Message Center - GS6 Series - 15.85mm RGB; 2V Interconnect Cable Length Is 26 Feet; Includes Spare Parts Kit</v>
          </cell>
          <cell r="I7023">
            <v>1</v>
          </cell>
          <cell r="J7023">
            <v>340460</v>
          </cell>
        </row>
        <row r="7024">
          <cell r="B7024" t="str">
            <v>GS6-220X100-15.85-RGB-2V</v>
          </cell>
          <cell r="C7024" t="str">
            <v>Galaxy® Outdoor Electronic Message Center - GS6 Series - 15.85mm RGB; 2V Interconnect Cable Length Is 26 Feet; Includes Spare Parts Kit</v>
          </cell>
          <cell r="I7024">
            <v>1</v>
          </cell>
          <cell r="J7024">
            <v>82430</v>
          </cell>
        </row>
        <row r="7025">
          <cell r="B7025" t="str">
            <v>GS6-220X125-15.85-RGB-2V</v>
          </cell>
          <cell r="C7025" t="str">
            <v>Galaxy® Outdoor Electronic Message Center - GS6 Series - 15.85mm RGB; 2V Interconnect Cable Length Is 26 Feet; Includes Spare Parts Kit</v>
          </cell>
          <cell r="I7025">
            <v>1</v>
          </cell>
          <cell r="J7025">
            <v>91580</v>
          </cell>
        </row>
        <row r="7026">
          <cell r="B7026" t="str">
            <v>GS6-220X150-15.85-RGB-2V</v>
          </cell>
          <cell r="C7026" t="str">
            <v>Galaxy® Outdoor Electronic Message Center - GS6 Series - 15.85mm RGB; 2V Interconnect Cable Length Is 26 Feet; Includes Spare Parts Kit</v>
          </cell>
          <cell r="I7026">
            <v>1</v>
          </cell>
          <cell r="J7026">
            <v>100580</v>
          </cell>
        </row>
        <row r="7027">
          <cell r="B7027" t="str">
            <v>GS6-220X175-15.85-RGB-2V</v>
          </cell>
          <cell r="C7027" t="str">
            <v>Galaxy® Outdoor Electronic Message Center - GS6 Series - 15.85mm RGB; 2V Interconnect Cable Length Is 26 Feet; Includes Spare Parts Kit</v>
          </cell>
          <cell r="I7027">
            <v>1</v>
          </cell>
          <cell r="J7027">
            <v>112760</v>
          </cell>
        </row>
        <row r="7028">
          <cell r="B7028" t="str">
            <v>GS6-220X200-15.85-RGB-2V</v>
          </cell>
          <cell r="C7028" t="str">
            <v>Galaxy® Outdoor Electronic Message Center - GS6 Series - 15.85mm RGB; 2V Interconnect Cable Length Is 26 Feet; Includes Spare Parts Kit</v>
          </cell>
          <cell r="I7028">
            <v>1</v>
          </cell>
          <cell r="J7028">
            <v>122415</v>
          </cell>
        </row>
        <row r="7029">
          <cell r="B7029" t="str">
            <v>GS6-220X225-15.85-RGB-2V</v>
          </cell>
          <cell r="C7029" t="str">
            <v>Galaxy® Outdoor Electronic Message Center - GS6 Series - 15.85mm RGB; 2V Interconnect Cable Length Is 26 Feet; Includes Spare Parts Kit</v>
          </cell>
          <cell r="I7029">
            <v>1</v>
          </cell>
          <cell r="J7029">
            <v>130225</v>
          </cell>
        </row>
        <row r="7030">
          <cell r="B7030" t="str">
            <v>GS6-220X250-15.85-RGB-2V</v>
          </cell>
          <cell r="C7030" t="str">
            <v>Galaxy® Outdoor Electronic Message Center - GS6 Series - 15.85mm RGB; 2V Interconnect Cable Length Is 26 Feet; Includes Spare Parts Kit</v>
          </cell>
          <cell r="I7030">
            <v>1</v>
          </cell>
          <cell r="J7030">
            <v>139375</v>
          </cell>
        </row>
        <row r="7031">
          <cell r="B7031" t="str">
            <v>GS6-220X275-15.85-RGB-2V</v>
          </cell>
          <cell r="C7031" t="str">
            <v>Galaxy® Outdoor Electronic Message Center - GS6 Series - 15.85mm RGB; 2V Interconnect Cable Length Is 26 Feet; Includes Spare Parts Kit</v>
          </cell>
          <cell r="I7031">
            <v>1</v>
          </cell>
          <cell r="J7031">
            <v>149535</v>
          </cell>
        </row>
        <row r="7032">
          <cell r="B7032" t="str">
            <v>GS6-220X300-15.85-RGB-2V</v>
          </cell>
          <cell r="C7032" t="str">
            <v>Galaxy® Outdoor Electronic Message Center - GS6 Series - 15.85mm RGB; 2V Interconnect Cable Length Is 26 Feet; Includes Spare Parts Kit</v>
          </cell>
          <cell r="I7032">
            <v>1</v>
          </cell>
          <cell r="J7032">
            <v>158335</v>
          </cell>
        </row>
        <row r="7033">
          <cell r="B7033" t="str">
            <v>GS6-220X325-15.85-RGB-2V</v>
          </cell>
          <cell r="C7033" t="str">
            <v>Galaxy® Outdoor Electronic Message Center - GS6 Series - 15.85mm RGB; 2V Interconnect Cable Length Is 26 Feet; Includes Spare Parts Kit</v>
          </cell>
          <cell r="I7033">
            <v>1</v>
          </cell>
          <cell r="J7033">
            <v>170555</v>
          </cell>
        </row>
        <row r="7034">
          <cell r="B7034" t="str">
            <v>GS6-220X350-15.85-RGB-2V</v>
          </cell>
          <cell r="C7034" t="str">
            <v>Galaxy® Outdoor Electronic Message Center - GS6 Series - 15.85mm RGB; 2V Interconnect Cable Length Is 26 Feet; Includes Spare Parts Kit</v>
          </cell>
          <cell r="I7034">
            <v>1</v>
          </cell>
          <cell r="J7034">
            <v>179020</v>
          </cell>
        </row>
        <row r="7035">
          <cell r="B7035" t="str">
            <v>GS6-220X375-15.85-RGB-2V</v>
          </cell>
          <cell r="C7035" t="str">
            <v>Galaxy® Outdoor Electronic Message Center - GS6 Series - 15.85mm RGB; 2V Interconnect Cable Length Is 26 Feet; Includes Spare Parts Kit</v>
          </cell>
          <cell r="I7035">
            <v>1</v>
          </cell>
          <cell r="J7035">
            <v>187945</v>
          </cell>
        </row>
        <row r="7036">
          <cell r="B7036" t="str">
            <v>GS6-220X400-15.85-RGB-2V</v>
          </cell>
          <cell r="C7036" t="str">
            <v>Galaxy® Outdoor Electronic Message Center - GS6 Series - 15.85mm RGB; 2V Interconnect Cable Length Is 26 Feet; Includes Spare Parts Kit</v>
          </cell>
          <cell r="I7036">
            <v>1</v>
          </cell>
          <cell r="J7036">
            <v>199790</v>
          </cell>
        </row>
        <row r="7037">
          <cell r="B7037" t="str">
            <v>GS6-220X425-15.85-RGB-2V</v>
          </cell>
          <cell r="C7037" t="str">
            <v>Galaxy® Outdoor Electronic Message Center - GS6 Series - 15.85mm RGB; 2V Interconnect Cable Length Is 26 Feet; Includes Spare Parts Kit</v>
          </cell>
          <cell r="I7037">
            <v>1</v>
          </cell>
          <cell r="J7037">
            <v>208740</v>
          </cell>
        </row>
        <row r="7038">
          <cell r="B7038" t="str">
            <v>GS6-220X450-15.85-RGB-2V</v>
          </cell>
          <cell r="C7038" t="str">
            <v>Galaxy® Outdoor Electronic Message Center - GS6 Series - 15.85mm RGB; 2V Interconnect Cable Length Is 26 Feet; Includes Spare Parts Kit</v>
          </cell>
          <cell r="I7038">
            <v>1</v>
          </cell>
          <cell r="J7038">
            <v>217265</v>
          </cell>
        </row>
        <row r="7039">
          <cell r="B7039" t="str">
            <v>GS6-220X475-15.85-RGB-2V</v>
          </cell>
          <cell r="C7039" t="str">
            <v>Galaxy® Outdoor Electronic Message Center - GS6 Series - 15.85mm RGB; 2V Interconnect Cable Length Is 26 Feet; Includes Spare Parts Kit</v>
          </cell>
          <cell r="I7039">
            <v>1</v>
          </cell>
          <cell r="J7039">
            <v>230250</v>
          </cell>
        </row>
        <row r="7040">
          <cell r="B7040" t="str">
            <v>GS6-220X500-15.85-RGB-2V</v>
          </cell>
          <cell r="C7040" t="str">
            <v>Galaxy® Outdoor Electronic Message Center - GS6 Series - 15.85mm RGB; 2V Interconnect Cable Length Is 26 Feet; Includes Spare Parts Kit</v>
          </cell>
          <cell r="I7040">
            <v>1</v>
          </cell>
          <cell r="J7040">
            <v>238855</v>
          </cell>
        </row>
        <row r="7041">
          <cell r="B7041" t="str">
            <v>GS6-220X525-15.85-RGB-2V</v>
          </cell>
          <cell r="C7041" t="str">
            <v>Galaxy® Outdoor Electronic Message Center - GS6 Series - 15.85mm RGB; 2V Interconnect Cable Length Is 26 Feet; Includes Spare Parts Kit</v>
          </cell>
          <cell r="I7041">
            <v>1</v>
          </cell>
          <cell r="J7041">
            <v>248465</v>
          </cell>
        </row>
        <row r="7042">
          <cell r="B7042" t="str">
            <v>GS6-220X550-15.85-RGB-2V</v>
          </cell>
          <cell r="C7042" t="str">
            <v>Galaxy® Outdoor Electronic Message Center - GS6 Series - 15.85mm RGB; 2V Interconnect Cable Length Is 26 Feet; Includes Spare Parts Kit</v>
          </cell>
          <cell r="I7042">
            <v>1</v>
          </cell>
          <cell r="J7042">
            <v>261915</v>
          </cell>
        </row>
        <row r="7043">
          <cell r="B7043" t="str">
            <v>GS6-220X575-15.85-RGB-2V</v>
          </cell>
          <cell r="C7043" t="str">
            <v>Galaxy® Outdoor Electronic Message Center - GS6 Series - 15.85mm RGB; 2V Interconnect Cable Length Is 26 Feet; Includes Spare Parts Kit</v>
          </cell>
          <cell r="I7043">
            <v>1</v>
          </cell>
          <cell r="J7043">
            <v>271105</v>
          </cell>
        </row>
        <row r="7044">
          <cell r="B7044" t="str">
            <v>GS6-220X600-15.85-RGB-2V</v>
          </cell>
          <cell r="C7044" t="str">
            <v>Galaxy® Outdoor Electronic Message Center - GS6 Series - 15.85mm RGB; 2V Interconnect Cable Length Is 26 Feet; Includes Spare Parts Kit</v>
          </cell>
          <cell r="I7044">
            <v>1</v>
          </cell>
          <cell r="J7044">
            <v>279695</v>
          </cell>
        </row>
        <row r="7045">
          <cell r="B7045" t="str">
            <v>GS6-220X625-15.85-RGB-2V</v>
          </cell>
          <cell r="C7045" t="str">
            <v>Galaxy® Outdoor Electronic Message Center - GS6 Series - 15.85mm RGB; 2V Interconnect Cable Length Is 26 Feet; Includes Spare Parts Kit</v>
          </cell>
          <cell r="I7045">
            <v>1</v>
          </cell>
          <cell r="J7045">
            <v>291805</v>
          </cell>
        </row>
        <row r="7046">
          <cell r="B7046" t="str">
            <v>GS6-220X650-15.85-RGB-2V</v>
          </cell>
          <cell r="C7046" t="str">
            <v>Galaxy® Outdoor Electronic Message Center - GS6 Series - 15.85mm RGB; 2V Interconnect Cable Length Is 26 Feet; Includes Spare Parts Kit</v>
          </cell>
          <cell r="I7046">
            <v>1</v>
          </cell>
          <cell r="J7046">
            <v>299810</v>
          </cell>
        </row>
        <row r="7047">
          <cell r="B7047" t="str">
            <v>GS6-220X675-15.85-RGB-2V</v>
          </cell>
          <cell r="C7047" t="str">
            <v>Galaxy® Outdoor Electronic Message Center - GS6 Series - 15.85mm RGB; 2V Interconnect Cable Length Is 26 Feet; Includes Spare Parts Kit</v>
          </cell>
          <cell r="I7047">
            <v>1</v>
          </cell>
          <cell r="J7047">
            <v>308785</v>
          </cell>
        </row>
        <row r="7048">
          <cell r="B7048" t="str">
            <v>GS6-220X700-15.85-RGB-2V</v>
          </cell>
          <cell r="C7048" t="str">
            <v>Galaxy® Outdoor Electronic Message Center - GS6 Series - 15.85mm RGB; 2V Interconnect Cable Length Is 26 Feet; Includes Spare Parts Kit</v>
          </cell>
          <cell r="I7048">
            <v>1</v>
          </cell>
          <cell r="J7048">
            <v>323825</v>
          </cell>
        </row>
        <row r="7049">
          <cell r="B7049" t="str">
            <v>GS6-220X725-15.85-RGB-2V</v>
          </cell>
          <cell r="C7049" t="str">
            <v>Galaxy® Outdoor Electronic Message Center - GS6 Series - 15.85mm RGB; 2V Interconnect Cable Length Is 26 Feet; Includes Spare Parts Kit</v>
          </cell>
          <cell r="I7049">
            <v>1</v>
          </cell>
          <cell r="J7049">
            <v>332630</v>
          </cell>
        </row>
        <row r="7050">
          <cell r="B7050" t="str">
            <v>GS6-220X750-15.85-RGB-2V</v>
          </cell>
          <cell r="C7050" t="str">
            <v>Galaxy® Outdoor Electronic Message Center - GS6 Series - 15.85mm RGB; 2V Interconnect Cable Length Is 26 Feet; Includes Spare Parts Kit</v>
          </cell>
          <cell r="I7050">
            <v>1</v>
          </cell>
          <cell r="J7050">
            <v>340565</v>
          </cell>
        </row>
        <row r="7051">
          <cell r="B7051" t="str">
            <v>GS6-220X775-15.85-RGB-2V</v>
          </cell>
          <cell r="C7051" t="str">
            <v>Galaxy® Outdoor Electronic Message Center - GS6 Series - 15.85mm RGB; 2V Interconnect Cable Length Is 26 Feet; Includes Spare Parts Kit</v>
          </cell>
          <cell r="I7051">
            <v>1</v>
          </cell>
          <cell r="J7051">
            <v>349650</v>
          </cell>
        </row>
        <row r="7052">
          <cell r="B7052" t="str">
            <v>GS6-220X800-15.85-RGB-2V</v>
          </cell>
          <cell r="C7052" t="str">
            <v>Galaxy® Outdoor Electronic Message Center - GS6 Series - 15.85mm RGB; 2V Interconnect Cable Length Is 26 Feet; Includes Spare Parts Kit</v>
          </cell>
          <cell r="I7052">
            <v>1</v>
          </cell>
          <cell r="J7052">
            <v>359495</v>
          </cell>
        </row>
        <row r="7053">
          <cell r="B7053" t="str">
            <v>GS6-220X825-15.85-RGB-2V</v>
          </cell>
          <cell r="C7053" t="str">
            <v>Galaxy® Outdoor Electronic Message Center - GS6 Series - 15.85mm RGB; 2V Interconnect Cable Length Is 26 Feet; Includes Spare Parts Kit</v>
          </cell>
          <cell r="I7053">
            <v>1</v>
          </cell>
          <cell r="J7053">
            <v>369200</v>
          </cell>
        </row>
        <row r="7054">
          <cell r="B7054" t="str">
            <v>GS6-240X100-15.85-RGB-2V</v>
          </cell>
          <cell r="C7054" t="str">
            <v>Galaxy® Outdoor Electronic Message Center - GS6 Series - 15.85mm RGB; 2V Interconnect Cable Length Is 26 Feet; Includes Spare Parts Kit</v>
          </cell>
          <cell r="I7054">
            <v>1</v>
          </cell>
          <cell r="J7054">
            <v>86475</v>
          </cell>
        </row>
        <row r="7055">
          <cell r="B7055" t="str">
            <v>GS6-240X125-15.85-RGB-2V</v>
          </cell>
          <cell r="C7055" t="str">
            <v>Galaxy® Outdoor Electronic Message Center - GS6 Series - 15.85mm RGB; 2V Interconnect Cable Length Is 26 Feet; Includes Spare Parts Kit</v>
          </cell>
          <cell r="I7055">
            <v>1</v>
          </cell>
          <cell r="J7055">
            <v>96235</v>
          </cell>
        </row>
        <row r="7056">
          <cell r="B7056" t="str">
            <v>GS6-240X150-15.85-RGB-2V</v>
          </cell>
          <cell r="C7056" t="str">
            <v>Galaxy® Outdoor Electronic Message Center - GS6 Series - 15.85mm RGB; 2V Interconnect Cable Length Is 26 Feet; Includes Spare Parts Kit</v>
          </cell>
          <cell r="I7056">
            <v>1</v>
          </cell>
          <cell r="J7056">
            <v>105920</v>
          </cell>
        </row>
        <row r="7057">
          <cell r="B7057" t="str">
            <v>GS6-240X175-15.85-RGB-2V</v>
          </cell>
          <cell r="C7057" t="str">
            <v>Galaxy® Outdoor Electronic Message Center - GS6 Series - 15.85mm RGB; 2V Interconnect Cable Length Is 26 Feet; Includes Spare Parts Kit</v>
          </cell>
          <cell r="I7057">
            <v>1</v>
          </cell>
          <cell r="J7057">
            <v>118255</v>
          </cell>
        </row>
        <row r="7058">
          <cell r="B7058" t="str">
            <v>GS6-240X200-15.85-RGB-2V</v>
          </cell>
          <cell r="C7058" t="str">
            <v>Galaxy® Outdoor Electronic Message Center - GS6 Series - 15.85mm RGB; 2V Interconnect Cable Length Is 26 Feet; Includes Spare Parts Kit</v>
          </cell>
          <cell r="I7058">
            <v>1</v>
          </cell>
          <cell r="J7058">
            <v>127545</v>
          </cell>
        </row>
        <row r="7059">
          <cell r="B7059" t="str">
            <v>GS6-240X225-15.85-RGB-2V</v>
          </cell>
          <cell r="C7059" t="str">
            <v>Galaxy® Outdoor Electronic Message Center - GS6 Series - 15.85mm RGB; 2V Interconnect Cable Length Is 26 Feet; Includes Spare Parts Kit</v>
          </cell>
          <cell r="I7059">
            <v>1</v>
          </cell>
          <cell r="J7059">
            <v>137325</v>
          </cell>
        </row>
        <row r="7060">
          <cell r="B7060" t="str">
            <v>GS6-240X250-15.85-RGB-2V</v>
          </cell>
          <cell r="C7060" t="str">
            <v>Galaxy® Outdoor Electronic Message Center - GS6 Series - 15.85mm RGB; 2V Interconnect Cable Length Is 26 Feet; Includes Spare Parts Kit</v>
          </cell>
          <cell r="I7060">
            <v>1</v>
          </cell>
          <cell r="J7060">
            <v>147725</v>
          </cell>
        </row>
        <row r="7061">
          <cell r="B7061" t="str">
            <v>GS6-240X275-15.85-RGB-2V</v>
          </cell>
          <cell r="C7061" t="str">
            <v>Galaxy® Outdoor Electronic Message Center - GS6 Series - 15.85mm RGB; 2V Interconnect Cable Length Is 26 Feet; Includes Spare Parts Kit</v>
          </cell>
          <cell r="I7061">
            <v>1</v>
          </cell>
          <cell r="J7061">
            <v>158495</v>
          </cell>
        </row>
        <row r="7062">
          <cell r="B7062" t="str">
            <v>GS6-240X300-15.85-RGB-2V</v>
          </cell>
          <cell r="C7062" t="str">
            <v>Galaxy® Outdoor Electronic Message Center - GS6 Series - 15.85mm RGB; 2V Interconnect Cable Length Is 26 Feet; Includes Spare Parts Kit</v>
          </cell>
          <cell r="I7062">
            <v>1</v>
          </cell>
          <cell r="J7062">
            <v>167830</v>
          </cell>
        </row>
        <row r="7063">
          <cell r="B7063" t="str">
            <v>GS6-240X325-15.85-RGB-2V</v>
          </cell>
          <cell r="C7063" t="str">
            <v>Galaxy® Outdoor Electronic Message Center - GS6 Series - 15.85mm RGB; 2V Interconnect Cable Length Is 26 Feet; Includes Spare Parts Kit</v>
          </cell>
          <cell r="I7063">
            <v>1</v>
          </cell>
          <cell r="J7063">
            <v>180910</v>
          </cell>
        </row>
        <row r="7064">
          <cell r="B7064" t="str">
            <v>GS6-240X350-15.85-RGB-2V</v>
          </cell>
          <cell r="C7064" t="str">
            <v>Galaxy® Outdoor Electronic Message Center - GS6 Series - 15.85mm RGB; 2V Interconnect Cable Length Is 26 Feet; Includes Spare Parts Kit</v>
          </cell>
          <cell r="I7064">
            <v>1</v>
          </cell>
          <cell r="J7064">
            <v>190195</v>
          </cell>
        </row>
        <row r="7065">
          <cell r="B7065" t="str">
            <v>GS6-240X375-15.85-RGB-2V</v>
          </cell>
          <cell r="C7065" t="str">
            <v>Galaxy® Outdoor Electronic Message Center - GS6 Series - 15.85mm RGB; 2V Interconnect Cable Length Is 26 Feet; Includes Spare Parts Kit</v>
          </cell>
          <cell r="I7065">
            <v>1</v>
          </cell>
          <cell r="J7065">
            <v>199765</v>
          </cell>
        </row>
        <row r="7066">
          <cell r="B7066" t="str">
            <v>GS6-240X400-15.85-RGB-2V</v>
          </cell>
          <cell r="C7066" t="str">
            <v>Galaxy® Outdoor Electronic Message Center - GS6 Series - 15.85mm RGB; 2V Interconnect Cable Length Is 26 Feet; Includes Spare Parts Kit</v>
          </cell>
          <cell r="I7066">
            <v>1</v>
          </cell>
          <cell r="J7066">
            <v>212515</v>
          </cell>
        </row>
        <row r="7067">
          <cell r="B7067" t="str">
            <v>GS6-240X425-15.85-RGB-2V</v>
          </cell>
          <cell r="C7067" t="str">
            <v>Galaxy® Outdoor Electronic Message Center - GS6 Series - 15.85mm RGB; 2V Interconnect Cable Length Is 26 Feet; Includes Spare Parts Kit</v>
          </cell>
          <cell r="I7067">
            <v>1</v>
          </cell>
          <cell r="J7067">
            <v>222960</v>
          </cell>
        </row>
        <row r="7068">
          <cell r="B7068" t="str">
            <v>GS6-240X450-15.85-RGB-2V</v>
          </cell>
          <cell r="C7068" t="str">
            <v>Galaxy® Outdoor Electronic Message Center - GS6 Series - 15.85mm RGB; 2V Interconnect Cable Length Is 26 Feet; Includes Spare Parts Kit</v>
          </cell>
          <cell r="I7068">
            <v>1</v>
          </cell>
          <cell r="J7068">
            <v>232195</v>
          </cell>
        </row>
        <row r="7069">
          <cell r="B7069" t="str">
            <v>GS6-240X475-15.85-RGB-2V</v>
          </cell>
          <cell r="C7069" t="str">
            <v>Galaxy® Outdoor Electronic Message Center - GS6 Series - 15.85mm RGB; 2V Interconnect Cable Length Is 26 Feet; Includes Spare Parts Kit</v>
          </cell>
          <cell r="I7069">
            <v>1</v>
          </cell>
          <cell r="J7069">
            <v>245195</v>
          </cell>
        </row>
        <row r="7070">
          <cell r="B7070" t="str">
            <v>GS6-240X500-15.85-RGB-2V</v>
          </cell>
          <cell r="C7070" t="str">
            <v>Galaxy® Outdoor Electronic Message Center - GS6 Series - 15.85mm RGB; 2V Interconnect Cable Length Is 26 Feet; Includes Spare Parts Kit</v>
          </cell>
          <cell r="I7070">
            <v>1</v>
          </cell>
          <cell r="J7070">
            <v>254460</v>
          </cell>
        </row>
        <row r="7071">
          <cell r="B7071" t="str">
            <v>GS6-240X525-15.85-RGB-2V</v>
          </cell>
          <cell r="C7071" t="str">
            <v>Galaxy® Outdoor Electronic Message Center - GS6 Series - 15.85mm RGB; 2V Interconnect Cable Length Is 26 Feet; Includes Spare Parts Kit</v>
          </cell>
          <cell r="I7071">
            <v>1</v>
          </cell>
          <cell r="J7071">
            <v>264680</v>
          </cell>
        </row>
        <row r="7072">
          <cell r="B7072" t="str">
            <v>GS6-240X550-15.85-RGB-2V</v>
          </cell>
          <cell r="C7072" t="str">
            <v>Galaxy® Outdoor Electronic Message Center - GS6 Series - 15.85mm RGB; 2V Interconnect Cable Length Is 26 Feet; Includes Spare Parts Kit</v>
          </cell>
          <cell r="I7072">
            <v>1</v>
          </cell>
          <cell r="J7072">
            <v>279340</v>
          </cell>
        </row>
        <row r="7073">
          <cell r="B7073" t="str">
            <v>GS6-240X575-15.85-RGB-2V</v>
          </cell>
          <cell r="C7073" t="str">
            <v>Galaxy® Outdoor Electronic Message Center - GS6 Series - 15.85mm RGB; 2V Interconnect Cable Length Is 26 Feet; Includes Spare Parts Kit</v>
          </cell>
          <cell r="I7073">
            <v>1</v>
          </cell>
          <cell r="J7073">
            <v>289175</v>
          </cell>
        </row>
        <row r="7074">
          <cell r="B7074" t="str">
            <v>GS6-240X600-15.85-RGB-2V</v>
          </cell>
          <cell r="C7074" t="str">
            <v>Galaxy® Outdoor Electronic Message Center - GS6 Series - 15.85mm RGB; 2V Interconnect Cable Length Is 26 Feet; Includes Spare Parts Kit</v>
          </cell>
          <cell r="I7074">
            <v>1</v>
          </cell>
          <cell r="J7074">
            <v>298300</v>
          </cell>
        </row>
        <row r="7075">
          <cell r="B7075" t="str">
            <v>GS6-240X625-15.85-RGB-2V</v>
          </cell>
          <cell r="C7075" t="str">
            <v>Galaxy® Outdoor Electronic Message Center - GS6 Series - 15.85mm RGB; 2V Interconnect Cable Length Is 26 Feet; Includes Spare Parts Kit</v>
          </cell>
          <cell r="I7075">
            <v>1</v>
          </cell>
          <cell r="J7075">
            <v>311110</v>
          </cell>
        </row>
        <row r="7076">
          <cell r="B7076" t="str">
            <v>GS6-240X650-15.85-RGB-2V</v>
          </cell>
          <cell r="C7076" t="str">
            <v>Galaxy® Outdoor Electronic Message Center - GS6 Series - 15.85mm RGB; 2V Interconnect Cable Length Is 26 Feet; Includes Spare Parts Kit</v>
          </cell>
          <cell r="I7076">
            <v>1</v>
          </cell>
          <cell r="J7076">
            <v>320680</v>
          </cell>
        </row>
        <row r="7077">
          <cell r="B7077" t="str">
            <v>GS6-240X675-15.85-RGB-2V</v>
          </cell>
          <cell r="C7077" t="str">
            <v>Galaxy® Outdoor Electronic Message Center - GS6 Series - 15.85mm RGB; 2V Interconnect Cable Length Is 26 Feet; Includes Spare Parts Kit</v>
          </cell>
          <cell r="I7077">
            <v>1</v>
          </cell>
          <cell r="J7077">
            <v>331185</v>
          </cell>
        </row>
        <row r="7078">
          <cell r="B7078" t="str">
            <v>GS6-240X700-15.85-RGB-2V</v>
          </cell>
          <cell r="C7078" t="str">
            <v>Galaxy® Outdoor Electronic Message Center - GS6 Series - 15.85mm RGB; 2V Interconnect Cable Length Is 26 Feet; Includes Spare Parts Kit</v>
          </cell>
          <cell r="I7078">
            <v>1</v>
          </cell>
          <cell r="J7078">
            <v>345275</v>
          </cell>
        </row>
        <row r="7079">
          <cell r="B7079" t="str">
            <v>GS6-240X725-15.85-RGB-2V</v>
          </cell>
          <cell r="C7079" t="str">
            <v>Galaxy® Outdoor Electronic Message Center - GS6 Series - 15.85mm RGB; 2V Interconnect Cable Length Is 26 Feet; Includes Spare Parts Kit</v>
          </cell>
          <cell r="I7079">
            <v>1</v>
          </cell>
          <cell r="J7079">
            <v>354570</v>
          </cell>
        </row>
        <row r="7080">
          <cell r="B7080" t="str">
            <v>GS6-240X750-15.85-RGB-2V</v>
          </cell>
          <cell r="C7080" t="str">
            <v>Galaxy® Outdoor Electronic Message Center - GS6 Series - 15.85mm RGB; 2V Interconnect Cable Length Is 26 Feet; Includes Spare Parts Kit</v>
          </cell>
          <cell r="I7080">
            <v>1</v>
          </cell>
          <cell r="J7080">
            <v>364400</v>
          </cell>
        </row>
        <row r="7081">
          <cell r="B7081" t="str">
            <v>GS6-240X775-15.85-RGB-2V</v>
          </cell>
          <cell r="C7081" t="str">
            <v>Galaxy® Outdoor Electronic Message Center - GS6 Series - 15.85mm RGB; 2V Interconnect Cable Length Is 26 Feet; Includes Spare Parts Kit</v>
          </cell>
          <cell r="I7081">
            <v>1</v>
          </cell>
          <cell r="J7081">
            <v>373590</v>
          </cell>
        </row>
        <row r="7082">
          <cell r="B7082" t="str">
            <v>GS6-240X800-15.85-RGB-2V</v>
          </cell>
          <cell r="C7082" t="str">
            <v>Galaxy® Outdoor Electronic Message Center - GS6 Series - 15.85mm RGB; 2V Interconnect Cable Length Is 26 Feet; Includes Spare Parts Kit</v>
          </cell>
          <cell r="I7082">
            <v>1</v>
          </cell>
          <cell r="J7082">
            <v>383575</v>
          </cell>
        </row>
        <row r="7083">
          <cell r="B7083" t="str">
            <v>GS6-240X825-15.85-RGB-2V</v>
          </cell>
          <cell r="C7083" t="str">
            <v>Galaxy® Outdoor Electronic Message Center - GS6 Series - 15.85mm RGB; 2V Interconnect Cable Length Is 26 Feet; Includes Spare Parts Kit</v>
          </cell>
          <cell r="I7083">
            <v>1</v>
          </cell>
          <cell r="J7083">
            <v>396475</v>
          </cell>
        </row>
        <row r="7084">
          <cell r="B7084" t="str">
            <v>GS6-260X100-15.85-RGB-2V</v>
          </cell>
          <cell r="C7084" t="str">
            <v>Galaxy® Outdoor Electronic Message Center - GS6 Series - 15.85mm RGB; 2V Interconnect Cable Length Is 26 Feet; Includes Spare Parts Kit</v>
          </cell>
          <cell r="I7084">
            <v>1</v>
          </cell>
          <cell r="J7084">
            <v>91730</v>
          </cell>
        </row>
        <row r="7085">
          <cell r="B7085" t="str">
            <v>GS6-260X125-15.85-RGB-2V</v>
          </cell>
          <cell r="C7085" t="str">
            <v>Galaxy® Outdoor Electronic Message Center - GS6 Series - 15.85mm RGB; 2V Interconnect Cable Length Is 26 Feet; Includes Spare Parts Kit</v>
          </cell>
          <cell r="I7085">
            <v>1</v>
          </cell>
          <cell r="J7085">
            <v>102895</v>
          </cell>
        </row>
        <row r="7086">
          <cell r="B7086" t="str">
            <v>GS6-260X150-15.85-RGB-2V</v>
          </cell>
          <cell r="C7086" t="str">
            <v>Galaxy® Outdoor Electronic Message Center - GS6 Series - 15.85mm RGB; 2V Interconnect Cable Length Is 26 Feet; Includes Spare Parts Kit</v>
          </cell>
          <cell r="I7086">
            <v>1</v>
          </cell>
          <cell r="J7086">
            <v>113850</v>
          </cell>
        </row>
        <row r="7087">
          <cell r="B7087" t="str">
            <v>GS6-260X175-15.85-RGB-2V</v>
          </cell>
          <cell r="C7087" t="str">
            <v>Galaxy® Outdoor Electronic Message Center - GS6 Series - 15.85mm RGB; 2V Interconnect Cable Length Is 26 Feet; Includes Spare Parts Kit</v>
          </cell>
          <cell r="I7087">
            <v>1</v>
          </cell>
          <cell r="J7087">
            <v>125725</v>
          </cell>
        </row>
        <row r="7088">
          <cell r="B7088" t="str">
            <v>GS6-260X200-15.85-RGB-2V</v>
          </cell>
          <cell r="C7088" t="str">
            <v>Galaxy® Outdoor Electronic Message Center - GS6 Series - 15.85mm RGB; 2V Interconnect Cable Length Is 26 Feet; Includes Spare Parts Kit</v>
          </cell>
          <cell r="I7088">
            <v>1</v>
          </cell>
          <cell r="J7088">
            <v>136065</v>
          </cell>
        </row>
        <row r="7089">
          <cell r="B7089" t="str">
            <v>GS6-260X225-15.85-RGB-2V</v>
          </cell>
          <cell r="C7089" t="str">
            <v>Galaxy® Outdoor Electronic Message Center - GS6 Series - 15.85mm RGB; 2V Interconnect Cable Length Is 26 Feet; Includes Spare Parts Kit</v>
          </cell>
          <cell r="I7089">
            <v>1</v>
          </cell>
          <cell r="J7089">
            <v>147080</v>
          </cell>
        </row>
        <row r="7090">
          <cell r="B7090" t="str">
            <v>GS6-260X250-15.85-RGB-2V</v>
          </cell>
          <cell r="C7090" t="str">
            <v>Galaxy® Outdoor Electronic Message Center - GS6 Series - 15.85mm RGB; 2V Interconnect Cable Length Is 26 Feet; Includes Spare Parts Kit</v>
          </cell>
          <cell r="I7090">
            <v>1</v>
          </cell>
          <cell r="J7090">
            <v>159515</v>
          </cell>
        </row>
        <row r="7091">
          <cell r="B7091" t="str">
            <v>GS6-260X275-15.85-RGB-2V</v>
          </cell>
          <cell r="C7091" t="str">
            <v>Galaxy® Outdoor Electronic Message Center - GS6 Series - 15.85mm RGB; 2V Interconnect Cable Length Is 26 Feet; Includes Spare Parts Kit</v>
          </cell>
          <cell r="I7091">
            <v>1</v>
          </cell>
          <cell r="J7091">
            <v>170955</v>
          </cell>
        </row>
        <row r="7092">
          <cell r="B7092" t="str">
            <v>GS6-260X300-15.85-RGB-2V</v>
          </cell>
          <cell r="C7092" t="str">
            <v>Galaxy® Outdoor Electronic Message Center - GS6 Series - 15.85mm RGB; 2V Interconnect Cable Length Is 26 Feet; Includes Spare Parts Kit</v>
          </cell>
          <cell r="I7092">
            <v>1</v>
          </cell>
          <cell r="J7092">
            <v>181590</v>
          </cell>
        </row>
        <row r="7093">
          <cell r="B7093" t="str">
            <v>GS6-260X325-15.85-RGB-2V</v>
          </cell>
          <cell r="C7093" t="str">
            <v>Galaxy® Outdoor Electronic Message Center - GS6 Series - 15.85mm RGB; 2V Interconnect Cable Length Is 26 Feet; Includes Spare Parts Kit</v>
          </cell>
          <cell r="I7093">
            <v>1</v>
          </cell>
          <cell r="J7093">
            <v>195205</v>
          </cell>
        </row>
        <row r="7094">
          <cell r="B7094" t="str">
            <v>GS6-260X350-15.85-RGB-2V</v>
          </cell>
          <cell r="C7094" t="str">
            <v>Galaxy® Outdoor Electronic Message Center - GS6 Series - 15.85mm RGB; 2V Interconnect Cable Length Is 26 Feet; Includes Spare Parts Kit</v>
          </cell>
          <cell r="I7094">
            <v>1</v>
          </cell>
          <cell r="J7094">
            <v>205580</v>
          </cell>
        </row>
        <row r="7095">
          <cell r="B7095" t="str">
            <v>GS6-260X375-15.85-RGB-2V</v>
          </cell>
          <cell r="C7095" t="str">
            <v>Galaxy® Outdoor Electronic Message Center - GS6 Series - 15.85mm RGB; 2V Interconnect Cable Length Is 26 Feet; Includes Spare Parts Kit</v>
          </cell>
          <cell r="I7095">
            <v>1</v>
          </cell>
          <cell r="J7095">
            <v>216680</v>
          </cell>
        </row>
        <row r="7096">
          <cell r="B7096" t="str">
            <v>GS6-260X400-15.85-RGB-2V</v>
          </cell>
          <cell r="C7096" t="str">
            <v>Galaxy® Outdoor Electronic Message Center - GS6 Series - 15.85mm RGB; 2V Interconnect Cable Length Is 26 Feet; Includes Spare Parts Kit</v>
          </cell>
          <cell r="I7096">
            <v>1</v>
          </cell>
          <cell r="J7096">
            <v>230525</v>
          </cell>
        </row>
        <row r="7097">
          <cell r="B7097" t="str">
            <v>GS6-260X425-15.85-RGB-2V</v>
          </cell>
          <cell r="C7097" t="str">
            <v>Galaxy® Outdoor Electronic Message Center - GS6 Series - 15.85mm RGB; 2V Interconnect Cable Length Is 26 Feet; Includes Spare Parts Kit</v>
          </cell>
          <cell r="I7097">
            <v>1</v>
          </cell>
          <cell r="J7097">
            <v>241490</v>
          </cell>
        </row>
        <row r="7098">
          <cell r="B7098" t="str">
            <v>GS6-260X450-15.85-RGB-2V</v>
          </cell>
          <cell r="C7098" t="str">
            <v>Galaxy® Outdoor Electronic Message Center - GS6 Series - 15.85mm RGB; 2V Interconnect Cable Length Is 26 Feet; Includes Spare Parts Kit</v>
          </cell>
          <cell r="I7098">
            <v>1</v>
          </cell>
          <cell r="J7098">
            <v>251900</v>
          </cell>
        </row>
        <row r="7099">
          <cell r="B7099" t="str">
            <v>GS6-260X475-15.85-RGB-2V</v>
          </cell>
          <cell r="C7099" t="str">
            <v>Galaxy® Outdoor Electronic Message Center - GS6 Series - 15.85mm RGB; 2V Interconnect Cable Length Is 26 Feet; Includes Spare Parts Kit</v>
          </cell>
          <cell r="I7099">
            <v>1</v>
          </cell>
          <cell r="J7099">
            <v>265370</v>
          </cell>
        </row>
        <row r="7100">
          <cell r="B7100" t="str">
            <v>GS6-260X500-15.85-RGB-2V</v>
          </cell>
          <cell r="C7100" t="str">
            <v>Galaxy® Outdoor Electronic Message Center - GS6 Series - 15.85mm RGB; 2V Interconnect Cable Length Is 26 Feet; Includes Spare Parts Kit</v>
          </cell>
          <cell r="I7100">
            <v>1</v>
          </cell>
          <cell r="J7100">
            <v>276510</v>
          </cell>
        </row>
        <row r="7101">
          <cell r="B7101" t="str">
            <v>GS6-260X525-15.85-RGB-2V</v>
          </cell>
          <cell r="C7101" t="str">
            <v>Galaxy® Outdoor Electronic Message Center - GS6 Series - 15.85mm RGB; 2V Interconnect Cable Length Is 26 Feet; Includes Spare Parts Kit</v>
          </cell>
          <cell r="I7101">
            <v>1</v>
          </cell>
          <cell r="J7101">
            <v>287380</v>
          </cell>
        </row>
        <row r="7102">
          <cell r="B7102" t="str">
            <v>GS6-260X550-15.85-RGB-2V</v>
          </cell>
          <cell r="C7102" t="str">
            <v>Galaxy® Outdoor Electronic Message Center - GS6 Series - 15.85mm RGB; 2V Interconnect Cable Length Is 26 Feet; Includes Spare Parts Kit</v>
          </cell>
          <cell r="I7102">
            <v>1</v>
          </cell>
          <cell r="J7102">
            <v>303110</v>
          </cell>
        </row>
        <row r="7103">
          <cell r="B7103" t="str">
            <v>GS6-260X575-15.85-RGB-2V</v>
          </cell>
          <cell r="C7103" t="str">
            <v>Galaxy® Outdoor Electronic Message Center - GS6 Series - 15.85mm RGB; 2V Interconnect Cable Length Is 26 Feet; Includes Spare Parts Kit</v>
          </cell>
          <cell r="I7103">
            <v>1</v>
          </cell>
          <cell r="J7103">
            <v>316160</v>
          </cell>
        </row>
        <row r="7104">
          <cell r="B7104" t="str">
            <v>GS6-260X600-15.85-RGB-2V</v>
          </cell>
          <cell r="C7104" t="str">
            <v>Galaxy® Outdoor Electronic Message Center - GS6 Series - 15.85mm RGB; 2V Interconnect Cable Length Is 26 Feet; Includes Spare Parts Kit</v>
          </cell>
          <cell r="I7104">
            <v>1</v>
          </cell>
          <cell r="J7104">
            <v>327475</v>
          </cell>
        </row>
        <row r="7105">
          <cell r="B7105" t="str">
            <v>GS6-260X625-15.85-RGB-2V</v>
          </cell>
          <cell r="C7105" t="str">
            <v>Galaxy® Outdoor Electronic Message Center - GS6 Series - 15.85mm RGB; 2V Interconnect Cable Length Is 26 Feet; Includes Spare Parts Kit</v>
          </cell>
          <cell r="I7105">
            <v>1</v>
          </cell>
          <cell r="J7105">
            <v>340125</v>
          </cell>
        </row>
        <row r="7106">
          <cell r="B7106" t="str">
            <v>GS6-260X650-15.85-RGB-2V</v>
          </cell>
          <cell r="C7106" t="str">
            <v>Galaxy® Outdoor Electronic Message Center - GS6 Series - 15.85mm RGB; 2V Interconnect Cable Length Is 26 Feet; Includes Spare Parts Kit</v>
          </cell>
          <cell r="I7106">
            <v>1</v>
          </cell>
          <cell r="J7106">
            <v>351060</v>
          </cell>
        </row>
        <row r="7107">
          <cell r="B7107" t="str">
            <v>GS6-260X675-15.85-RGB-2V</v>
          </cell>
          <cell r="C7107" t="str">
            <v>Galaxy® Outdoor Electronic Message Center - GS6 Series - 15.85mm RGB; 2V Interconnect Cable Length Is 26 Feet; Includes Spare Parts Kit</v>
          </cell>
          <cell r="I7107">
            <v>1</v>
          </cell>
          <cell r="J7107">
            <v>362660</v>
          </cell>
        </row>
        <row r="7108">
          <cell r="B7108" t="str">
            <v>GS6-260X700-15.85-RGB-2V</v>
          </cell>
          <cell r="C7108" t="str">
            <v>Galaxy® Outdoor Electronic Message Center - GS6 Series - 15.85mm RGB; 2V Interconnect Cable Length Is 26 Feet; Includes Spare Parts Kit</v>
          </cell>
          <cell r="I7108">
            <v>1</v>
          </cell>
          <cell r="J7108">
            <v>376065</v>
          </cell>
        </row>
        <row r="7109">
          <cell r="B7109" t="str">
            <v>GS6-260X725-15.85-RGB-2V</v>
          </cell>
          <cell r="C7109" t="str">
            <v>Galaxy® Outdoor Electronic Message Center - GS6 Series - 15.85mm RGB; 2V Interconnect Cable Length Is 26 Feet; Includes Spare Parts Kit</v>
          </cell>
          <cell r="I7109">
            <v>1</v>
          </cell>
          <cell r="J7109">
            <v>387925</v>
          </cell>
        </row>
        <row r="7110">
          <cell r="B7110" t="str">
            <v>GS6-260X750-15.85-RGB-2V</v>
          </cell>
          <cell r="C7110" t="str">
            <v>Galaxy® Outdoor Electronic Message Center - GS6 Series - 15.85mm RGB; 2V Interconnect Cable Length Is 26 Feet; Includes Spare Parts Kit</v>
          </cell>
          <cell r="I7110">
            <v>1</v>
          </cell>
          <cell r="J7110">
            <v>398500</v>
          </cell>
        </row>
        <row r="7111">
          <cell r="B7111" t="str">
            <v>GS6-260X775-15.85-RGB-2V</v>
          </cell>
          <cell r="C7111" t="str">
            <v>Galaxy® Outdoor Electronic Message Center - GS6 Series - 15.85mm RGB; 2V Interconnect Cable Length Is 26 Feet; Includes Spare Parts Kit</v>
          </cell>
          <cell r="I7111">
            <v>1</v>
          </cell>
          <cell r="J7111">
            <v>409300</v>
          </cell>
        </row>
        <row r="7112">
          <cell r="B7112" t="str">
            <v>GS6-260X800-15.85-RGB-2V</v>
          </cell>
          <cell r="C7112" t="str">
            <v>Galaxy® Outdoor Electronic Message Center - GS6 Series - 15.85mm RGB; 2V Interconnect Cable Length Is 26 Feet; Includes Spare Parts Kit</v>
          </cell>
          <cell r="I7112">
            <v>1</v>
          </cell>
          <cell r="J7112">
            <v>420270</v>
          </cell>
        </row>
        <row r="7113">
          <cell r="B7113" t="str">
            <v>GS6-260X825-15.85-RGB-2V</v>
          </cell>
          <cell r="C7113" t="str">
            <v>Galaxy® Outdoor Electronic Message Center - GS6 Series - 15.85mm RGB; 2V Interconnect Cable Length Is 26 Feet; Includes Spare Parts Kit</v>
          </cell>
          <cell r="I7113">
            <v>1</v>
          </cell>
          <cell r="J7113">
            <v>432415</v>
          </cell>
        </row>
        <row r="7114">
          <cell r="B7114" t="str">
            <v>GS6-280X100-15.85-RGB-2V</v>
          </cell>
          <cell r="C7114" t="str">
            <v>Galaxy® Outdoor Electronic Message Center - GS6 Series - 15.85mm RGB; 2V Interconnect Cable Length Is 26 Feet; Includes Spare Parts Kit</v>
          </cell>
          <cell r="I7114">
            <v>1</v>
          </cell>
          <cell r="J7114">
            <v>96830</v>
          </cell>
        </row>
        <row r="7115">
          <cell r="B7115" t="str">
            <v>GS6-280X125-15.85-RGB-2V</v>
          </cell>
          <cell r="C7115" t="str">
            <v>Galaxy® Outdoor Electronic Message Center - GS6 Series - 15.85mm RGB; 2V Interconnect Cable Length Is 26 Feet; Includes Spare Parts Kit</v>
          </cell>
          <cell r="I7115">
            <v>1</v>
          </cell>
          <cell r="J7115">
            <v>109370</v>
          </cell>
        </row>
        <row r="7116">
          <cell r="B7116" t="str">
            <v>GS6-280X150-15.85-RGB-2V</v>
          </cell>
          <cell r="C7116" t="str">
            <v>Galaxy® Outdoor Electronic Message Center - GS6 Series - 15.85mm RGB; 2V Interconnect Cable Length Is 26 Feet; Includes Spare Parts Kit</v>
          </cell>
          <cell r="I7116">
            <v>1</v>
          </cell>
          <cell r="J7116">
            <v>121365</v>
          </cell>
        </row>
        <row r="7117">
          <cell r="B7117" t="str">
            <v>GS6-280X175-15.85-RGB-2V</v>
          </cell>
          <cell r="C7117" t="str">
            <v>Galaxy® Outdoor Electronic Message Center - GS6 Series - 15.85mm RGB; 2V Interconnect Cable Length Is 26 Feet; Includes Spare Parts Kit</v>
          </cell>
          <cell r="I7117">
            <v>1</v>
          </cell>
          <cell r="J7117">
            <v>134130</v>
          </cell>
        </row>
        <row r="7118">
          <cell r="B7118" t="str">
            <v>GS6-280X200-15.85-RGB-2V</v>
          </cell>
          <cell r="C7118" t="str">
            <v>Galaxy® Outdoor Electronic Message Center - GS6 Series - 15.85mm RGB; 2V Interconnect Cable Length Is 26 Feet; Includes Spare Parts Kit</v>
          </cell>
          <cell r="I7118">
            <v>1</v>
          </cell>
          <cell r="J7118">
            <v>146160</v>
          </cell>
        </row>
        <row r="7119">
          <cell r="B7119" t="str">
            <v>GS6-280X225-15.85-RGB-2V</v>
          </cell>
          <cell r="C7119" t="str">
            <v>Galaxy® Outdoor Electronic Message Center - GS6 Series - 15.85mm RGB; 2V Interconnect Cable Length Is 26 Feet; Includes Spare Parts Kit</v>
          </cell>
          <cell r="I7119">
            <v>1</v>
          </cell>
          <cell r="J7119">
            <v>157135</v>
          </cell>
        </row>
        <row r="7120">
          <cell r="B7120" t="str">
            <v>GS6-280X250-15.85-RGB-2V</v>
          </cell>
          <cell r="C7120" t="str">
            <v>Galaxy® Outdoor Electronic Message Center - GS6 Series - 15.85mm RGB; 2V Interconnect Cable Length Is 26 Feet; Includes Spare Parts Kit</v>
          </cell>
          <cell r="I7120">
            <v>1</v>
          </cell>
          <cell r="J7120">
            <v>171085</v>
          </cell>
        </row>
        <row r="7121">
          <cell r="B7121" t="str">
            <v>GS6-280X275-15.85-RGB-2V</v>
          </cell>
          <cell r="C7121" t="str">
            <v>Galaxy® Outdoor Electronic Message Center - GS6 Series - 15.85mm RGB; 2V Interconnect Cable Length Is 26 Feet; Includes Spare Parts Kit</v>
          </cell>
          <cell r="I7121">
            <v>1</v>
          </cell>
          <cell r="J7121">
            <v>183155</v>
          </cell>
        </row>
        <row r="7122">
          <cell r="B7122" t="str">
            <v>GS6-280X300-15.85-RGB-2V</v>
          </cell>
          <cell r="C7122" t="str">
            <v>Galaxy® Outdoor Electronic Message Center - GS6 Series - 15.85mm RGB; 2V Interconnect Cable Length Is 26 Feet; Includes Spare Parts Kit</v>
          </cell>
          <cell r="I7122">
            <v>1</v>
          </cell>
          <cell r="J7122">
            <v>194910</v>
          </cell>
        </row>
        <row r="7123">
          <cell r="B7123" t="str">
            <v>GS6-280X325-15.85-RGB-2V</v>
          </cell>
          <cell r="C7123" t="str">
            <v>Galaxy® Outdoor Electronic Message Center - GS6 Series - 15.85mm RGB; 2V Interconnect Cable Length Is 26 Feet; Includes Spare Parts Kit</v>
          </cell>
          <cell r="I7123">
            <v>1</v>
          </cell>
          <cell r="J7123">
            <v>209030</v>
          </cell>
        </row>
        <row r="7124">
          <cell r="B7124" t="str">
            <v>GS6-280X350-15.85-RGB-2V</v>
          </cell>
          <cell r="C7124" t="str">
            <v>Galaxy® Outdoor Electronic Message Center - GS6 Series - 15.85mm RGB; 2V Interconnect Cable Length Is 26 Feet; Includes Spare Parts Kit</v>
          </cell>
          <cell r="I7124">
            <v>1</v>
          </cell>
          <cell r="J7124">
            <v>220510</v>
          </cell>
        </row>
        <row r="7125">
          <cell r="B7125" t="str">
            <v>GS6-280X375-15.85-RGB-2V</v>
          </cell>
          <cell r="C7125" t="str">
            <v>Galaxy® Outdoor Electronic Message Center - GS6 Series - 15.85mm RGB; 2V Interconnect Cable Length Is 26 Feet; Includes Spare Parts Kit</v>
          </cell>
          <cell r="I7125">
            <v>1</v>
          </cell>
          <cell r="J7125">
            <v>234000</v>
          </cell>
        </row>
        <row r="7126">
          <cell r="B7126" t="str">
            <v>GS6-280X400-15.85-RGB-2V</v>
          </cell>
          <cell r="C7126" t="str">
            <v>Galaxy® Outdoor Electronic Message Center - GS6 Series - 15.85mm RGB; 2V Interconnect Cable Length Is 26 Feet; Includes Spare Parts Kit</v>
          </cell>
          <cell r="I7126">
            <v>1</v>
          </cell>
          <cell r="J7126">
            <v>247185</v>
          </cell>
        </row>
        <row r="7127">
          <cell r="B7127" t="str">
            <v>GS6-280X425-15.85-RGB-2V</v>
          </cell>
          <cell r="C7127" t="str">
            <v>Galaxy® Outdoor Electronic Message Center - GS6 Series - 15.85mm RGB; 2V Interconnect Cable Length Is 26 Feet; Includes Spare Parts Kit</v>
          </cell>
          <cell r="I7127">
            <v>1</v>
          </cell>
          <cell r="J7127">
            <v>259420</v>
          </cell>
        </row>
        <row r="7128">
          <cell r="B7128" t="str">
            <v>GS6-280X450-15.85-RGB-2V</v>
          </cell>
          <cell r="C7128" t="str">
            <v>Galaxy® Outdoor Electronic Message Center - GS6 Series - 15.85mm RGB; 2V Interconnect Cable Length Is 26 Feet; Includes Spare Parts Kit</v>
          </cell>
          <cell r="I7128">
            <v>1</v>
          </cell>
          <cell r="J7128">
            <v>271030</v>
          </cell>
        </row>
        <row r="7129">
          <cell r="B7129" t="str">
            <v>GS6-280X475-15.85-RGB-2V</v>
          </cell>
          <cell r="C7129" t="str">
            <v>Galaxy® Outdoor Electronic Message Center - GS6 Series - 15.85mm RGB; 2V Interconnect Cable Length Is 26 Feet; Includes Spare Parts Kit</v>
          </cell>
          <cell r="I7129">
            <v>1</v>
          </cell>
          <cell r="J7129">
            <v>284940</v>
          </cell>
        </row>
        <row r="7130">
          <cell r="B7130" t="str">
            <v>GS6-280X500-15.85-RGB-2V</v>
          </cell>
          <cell r="C7130" t="str">
            <v>Galaxy® Outdoor Electronic Message Center - GS6 Series - 15.85mm RGB; 2V Interconnect Cable Length Is 26 Feet; Includes Spare Parts Kit</v>
          </cell>
          <cell r="I7130">
            <v>1</v>
          </cell>
          <cell r="J7130">
            <v>297340</v>
          </cell>
        </row>
        <row r="7131">
          <cell r="B7131" t="str">
            <v>GS6-280X525-15.85-RGB-2V</v>
          </cell>
          <cell r="C7131" t="str">
            <v>Galaxy® Outdoor Electronic Message Center - GS6 Series - 15.85mm RGB; 2V Interconnect Cable Length Is 26 Feet; Includes Spare Parts Kit</v>
          </cell>
          <cell r="I7131">
            <v>1</v>
          </cell>
          <cell r="J7131">
            <v>309460</v>
          </cell>
        </row>
        <row r="7132">
          <cell r="B7132" t="str">
            <v>GS6-280X550-15.85-RGB-2V</v>
          </cell>
          <cell r="C7132" t="str">
            <v>Galaxy® Outdoor Electronic Message Center - GS6 Series - 15.85mm RGB; 2V Interconnect Cable Length Is 26 Feet; Includes Spare Parts Kit</v>
          </cell>
          <cell r="I7132">
            <v>1</v>
          </cell>
          <cell r="J7132">
            <v>327185</v>
          </cell>
        </row>
        <row r="7133">
          <cell r="B7133" t="str">
            <v>GS6-280X575-15.85-RGB-2V</v>
          </cell>
          <cell r="C7133" t="str">
            <v>Galaxy® Outdoor Electronic Message Center - GS6 Series - 15.85mm RGB; 2V Interconnect Cable Length Is 26 Feet; Includes Spare Parts Kit</v>
          </cell>
          <cell r="I7133">
            <v>1</v>
          </cell>
          <cell r="J7133">
            <v>343440</v>
          </cell>
        </row>
        <row r="7134">
          <cell r="B7134" t="str">
            <v>GS6-280X600-15.85-RGB-2V</v>
          </cell>
          <cell r="C7134" t="str">
            <v>Galaxy® Outdoor Electronic Message Center - GS6 Series - 15.85mm RGB; 2V Interconnect Cable Length Is 26 Feet; Includes Spare Parts Kit</v>
          </cell>
          <cell r="I7134">
            <v>1</v>
          </cell>
          <cell r="J7134">
            <v>355180</v>
          </cell>
        </row>
        <row r="7135">
          <cell r="B7135" t="str">
            <v>GS6-280X625-15.85-RGB-2V</v>
          </cell>
          <cell r="C7135" t="str">
            <v>Galaxy® Outdoor Electronic Message Center - GS6 Series - 15.85mm RGB; 2V Interconnect Cable Length Is 26 Feet; Includes Spare Parts Kit</v>
          </cell>
          <cell r="I7135">
            <v>1</v>
          </cell>
          <cell r="J7135">
            <v>367590</v>
          </cell>
        </row>
        <row r="7136">
          <cell r="B7136" t="str">
            <v>GS6-280X650-15.85-RGB-2V</v>
          </cell>
          <cell r="C7136" t="str">
            <v>Galaxy® Outdoor Electronic Message Center - GS6 Series - 15.85mm RGB; 2V Interconnect Cable Length Is 26 Feet; Includes Spare Parts Kit</v>
          </cell>
          <cell r="I7136">
            <v>1</v>
          </cell>
          <cell r="J7136">
            <v>381445</v>
          </cell>
        </row>
        <row r="7137">
          <cell r="B7137" t="str">
            <v>GS6-280X675-15.85-RGB-2V</v>
          </cell>
          <cell r="C7137" t="str">
            <v>Galaxy® Outdoor Electronic Message Center - GS6 Series - 15.85mm RGB; 2V Interconnect Cable Length Is 26 Feet; Includes Spare Parts Kit</v>
          </cell>
          <cell r="I7137">
            <v>1</v>
          </cell>
          <cell r="J7137">
            <v>392830</v>
          </cell>
        </row>
        <row r="7138">
          <cell r="B7138" t="str">
            <v>GS6-280X700-15.85-RGB-2V</v>
          </cell>
          <cell r="C7138" t="str">
            <v>Galaxy® Outdoor Electronic Message Center - GS6 Series - 15.85mm RGB; 2V Interconnect Cable Length Is 26 Feet; Includes Spare Parts Kit</v>
          </cell>
          <cell r="I7138">
            <v>1</v>
          </cell>
          <cell r="J7138">
            <v>405470</v>
          </cell>
        </row>
        <row r="7139">
          <cell r="B7139" t="str">
            <v>GS6-280X725-15.85-RGB-2V</v>
          </cell>
          <cell r="C7139" t="str">
            <v>Galaxy® Outdoor Electronic Message Center - GS6 Series - 15.85mm RGB; 2V Interconnect Cable Length Is 26 Feet; Includes Spare Parts Kit</v>
          </cell>
          <cell r="I7139">
            <v>1</v>
          </cell>
          <cell r="J7139">
            <v>420755</v>
          </cell>
        </row>
        <row r="7140">
          <cell r="B7140" t="str">
            <v>GS6-280X750-15.85-RGB-2V</v>
          </cell>
          <cell r="C7140" t="str">
            <v>Galaxy® Outdoor Electronic Message Center - GS6 Series - 15.85mm RGB; 2V Interconnect Cable Length Is 26 Feet; Includes Spare Parts Kit</v>
          </cell>
          <cell r="I7140">
            <v>1</v>
          </cell>
          <cell r="J7140">
            <v>432095</v>
          </cell>
        </row>
        <row r="7141">
          <cell r="B7141" t="str">
            <v>GS6-280X775-15.85-RGB-2V</v>
          </cell>
          <cell r="C7141" t="str">
            <v>Galaxy® Outdoor Electronic Message Center - GS6 Series - 15.85mm RGB; 2V Interconnect Cable Length Is 26 Feet; Includes Spare Parts Kit</v>
          </cell>
          <cell r="I7141">
            <v>1</v>
          </cell>
          <cell r="J7141">
            <v>443275</v>
          </cell>
        </row>
        <row r="7142">
          <cell r="B7142" t="str">
            <v>GS6-280X800-15.85-RGB-2V</v>
          </cell>
          <cell r="C7142" t="str">
            <v>Galaxy® Outdoor Electronic Message Center - GS6 Series - 15.85mm RGB; 2V Interconnect Cable Length Is 26 Feet; Includes Spare Parts Kit</v>
          </cell>
          <cell r="I7142">
            <v>1</v>
          </cell>
          <cell r="J7142">
            <v>455255</v>
          </cell>
        </row>
        <row r="7143">
          <cell r="B7143" t="str">
            <v>GS6-280X825-15.85-RGB-2V</v>
          </cell>
          <cell r="C7143" t="str">
            <v>Galaxy® Outdoor Electronic Message Center - GS6 Series - 15.85mm RGB; 2V Interconnect Cable Length Is 26 Feet; Includes Spare Parts Kit</v>
          </cell>
          <cell r="I7143">
            <v>1</v>
          </cell>
          <cell r="J7143">
            <v>466620</v>
          </cell>
        </row>
        <row r="7144">
          <cell r="B7144" t="str">
            <v>GS6-300X100-15.85-RGB-2V</v>
          </cell>
          <cell r="C7144" t="str">
            <v>Galaxy® Outdoor Electronic Message Center - GS6 Series - 15.85mm RGB; 2V Interconnect Cable Length Is 26 Feet; Includes Spare Parts Kit</v>
          </cell>
          <cell r="I7144">
            <v>1</v>
          </cell>
          <cell r="J7144">
            <v>100310</v>
          </cell>
        </row>
        <row r="7145">
          <cell r="B7145" t="str">
            <v>GS6-300X125-15.85-RGB-2V</v>
          </cell>
          <cell r="C7145" t="str">
            <v>Galaxy® Outdoor Electronic Message Center - GS6 Series - 15.85mm RGB; 2V Interconnect Cable Length Is 26 Feet; Includes Spare Parts Kit</v>
          </cell>
          <cell r="I7145">
            <v>1</v>
          </cell>
          <cell r="J7145">
            <v>113400</v>
          </cell>
        </row>
        <row r="7146">
          <cell r="B7146" t="str">
            <v>GS6-300X150-15.85-RGB-2V</v>
          </cell>
          <cell r="C7146" t="str">
            <v>Galaxy® Outdoor Electronic Message Center - GS6 Series - 15.85mm RGB; 2V Interconnect Cable Length Is 26 Feet; Includes Spare Parts Kit</v>
          </cell>
          <cell r="I7146">
            <v>1</v>
          </cell>
          <cell r="J7146">
            <v>126125</v>
          </cell>
        </row>
        <row r="7147">
          <cell r="B7147" t="str">
            <v>GS6-300X175-15.85-RGB-2V</v>
          </cell>
          <cell r="C7147" t="str">
            <v>Galaxy® Outdoor Electronic Message Center - GS6 Series - 15.85mm RGB; 2V Interconnect Cable Length Is 26 Feet; Includes Spare Parts Kit</v>
          </cell>
          <cell r="I7147">
            <v>1</v>
          </cell>
          <cell r="J7147">
            <v>138245</v>
          </cell>
        </row>
        <row r="7148">
          <cell r="B7148" t="str">
            <v>GS6-300X200-15.85-RGB-2V</v>
          </cell>
          <cell r="C7148" t="str">
            <v>Galaxy® Outdoor Electronic Message Center - GS6 Series - 15.85mm RGB; 2V Interconnect Cable Length Is 26 Feet; Includes Spare Parts Kit</v>
          </cell>
          <cell r="I7148">
            <v>1</v>
          </cell>
          <cell r="J7148">
            <v>151210</v>
          </cell>
        </row>
        <row r="7149">
          <cell r="B7149" t="str">
            <v>GS6-300X225-15.85-RGB-2V</v>
          </cell>
          <cell r="C7149" t="str">
            <v>Galaxy® Outdoor Electronic Message Center - GS6 Series - 15.85mm RGB; 2V Interconnect Cable Length Is 26 Feet; Includes Spare Parts Kit</v>
          </cell>
          <cell r="I7149">
            <v>1</v>
          </cell>
          <cell r="J7149">
            <v>163565</v>
          </cell>
        </row>
        <row r="7150">
          <cell r="B7150" t="str">
            <v>GS6-300X250-15.85-RGB-2V</v>
          </cell>
          <cell r="C7150" t="str">
            <v>Galaxy® Outdoor Electronic Message Center - GS6 Series - 15.85mm RGB; 2V Interconnect Cable Length Is 26 Feet; Includes Spare Parts Kit</v>
          </cell>
          <cell r="I7150">
            <v>1</v>
          </cell>
          <cell r="J7150">
            <v>178555</v>
          </cell>
        </row>
        <row r="7151">
          <cell r="B7151" t="str">
            <v>GS6-300X275-15.85-RGB-2V</v>
          </cell>
          <cell r="C7151" t="str">
            <v>Galaxy® Outdoor Electronic Message Center - GS6 Series - 15.85mm RGB; 2V Interconnect Cable Length Is 26 Feet; Includes Spare Parts Kit</v>
          </cell>
          <cell r="I7151">
            <v>1</v>
          </cell>
          <cell r="J7151">
            <v>191135</v>
          </cell>
        </row>
        <row r="7152">
          <cell r="B7152" t="str">
            <v>GS6-300X300-15.85-RGB-2V</v>
          </cell>
          <cell r="C7152" t="str">
            <v>Galaxy® Outdoor Electronic Message Center - GS6 Series - 15.85mm RGB; 2V Interconnect Cable Length Is 26 Feet; Includes Spare Parts Kit</v>
          </cell>
          <cell r="I7152">
            <v>1</v>
          </cell>
          <cell r="J7152">
            <v>203485</v>
          </cell>
        </row>
        <row r="7153">
          <cell r="B7153" t="str">
            <v>GS6-300X325-15.85-RGB-2V</v>
          </cell>
          <cell r="C7153" t="str">
            <v>Galaxy® Outdoor Electronic Message Center - GS6 Series - 15.85mm RGB; 2V Interconnect Cable Length Is 26 Feet; Includes Spare Parts Kit</v>
          </cell>
          <cell r="I7153">
            <v>1</v>
          </cell>
          <cell r="J7153">
            <v>218645</v>
          </cell>
        </row>
        <row r="7154">
          <cell r="B7154" t="str">
            <v>GS6-300X350-15.85-RGB-2V</v>
          </cell>
          <cell r="C7154" t="str">
            <v>Galaxy® Outdoor Electronic Message Center - GS6 Series - 15.85mm RGB; 2V Interconnect Cable Length Is 26 Feet; Includes Spare Parts Kit</v>
          </cell>
          <cell r="I7154">
            <v>1</v>
          </cell>
          <cell r="J7154">
            <v>231535</v>
          </cell>
        </row>
        <row r="7155">
          <cell r="B7155" t="str">
            <v>GS6-300X375-15.85-RGB-2V</v>
          </cell>
          <cell r="C7155" t="str">
            <v>Galaxy® Outdoor Electronic Message Center - GS6 Series - 15.85mm RGB; 2V Interconnect Cable Length Is 26 Feet; Includes Spare Parts Kit</v>
          </cell>
          <cell r="I7155">
            <v>1</v>
          </cell>
          <cell r="J7155">
            <v>244380</v>
          </cell>
        </row>
        <row r="7156">
          <cell r="B7156" t="str">
            <v>GS6-300X400-15.85-RGB-2V</v>
          </cell>
          <cell r="C7156" t="str">
            <v>Galaxy® Outdoor Electronic Message Center - GS6 Series - 15.85mm RGB; 2V Interconnect Cable Length Is 26 Feet; Includes Spare Parts Kit</v>
          </cell>
          <cell r="I7156">
            <v>1</v>
          </cell>
          <cell r="J7156">
            <v>258745</v>
          </cell>
        </row>
        <row r="7157">
          <cell r="B7157" t="str">
            <v>GS6-300X425-15.85-RGB-2V</v>
          </cell>
          <cell r="C7157" t="str">
            <v>Galaxy® Outdoor Electronic Message Center - GS6 Series - 15.85mm RGB; 2V Interconnect Cable Length Is 26 Feet; Includes Spare Parts Kit</v>
          </cell>
          <cell r="I7157">
            <v>1</v>
          </cell>
          <cell r="J7157">
            <v>271605</v>
          </cell>
        </row>
        <row r="7158">
          <cell r="B7158" t="str">
            <v>GS6-300X450-15.85-RGB-2V</v>
          </cell>
          <cell r="C7158" t="str">
            <v>Galaxy® Outdoor Electronic Message Center - GS6 Series - 15.85mm RGB; 2V Interconnect Cable Length Is 26 Feet; Includes Spare Parts Kit</v>
          </cell>
          <cell r="I7158">
            <v>1</v>
          </cell>
          <cell r="J7158">
            <v>284350</v>
          </cell>
        </row>
        <row r="7159">
          <cell r="B7159" t="str">
            <v>GS6-300X475-15.85-RGB-2V</v>
          </cell>
          <cell r="C7159" t="str">
            <v>Galaxy® Outdoor Electronic Message Center - GS6 Series - 15.85mm RGB; 2V Interconnect Cable Length Is 26 Feet; Includes Spare Parts Kit</v>
          </cell>
          <cell r="I7159">
            <v>1</v>
          </cell>
          <cell r="J7159">
            <v>299355</v>
          </cell>
        </row>
        <row r="7160">
          <cell r="B7160" t="str">
            <v>GS6-300X500-15.85-RGB-2V</v>
          </cell>
          <cell r="C7160" t="str">
            <v>Galaxy® Outdoor Electronic Message Center - GS6 Series - 15.85mm RGB; 2V Interconnect Cable Length Is 26 Feet; Includes Spare Parts Kit</v>
          </cell>
          <cell r="I7160">
            <v>1</v>
          </cell>
          <cell r="J7160">
            <v>311595</v>
          </cell>
        </row>
        <row r="7161">
          <cell r="B7161" t="str">
            <v>GS6-300X525-15.85-RGB-2V</v>
          </cell>
          <cell r="C7161" t="str">
            <v>Galaxy® Outdoor Electronic Message Center - GS6 Series - 15.85mm RGB; 2V Interconnect Cable Length Is 26 Feet; Includes Spare Parts Kit</v>
          </cell>
          <cell r="I7161">
            <v>1</v>
          </cell>
          <cell r="J7161">
            <v>325225</v>
          </cell>
        </row>
        <row r="7162">
          <cell r="B7162" t="str">
            <v>GS6-300X550-15.85-RGB-2V</v>
          </cell>
          <cell r="C7162" t="str">
            <v>Galaxy® Outdoor Electronic Message Center - GS6 Series - 15.85mm RGB; 2V Interconnect Cable Length Is 26 Feet; Includes Spare Parts Kit</v>
          </cell>
          <cell r="I7162">
            <v>1</v>
          </cell>
          <cell r="J7162">
            <v>343105</v>
          </cell>
        </row>
        <row r="7163">
          <cell r="B7163" t="str">
            <v>GS6-300X575-15.85-RGB-2V</v>
          </cell>
          <cell r="C7163" t="str">
            <v>Galaxy® Outdoor Electronic Message Center - GS6 Series - 15.85mm RGB; 2V Interconnect Cable Length Is 26 Feet; Includes Spare Parts Kit</v>
          </cell>
          <cell r="I7163">
            <v>1</v>
          </cell>
          <cell r="J7163">
            <v>358700</v>
          </cell>
        </row>
        <row r="7164">
          <cell r="B7164" t="str">
            <v>GS6-300X600-15.85-RGB-2V</v>
          </cell>
          <cell r="C7164" t="str">
            <v>Galaxy® Outdoor Electronic Message Center - GS6 Series - 15.85mm RGB; 2V Interconnect Cable Length Is 26 Feet; Includes Spare Parts Kit</v>
          </cell>
          <cell r="I7164">
            <v>1</v>
          </cell>
          <cell r="J7164">
            <v>371690</v>
          </cell>
        </row>
        <row r="7165">
          <cell r="B7165" t="str">
            <v>GS6-300X625-15.85-RGB-2V</v>
          </cell>
          <cell r="C7165" t="str">
            <v>Galaxy® Outdoor Electronic Message Center - GS6 Series - 15.85mm RGB; 2V Interconnect Cable Length Is 26 Feet; Includes Spare Parts Kit</v>
          </cell>
          <cell r="I7165">
            <v>1</v>
          </cell>
          <cell r="J7165">
            <v>385745</v>
          </cell>
        </row>
        <row r="7166">
          <cell r="B7166" t="str">
            <v>GS6-300X650-15.85-RGB-2V</v>
          </cell>
          <cell r="C7166" t="str">
            <v>Galaxy® Outdoor Electronic Message Center - GS6 Series - 15.85mm RGB; 2V Interconnect Cable Length Is 26 Feet; Includes Spare Parts Kit</v>
          </cell>
          <cell r="I7166">
            <v>1</v>
          </cell>
          <cell r="J7166">
            <v>398620</v>
          </cell>
        </row>
        <row r="7167">
          <cell r="B7167" t="str">
            <v>GS6-300X675-15.85-RGB-2V</v>
          </cell>
          <cell r="C7167" t="str">
            <v>Galaxy® Outdoor Electronic Message Center - GS6 Series - 15.85mm RGB; 2V Interconnect Cable Length Is 26 Feet; Includes Spare Parts Kit</v>
          </cell>
          <cell r="I7167">
            <v>1</v>
          </cell>
          <cell r="J7167">
            <v>413245</v>
          </cell>
        </row>
        <row r="7168">
          <cell r="B7168" t="str">
            <v>GS6-300X700-15.85-RGB-2V</v>
          </cell>
          <cell r="C7168" t="str">
            <v>Galaxy® Outdoor Electronic Message Center - GS6 Series - 15.85mm RGB; 2V Interconnect Cable Length Is 26 Feet; Includes Spare Parts Kit</v>
          </cell>
          <cell r="I7168">
            <v>1</v>
          </cell>
          <cell r="J7168">
            <v>428170</v>
          </cell>
        </row>
        <row r="7169">
          <cell r="B7169" t="str">
            <v>GS6-300X725-15.85-RGB-2V</v>
          </cell>
          <cell r="C7169" t="str">
            <v>Galaxy® Outdoor Electronic Message Center - GS6 Series - 15.85mm RGB; 2V Interconnect Cable Length Is 26 Feet; Includes Spare Parts Kit</v>
          </cell>
          <cell r="I7169">
            <v>1</v>
          </cell>
          <cell r="J7169">
            <v>440360</v>
          </cell>
        </row>
        <row r="7170">
          <cell r="B7170" t="str">
            <v>GS6-300X750-15.85-RGB-2V</v>
          </cell>
          <cell r="C7170" t="str">
            <v>Galaxy® Outdoor Electronic Message Center - GS6 Series - 15.85mm RGB; 2V Interconnect Cable Length Is 26 Feet; Includes Spare Parts Kit</v>
          </cell>
          <cell r="I7170">
            <v>1</v>
          </cell>
          <cell r="J7170">
            <v>454970</v>
          </cell>
        </row>
        <row r="7171">
          <cell r="B7171" t="str">
            <v>GS6-300X775-15.85-RGB-2V</v>
          </cell>
          <cell r="C7171" t="str">
            <v>Galaxy® Outdoor Electronic Message Center - GS6 Series - 15.85mm RGB; 2V Interconnect Cable Length Is 26 Feet; Includes Spare Parts Kit</v>
          </cell>
          <cell r="I7171">
            <v>1</v>
          </cell>
          <cell r="J7171">
            <v>467010</v>
          </cell>
        </row>
        <row r="7172">
          <cell r="B7172" t="str">
            <v>GS6-300X800-15.85-RGB-2V</v>
          </cell>
          <cell r="C7172" t="str">
            <v>Galaxy® Outdoor Electronic Message Center - GS6 Series - 15.85mm RGB; 2V Interconnect Cable Length Is 26 Feet; Includes Spare Parts Kit</v>
          </cell>
          <cell r="I7172">
            <v>1</v>
          </cell>
          <cell r="J7172">
            <v>478195</v>
          </cell>
        </row>
        <row r="7173">
          <cell r="B7173" t="str">
            <v>GS6-300X825-15.85-RGB-2V</v>
          </cell>
          <cell r="C7173" t="str">
            <v>Galaxy® Outdoor Electronic Message Center - GS6 Series - 15.85mm RGB; 2V Interconnect Cable Length Is 26 Feet; Includes Spare Parts Kit</v>
          </cell>
          <cell r="I7173">
            <v>1</v>
          </cell>
          <cell r="J7173">
            <v>490530</v>
          </cell>
        </row>
        <row r="7174">
          <cell r="B7174" t="str">
            <v>GS6-320X100-15.85-RGB-2V</v>
          </cell>
          <cell r="C7174" t="str">
            <v>Galaxy® Outdoor Electronic Message Center - GS6 Series - 15.85mm RGB; 2V Interconnect Cable Length Is 26 Feet; Includes Spare Parts Kit</v>
          </cell>
          <cell r="I7174">
            <v>1</v>
          </cell>
          <cell r="J7174">
            <v>103725</v>
          </cell>
        </row>
        <row r="7175">
          <cell r="B7175" t="str">
            <v>GS6-320X125-15.85-RGB-2V</v>
          </cell>
          <cell r="C7175" t="str">
            <v>Galaxy® Outdoor Electronic Message Center - GS6 Series - 15.85mm RGB; 2V Interconnect Cable Length Is 26 Feet; Includes Spare Parts Kit</v>
          </cell>
          <cell r="I7175">
            <v>1</v>
          </cell>
          <cell r="J7175">
            <v>117330</v>
          </cell>
        </row>
        <row r="7176">
          <cell r="B7176" t="str">
            <v>GS6-320X150-15.85-RGB-2V</v>
          </cell>
          <cell r="C7176" t="str">
            <v>Galaxy® Outdoor Electronic Message Center - GS6 Series - 15.85mm RGB; 2V Interconnect Cable Length Is 26 Feet; Includes Spare Parts Kit</v>
          </cell>
          <cell r="I7176">
            <v>1</v>
          </cell>
          <cell r="J7176">
            <v>130565</v>
          </cell>
        </row>
        <row r="7177">
          <cell r="B7177" t="str">
            <v>GS6-320X175-15.85-RGB-2V</v>
          </cell>
          <cell r="C7177" t="str">
            <v>Galaxy® Outdoor Electronic Message Center - GS6 Series - 15.85mm RGB; 2V Interconnect Cable Length Is 26 Feet; Includes Spare Parts Kit</v>
          </cell>
          <cell r="I7177">
            <v>1</v>
          </cell>
          <cell r="J7177">
            <v>142860</v>
          </cell>
        </row>
        <row r="7178">
          <cell r="B7178" t="str">
            <v>GS6-320X200-15.85-RGB-2V</v>
          </cell>
          <cell r="C7178" t="str">
            <v>Galaxy® Outdoor Electronic Message Center - GS6 Series - 15.85mm RGB; 2V Interconnect Cable Length Is 26 Feet; Includes Spare Parts Kit</v>
          </cell>
          <cell r="I7178">
            <v>1</v>
          </cell>
          <cell r="J7178">
            <v>156430</v>
          </cell>
        </row>
        <row r="7179">
          <cell r="B7179" t="str">
            <v>GS6-320X225-15.85-RGB-2V</v>
          </cell>
          <cell r="C7179" t="str">
            <v>Galaxy® Outdoor Electronic Message Center - GS6 Series - 15.85mm RGB; 2V Interconnect Cable Length Is 26 Feet; Includes Spare Parts Kit</v>
          </cell>
          <cell r="I7179">
            <v>1</v>
          </cell>
          <cell r="J7179">
            <v>169835</v>
          </cell>
        </row>
        <row r="7180">
          <cell r="B7180" t="str">
            <v>GS6-320X250-15.85-RGB-2V</v>
          </cell>
          <cell r="C7180" t="str">
            <v>Galaxy® Outdoor Electronic Message Center - GS6 Series - 15.85mm RGB; 2V Interconnect Cable Length Is 26 Feet; Includes Spare Parts Kit</v>
          </cell>
          <cell r="I7180">
            <v>1</v>
          </cell>
          <cell r="J7180">
            <v>185890</v>
          </cell>
        </row>
        <row r="7181">
          <cell r="B7181" t="str">
            <v>GS6-320X275-15.85-RGB-2V</v>
          </cell>
          <cell r="C7181" t="str">
            <v>Galaxy® Outdoor Electronic Message Center - GS6 Series - 15.85mm RGB; 2V Interconnect Cable Length Is 26 Feet; Includes Spare Parts Kit</v>
          </cell>
          <cell r="I7181">
            <v>1</v>
          </cell>
          <cell r="J7181">
            <v>198945</v>
          </cell>
        </row>
        <row r="7182">
          <cell r="B7182" t="str">
            <v>GS6-320X300-15.85-RGB-2V</v>
          </cell>
          <cell r="C7182" t="str">
            <v>Galaxy® Outdoor Electronic Message Center - GS6 Series - 15.85mm RGB; 2V Interconnect Cable Length Is 26 Feet; Includes Spare Parts Kit</v>
          </cell>
          <cell r="I7182">
            <v>1</v>
          </cell>
          <cell r="J7182">
            <v>211710</v>
          </cell>
        </row>
        <row r="7183">
          <cell r="B7183" t="str">
            <v>GS6-320X325-15.85-RGB-2V</v>
          </cell>
          <cell r="C7183" t="str">
            <v>Galaxy® Outdoor Electronic Message Center - GS6 Series - 15.85mm RGB; 2V Interconnect Cable Length Is 26 Feet; Includes Spare Parts Kit</v>
          </cell>
          <cell r="I7183">
            <v>1</v>
          </cell>
          <cell r="J7183">
            <v>228770</v>
          </cell>
        </row>
        <row r="7184">
          <cell r="B7184" t="str">
            <v>GS6-320X350-15.85-RGB-2V</v>
          </cell>
          <cell r="C7184" t="str">
            <v>Galaxy® Outdoor Electronic Message Center - GS6 Series - 15.85mm RGB; 2V Interconnect Cable Length Is 26 Feet; Includes Spare Parts Kit</v>
          </cell>
          <cell r="I7184">
            <v>1</v>
          </cell>
          <cell r="J7184">
            <v>241305</v>
          </cell>
        </row>
        <row r="7185">
          <cell r="B7185" t="str">
            <v>GS6-320X375-15.85-RGB-2V</v>
          </cell>
          <cell r="C7185" t="str">
            <v>Galaxy® Outdoor Electronic Message Center - GS6 Series - 15.85mm RGB; 2V Interconnect Cable Length Is 26 Feet; Includes Spare Parts Kit</v>
          </cell>
          <cell r="I7185">
            <v>1</v>
          </cell>
          <cell r="J7185">
            <v>254365</v>
          </cell>
        </row>
        <row r="7186">
          <cell r="B7186" t="str">
            <v>GS6-320X400-15.85-RGB-2V</v>
          </cell>
          <cell r="C7186" t="str">
            <v>Galaxy® Outdoor Electronic Message Center - GS6 Series - 15.85mm RGB; 2V Interconnect Cable Length Is 26 Feet; Includes Spare Parts Kit</v>
          </cell>
          <cell r="I7186">
            <v>1</v>
          </cell>
          <cell r="J7186">
            <v>269930</v>
          </cell>
        </row>
        <row r="7187">
          <cell r="B7187" t="str">
            <v>GS6-320X425-15.85-RGB-2V</v>
          </cell>
          <cell r="C7187" t="str">
            <v>Galaxy® Outdoor Electronic Message Center - GS6 Series - 15.85mm RGB; 2V Interconnect Cable Length Is 26 Feet; Includes Spare Parts Kit</v>
          </cell>
          <cell r="I7187">
            <v>1</v>
          </cell>
          <cell r="J7187">
            <v>283285</v>
          </cell>
        </row>
        <row r="7188">
          <cell r="B7188" t="str">
            <v>GS6-320X450-15.85-RGB-2V</v>
          </cell>
          <cell r="C7188" t="str">
            <v>Galaxy® Outdoor Electronic Message Center - GS6 Series - 15.85mm RGB; 2V Interconnect Cable Length Is 26 Feet; Includes Spare Parts Kit</v>
          </cell>
          <cell r="I7188">
            <v>1</v>
          </cell>
          <cell r="J7188">
            <v>296550</v>
          </cell>
        </row>
        <row r="7189">
          <cell r="B7189" t="str">
            <v>GS6-320X475-15.85-RGB-2V</v>
          </cell>
          <cell r="C7189" t="str">
            <v>Galaxy® Outdoor Electronic Message Center - GS6 Series - 15.85mm RGB; 2V Interconnect Cable Length Is 26 Feet; Includes Spare Parts Kit</v>
          </cell>
          <cell r="I7189">
            <v>1</v>
          </cell>
          <cell r="J7189">
            <v>313505</v>
          </cell>
        </row>
        <row r="7190">
          <cell r="B7190" t="str">
            <v>GS6-320X500-15.85-RGB-2V</v>
          </cell>
          <cell r="C7190" t="str">
            <v>Galaxy® Outdoor Electronic Message Center - GS6 Series - 15.85mm RGB; 2V Interconnect Cable Length Is 26 Feet; Includes Spare Parts Kit</v>
          </cell>
          <cell r="I7190">
            <v>1</v>
          </cell>
          <cell r="J7190">
            <v>326255</v>
          </cell>
        </row>
        <row r="7191">
          <cell r="B7191" t="str">
            <v>GS6-320X525-15.85-RGB-2V</v>
          </cell>
          <cell r="C7191" t="str">
            <v>Galaxy® Outdoor Electronic Message Center - GS6 Series - 15.85mm RGB; 2V Interconnect Cable Length Is 26 Feet; Includes Spare Parts Kit</v>
          </cell>
          <cell r="I7191">
            <v>1</v>
          </cell>
          <cell r="J7191">
            <v>339570</v>
          </cell>
        </row>
        <row r="7192">
          <cell r="B7192" t="str">
            <v>GS6-320X550-15.85-RGB-2V</v>
          </cell>
          <cell r="C7192" t="str">
            <v>Galaxy® Outdoor Electronic Message Center - GS6 Series - 15.85mm RGB; 2V Interconnect Cable Length Is 26 Feet; Includes Spare Parts Kit</v>
          </cell>
          <cell r="I7192">
            <v>1</v>
          </cell>
          <cell r="J7192">
            <v>358525</v>
          </cell>
        </row>
        <row r="7193">
          <cell r="B7193" t="str">
            <v>GS6-320X575-15.85-RGB-2V</v>
          </cell>
          <cell r="C7193" t="str">
            <v>Galaxy® Outdoor Electronic Message Center - GS6 Series - 15.85mm RGB; 2V Interconnect Cable Length Is 26 Feet; Includes Spare Parts Kit</v>
          </cell>
          <cell r="I7193">
            <v>1</v>
          </cell>
          <cell r="J7193">
            <v>374065</v>
          </cell>
        </row>
        <row r="7194">
          <cell r="B7194" t="str">
            <v>GS6-320X600-15.85-RGB-2V</v>
          </cell>
          <cell r="C7194" t="str">
            <v>Galaxy® Outdoor Electronic Message Center - GS6 Series - 15.85mm RGB; 2V Interconnect Cable Length Is 26 Feet; Includes Spare Parts Kit</v>
          </cell>
          <cell r="I7194">
            <v>1</v>
          </cell>
          <cell r="J7194">
            <v>387045</v>
          </cell>
        </row>
        <row r="7195">
          <cell r="B7195" t="str">
            <v>GS6-320X625-15.85-RGB-2V</v>
          </cell>
          <cell r="C7195" t="str">
            <v>Galaxy® Outdoor Electronic Message Center - GS6 Series - 15.85mm RGB; 2V Interconnect Cable Length Is 26 Feet; Includes Spare Parts Kit</v>
          </cell>
          <cell r="I7195">
            <v>1</v>
          </cell>
          <cell r="J7195">
            <v>402675</v>
          </cell>
        </row>
        <row r="7196">
          <cell r="B7196" t="str">
            <v>GS6-320X650-15.85-RGB-2V</v>
          </cell>
          <cell r="C7196" t="str">
            <v>Galaxy® Outdoor Electronic Message Center - GS6 Series - 15.85mm RGB; 2V Interconnect Cable Length Is 26 Feet; Includes Spare Parts Kit</v>
          </cell>
          <cell r="I7196">
            <v>1</v>
          </cell>
          <cell r="J7196">
            <v>416115</v>
          </cell>
        </row>
        <row r="7197">
          <cell r="B7197" t="str">
            <v>GS6-320X675-15.85-RGB-2V</v>
          </cell>
          <cell r="C7197" t="str">
            <v>Galaxy® Outdoor Electronic Message Center - GS6 Series - 15.85mm RGB; 2V Interconnect Cable Length Is 26 Feet; Includes Spare Parts Kit</v>
          </cell>
          <cell r="I7197">
            <v>1</v>
          </cell>
          <cell r="J7197">
            <v>432160</v>
          </cell>
        </row>
        <row r="7198">
          <cell r="B7198" t="str">
            <v>GS6-320X700-15.85-RGB-2V</v>
          </cell>
          <cell r="C7198" t="str">
            <v>Galaxy® Outdoor Electronic Message Center - GS6 Series - 15.85mm RGB; 2V Interconnect Cable Length Is 26 Feet; Includes Spare Parts Kit</v>
          </cell>
          <cell r="I7198">
            <v>1</v>
          </cell>
          <cell r="J7198">
            <v>449295</v>
          </cell>
        </row>
        <row r="7199">
          <cell r="B7199" t="str">
            <v>GS6-320X725-15.85-RGB-2V</v>
          </cell>
          <cell r="C7199" t="str">
            <v>Galaxy® Outdoor Electronic Message Center - GS6 Series - 15.85mm RGB; 2V Interconnect Cable Length Is 26 Feet; Includes Spare Parts Kit</v>
          </cell>
          <cell r="I7199">
            <v>1</v>
          </cell>
          <cell r="J7199">
            <v>459250</v>
          </cell>
        </row>
        <row r="7200">
          <cell r="B7200" t="str">
            <v>GS6-320X750-15.85-RGB-2V</v>
          </cell>
          <cell r="C7200" t="str">
            <v>Galaxy® Outdoor Electronic Message Center - GS6 Series - 15.85mm RGB; 2V Interconnect Cable Length Is 26 Feet; Includes Spare Parts Kit</v>
          </cell>
          <cell r="I7200">
            <v>1</v>
          </cell>
          <cell r="J7200">
            <v>477155</v>
          </cell>
        </row>
        <row r="7201">
          <cell r="B7201" t="str">
            <v>GS6-320X775-15.85-RGB-2V</v>
          </cell>
          <cell r="C7201" t="str">
            <v>Galaxy® Outdoor Electronic Message Center - GS6 Series - 15.85mm RGB; 2V Interconnect Cable Length Is 26 Feet; Includes Spare Parts Kit</v>
          </cell>
          <cell r="I7201">
            <v>1</v>
          </cell>
          <cell r="J7201">
            <v>489970</v>
          </cell>
        </row>
        <row r="7202">
          <cell r="B7202" t="str">
            <v>GS6-320X800-15.85-RGB-2V</v>
          </cell>
          <cell r="C7202" t="str">
            <v>Galaxy® Outdoor Electronic Message Center - GS6 Series - 15.85mm RGB; 2V Interconnect Cable Length Is 26 Feet; Includes Spare Parts Kit</v>
          </cell>
          <cell r="I7202">
            <v>1</v>
          </cell>
          <cell r="J7202">
            <v>500380</v>
          </cell>
        </row>
        <row r="7203">
          <cell r="B7203" t="str">
            <v>GS6-320X825-15.85-RGB-2V</v>
          </cell>
          <cell r="C7203" t="str">
            <v>Galaxy® Outdoor Electronic Message Center - GS6 Series - 15.85mm RGB; 2V Interconnect Cable Length Is 26 Feet; Includes Spare Parts Kit</v>
          </cell>
          <cell r="I7203">
            <v>1</v>
          </cell>
          <cell r="J7203">
            <v>513660</v>
          </cell>
        </row>
        <row r="7204">
          <cell r="B7204" t="str">
            <v>GS6-340X100-15.85-RGB-2V</v>
          </cell>
          <cell r="C7204" t="str">
            <v>Galaxy® Outdoor Electronic Message Center - GS6 Series - 15.85mm RGB; 2V Interconnect Cable Length Is 26 Feet; Includes Spare Parts Kit</v>
          </cell>
          <cell r="I7204">
            <v>1</v>
          </cell>
          <cell r="J7204">
            <v>107420</v>
          </cell>
        </row>
        <row r="7205">
          <cell r="B7205" t="str">
            <v>GS6-340X125-15.85-RGB-2V</v>
          </cell>
          <cell r="C7205" t="str">
            <v>Galaxy® Outdoor Electronic Message Center - GS6 Series - 15.85mm RGB; 2V Interconnect Cable Length Is 26 Feet; Includes Spare Parts Kit</v>
          </cell>
          <cell r="I7205">
            <v>1</v>
          </cell>
          <cell r="J7205">
            <v>121665</v>
          </cell>
        </row>
        <row r="7206">
          <cell r="B7206" t="str">
            <v>GS6-340X150-15.85-RGB-2V</v>
          </cell>
          <cell r="C7206" t="str">
            <v>Galaxy® Outdoor Electronic Message Center - GS6 Series - 15.85mm RGB; 2V Interconnect Cable Length Is 26 Feet; Includes Spare Parts Kit</v>
          </cell>
          <cell r="I7206">
            <v>1</v>
          </cell>
          <cell r="J7206">
            <v>135630</v>
          </cell>
        </row>
        <row r="7207">
          <cell r="B7207" t="str">
            <v>GS6-340X175-15.85-RGB-2V</v>
          </cell>
          <cell r="C7207" t="str">
            <v>Galaxy® Outdoor Electronic Message Center - GS6 Series - 15.85mm RGB; 2V Interconnect Cable Length Is 26 Feet; Includes Spare Parts Kit</v>
          </cell>
          <cell r="I7207">
            <v>1</v>
          </cell>
          <cell r="J7207">
            <v>149625</v>
          </cell>
        </row>
        <row r="7208">
          <cell r="B7208" t="str">
            <v>GS6-340X200-15.85-RGB-2V</v>
          </cell>
          <cell r="C7208" t="str">
            <v>Galaxy® Outdoor Electronic Message Center - GS6 Series - 15.85mm RGB; 2V Interconnect Cable Length Is 26 Feet; Includes Spare Parts Kit</v>
          </cell>
          <cell r="I7208">
            <v>1</v>
          </cell>
          <cell r="J7208">
            <v>163765</v>
          </cell>
        </row>
        <row r="7209">
          <cell r="B7209" t="str">
            <v>GS6-340X225-15.85-RGB-2V</v>
          </cell>
          <cell r="C7209" t="str">
            <v>Galaxy® Outdoor Electronic Message Center - GS6 Series - 15.85mm RGB; 2V Interconnect Cable Length Is 26 Feet; Includes Spare Parts Kit</v>
          </cell>
          <cell r="I7209">
            <v>1</v>
          </cell>
          <cell r="J7209">
            <v>177345</v>
          </cell>
        </row>
        <row r="7210">
          <cell r="B7210" t="str">
            <v>GS6-340X250-15.85-RGB-2V</v>
          </cell>
          <cell r="C7210" t="str">
            <v>Galaxy® Outdoor Electronic Message Center - GS6 Series - 15.85mm RGB; 2V Interconnect Cable Length Is 26 Feet; Includes Spare Parts Kit</v>
          </cell>
          <cell r="I7210">
            <v>1</v>
          </cell>
          <cell r="J7210">
            <v>194280</v>
          </cell>
        </row>
        <row r="7211">
          <cell r="B7211" t="str">
            <v>GS6-340X275-15.85-RGB-2V</v>
          </cell>
          <cell r="C7211" t="str">
            <v>Galaxy® Outdoor Electronic Message Center - GS6 Series - 15.85mm RGB; 2V Interconnect Cable Length Is 26 Feet; Includes Spare Parts Kit</v>
          </cell>
          <cell r="I7211">
            <v>1</v>
          </cell>
          <cell r="J7211">
            <v>207695</v>
          </cell>
        </row>
        <row r="7212">
          <cell r="B7212" t="str">
            <v>GS6-340X300-15.85-RGB-2V</v>
          </cell>
          <cell r="C7212" t="str">
            <v>Galaxy® Outdoor Electronic Message Center - GS6 Series - 15.85mm RGB; 2V Interconnect Cable Length Is 26 Feet; Includes Spare Parts Kit</v>
          </cell>
          <cell r="I7212">
            <v>1</v>
          </cell>
          <cell r="J7212">
            <v>222560</v>
          </cell>
        </row>
        <row r="7213">
          <cell r="B7213" t="str">
            <v>GS6-340X325-15.85-RGB-2V</v>
          </cell>
          <cell r="C7213" t="str">
            <v>Galaxy® Outdoor Electronic Message Center - GS6 Series - 15.85mm RGB; 2V Interconnect Cable Length Is 26 Feet; Includes Spare Parts Kit</v>
          </cell>
          <cell r="I7213">
            <v>1</v>
          </cell>
          <cell r="J7213">
            <v>239665</v>
          </cell>
        </row>
        <row r="7214">
          <cell r="B7214" t="str">
            <v>GS6-340X350-15.85-RGB-2V</v>
          </cell>
          <cell r="C7214" t="str">
            <v>Galaxy® Outdoor Electronic Message Center - GS6 Series - 15.85mm RGB; 2V Interconnect Cable Length Is 26 Feet; Includes Spare Parts Kit</v>
          </cell>
          <cell r="I7214">
            <v>1</v>
          </cell>
          <cell r="J7214">
            <v>252825</v>
          </cell>
        </row>
        <row r="7215">
          <cell r="B7215" t="str">
            <v>GS6-340X375-15.85-RGB-2V</v>
          </cell>
          <cell r="C7215" t="str">
            <v>Galaxy® Outdoor Electronic Message Center - GS6 Series - 15.85mm RGB; 2V Interconnect Cable Length Is 26 Feet; Includes Spare Parts Kit</v>
          </cell>
          <cell r="I7215">
            <v>1</v>
          </cell>
          <cell r="J7215">
            <v>266935</v>
          </cell>
        </row>
        <row r="7216">
          <cell r="B7216" t="str">
            <v>GS6-340X400-15.85-RGB-2V</v>
          </cell>
          <cell r="C7216" t="str">
            <v>Galaxy® Outdoor Electronic Message Center - GS6 Series - 15.85mm RGB; 2V Interconnect Cable Length Is 26 Feet; Includes Spare Parts Kit</v>
          </cell>
          <cell r="I7216">
            <v>1</v>
          </cell>
          <cell r="J7216">
            <v>283490</v>
          </cell>
        </row>
        <row r="7217">
          <cell r="B7217" t="str">
            <v>GS6-340X425-15.85-RGB-2V</v>
          </cell>
          <cell r="C7217" t="str">
            <v>Galaxy® Outdoor Electronic Message Center - GS6 Series - 15.85mm RGB; 2V Interconnect Cable Length Is 26 Feet; Includes Spare Parts Kit</v>
          </cell>
          <cell r="I7217">
            <v>1</v>
          </cell>
          <cell r="J7217">
            <v>297810</v>
          </cell>
        </row>
        <row r="7218">
          <cell r="B7218" t="str">
            <v>GS6-340X450-15.85-RGB-2V</v>
          </cell>
          <cell r="C7218" t="str">
            <v>Galaxy® Outdoor Electronic Message Center - GS6 Series - 15.85mm RGB; 2V Interconnect Cable Length Is 26 Feet; Includes Spare Parts Kit</v>
          </cell>
          <cell r="I7218">
            <v>1</v>
          </cell>
          <cell r="J7218">
            <v>312150</v>
          </cell>
        </row>
        <row r="7219">
          <cell r="B7219" t="str">
            <v>GS6-340X475-15.85-RGB-2V</v>
          </cell>
          <cell r="C7219" t="str">
            <v>Galaxy® Outdoor Electronic Message Center - GS6 Series - 15.85mm RGB; 2V Interconnect Cable Length Is 26 Feet; Includes Spare Parts Kit</v>
          </cell>
          <cell r="I7219">
            <v>1</v>
          </cell>
          <cell r="J7219">
            <v>329105</v>
          </cell>
        </row>
        <row r="7220">
          <cell r="B7220" t="str">
            <v>GS6-340X500-15.85-RGB-2V</v>
          </cell>
          <cell r="C7220" t="str">
            <v>Galaxy® Outdoor Electronic Message Center - GS6 Series - 15.85mm RGB; 2V Interconnect Cable Length Is 26 Feet; Includes Spare Parts Kit</v>
          </cell>
          <cell r="I7220">
            <v>1</v>
          </cell>
          <cell r="J7220">
            <v>342905</v>
          </cell>
        </row>
        <row r="7221">
          <cell r="B7221" t="str">
            <v>GS6-340X525-15.85-RGB-2V</v>
          </cell>
          <cell r="C7221" t="str">
            <v>Galaxy® Outdoor Electronic Message Center - GS6 Series - 15.85mm RGB; 2V Interconnect Cable Length Is 26 Feet; Includes Spare Parts Kit</v>
          </cell>
          <cell r="I7221">
            <v>1</v>
          </cell>
          <cell r="J7221">
            <v>357130</v>
          </cell>
        </row>
        <row r="7222">
          <cell r="B7222" t="str">
            <v>GS6-340X550-15.85-RGB-2V</v>
          </cell>
          <cell r="C7222" t="str">
            <v>Galaxy® Outdoor Electronic Message Center - GS6 Series - 15.85mm RGB; 2V Interconnect Cable Length Is 26 Feet; Includes Spare Parts Kit</v>
          </cell>
          <cell r="I7222">
            <v>1</v>
          </cell>
          <cell r="J7222">
            <v>376965</v>
          </cell>
        </row>
        <row r="7223">
          <cell r="B7223" t="str">
            <v>GS6-340X575-15.85-RGB-2V</v>
          </cell>
          <cell r="C7223" t="str">
            <v>Galaxy® Outdoor Electronic Message Center - GS6 Series - 15.85mm RGB; 2V Interconnect Cable Length Is 26 Feet; Includes Spare Parts Kit</v>
          </cell>
          <cell r="I7223">
            <v>1</v>
          </cell>
          <cell r="J7223">
            <v>393800</v>
          </cell>
        </row>
        <row r="7224">
          <cell r="B7224" t="str">
            <v>GS6-340X600-15.85-RGB-2V</v>
          </cell>
          <cell r="C7224" t="str">
            <v>Galaxy® Outdoor Electronic Message Center - GS6 Series - 15.85mm RGB; 2V Interconnect Cable Length Is 26 Feet; Includes Spare Parts Kit</v>
          </cell>
          <cell r="I7224">
            <v>1</v>
          </cell>
          <cell r="J7224">
            <v>408345</v>
          </cell>
        </row>
        <row r="7225">
          <cell r="B7225" t="str">
            <v>GS6-340X625-15.85-RGB-2V</v>
          </cell>
          <cell r="C7225" t="str">
            <v>Galaxy® Outdoor Electronic Message Center - GS6 Series - 15.85mm RGB; 2V Interconnect Cable Length Is 26 Feet; Includes Spare Parts Kit</v>
          </cell>
          <cell r="I7225">
            <v>1</v>
          </cell>
          <cell r="J7225">
            <v>424755</v>
          </cell>
        </row>
        <row r="7226">
          <cell r="B7226" t="str">
            <v>GS6-340X650-15.85-RGB-2V</v>
          </cell>
          <cell r="C7226" t="str">
            <v>Galaxy® Outdoor Electronic Message Center - GS6 Series - 15.85mm RGB; 2V Interconnect Cable Length Is 26 Feet; Includes Spare Parts Kit</v>
          </cell>
          <cell r="I7226">
            <v>1</v>
          </cell>
          <cell r="J7226">
            <v>438235</v>
          </cell>
        </row>
        <row r="7227">
          <cell r="B7227" t="str">
            <v>GS6-340X675-15.85-RGB-2V</v>
          </cell>
          <cell r="C7227" t="str">
            <v>Galaxy® Outdoor Electronic Message Center - GS6 Series - 15.85mm RGB; 2V Interconnect Cable Length Is 26 Feet; Includes Spare Parts Kit</v>
          </cell>
          <cell r="I7227">
            <v>1</v>
          </cell>
          <cell r="J7227">
            <v>453395</v>
          </cell>
        </row>
        <row r="7228">
          <cell r="B7228" t="str">
            <v>GS6-340X700-15.85-RGB-2V</v>
          </cell>
          <cell r="C7228" t="str">
            <v>Galaxy® Outdoor Electronic Message Center - GS6 Series - 15.85mm RGB; 2V Interconnect Cable Length Is 26 Feet; Includes Spare Parts Kit</v>
          </cell>
          <cell r="I7228">
            <v>1</v>
          </cell>
          <cell r="J7228">
            <v>471565</v>
          </cell>
        </row>
        <row r="7229">
          <cell r="B7229" t="str">
            <v>GS6-340X725-15.85-RGB-2V</v>
          </cell>
          <cell r="C7229" t="str">
            <v>Galaxy® Outdoor Electronic Message Center - GS6 Series - 15.85mm RGB; 2V Interconnect Cable Length Is 26 Feet; Includes Spare Parts Kit</v>
          </cell>
          <cell r="I7229">
            <v>1</v>
          </cell>
          <cell r="J7229">
            <v>483025</v>
          </cell>
        </row>
        <row r="7230">
          <cell r="B7230" t="str">
            <v>GS6-340X750-15.85-RGB-2V</v>
          </cell>
          <cell r="C7230" t="str">
            <v>Galaxy® Outdoor Electronic Message Center - GS6 Series - 15.85mm RGB; 2V Interconnect Cable Length Is 26 Feet; Includes Spare Parts Kit</v>
          </cell>
          <cell r="I7230">
            <v>1</v>
          </cell>
          <cell r="J7230">
            <v>501730</v>
          </cell>
        </row>
        <row r="7231">
          <cell r="B7231" t="str">
            <v>GS6-340X775-15.85-RGB-2V</v>
          </cell>
          <cell r="C7231" t="str">
            <v>Galaxy® Outdoor Electronic Message Center - GS6 Series - 15.85mm RGB; 2V Interconnect Cable Length Is 26 Feet; Includes Spare Parts Kit</v>
          </cell>
          <cell r="I7231">
            <v>1</v>
          </cell>
          <cell r="J7231">
            <v>515500</v>
          </cell>
        </row>
        <row r="7232">
          <cell r="B7232" t="str">
            <v>GS6-340X800-15.85-RGB-2V</v>
          </cell>
          <cell r="C7232" t="str">
            <v>Galaxy® Outdoor Electronic Message Center - GS6 Series - 15.85mm RGB; 2V Interconnect Cable Length Is 26 Feet; Includes Spare Parts Kit</v>
          </cell>
          <cell r="I7232">
            <v>1</v>
          </cell>
          <cell r="J7232">
            <v>526445</v>
          </cell>
        </row>
        <row r="7233">
          <cell r="B7233" t="str">
            <v>GS6-340X825-15.85-RGB-2V</v>
          </cell>
          <cell r="C7233" t="str">
            <v>Galaxy® Outdoor Electronic Message Center - GS6 Series - 15.85mm RGB; 2V Interconnect Cable Length Is 26 Feet; Includes Spare Parts Kit</v>
          </cell>
          <cell r="I7233">
            <v>1</v>
          </cell>
          <cell r="J7233">
            <v>541680</v>
          </cell>
        </row>
        <row r="7234">
          <cell r="B7234" t="str">
            <v>GS6-360X100-15.85-RGB-2V</v>
          </cell>
          <cell r="C7234" t="str">
            <v>Galaxy® Outdoor Electronic Message Center - GS6 Series - 15.85mm RGB; 2V Interconnect Cable Length Is 26 Feet; Includes Spare Parts Kit</v>
          </cell>
          <cell r="I7234">
            <v>1</v>
          </cell>
          <cell r="J7234">
            <v>110970</v>
          </cell>
        </row>
        <row r="7235">
          <cell r="B7235" t="str">
            <v>GS6-360X125-15.85-RGB-2V</v>
          </cell>
          <cell r="C7235" t="str">
            <v>Galaxy® Outdoor Electronic Message Center - GS6 Series - 15.85mm RGB; 2V Interconnect Cable Length Is 26 Feet; Includes Spare Parts Kit</v>
          </cell>
          <cell r="I7235">
            <v>1</v>
          </cell>
          <cell r="J7235">
            <v>125820</v>
          </cell>
        </row>
        <row r="7236">
          <cell r="B7236" t="str">
            <v>GS6-360X150-15.85-RGB-2V</v>
          </cell>
          <cell r="C7236" t="str">
            <v>Galaxy® Outdoor Electronic Message Center - GS6 Series - 15.85mm RGB; 2V Interconnect Cable Length Is 26 Feet; Includes Spare Parts Kit</v>
          </cell>
          <cell r="I7236">
            <v>1</v>
          </cell>
          <cell r="J7236">
            <v>139840</v>
          </cell>
        </row>
        <row r="7237">
          <cell r="B7237" t="str">
            <v>GS6-360X175-15.85-RGB-2V</v>
          </cell>
          <cell r="C7237" t="str">
            <v>Galaxy® Outdoor Electronic Message Center - GS6 Series - 15.85mm RGB; 2V Interconnect Cable Length Is 26 Feet; Includes Spare Parts Kit</v>
          </cell>
          <cell r="I7237">
            <v>1</v>
          </cell>
          <cell r="J7237">
            <v>154675</v>
          </cell>
        </row>
        <row r="7238">
          <cell r="B7238" t="str">
            <v>GS6-360X200-15.85-RGB-2V</v>
          </cell>
          <cell r="C7238" t="str">
            <v>Galaxy® Outdoor Electronic Message Center - GS6 Series - 15.85mm RGB; 2V Interconnect Cable Length Is 26 Feet; Includes Spare Parts Kit</v>
          </cell>
          <cell r="I7238">
            <v>1</v>
          </cell>
          <cell r="J7238">
            <v>170320</v>
          </cell>
        </row>
        <row r="7239">
          <cell r="B7239" t="str">
            <v>GS6-360X225-15.85-RGB-2V</v>
          </cell>
          <cell r="C7239" t="str">
            <v>Galaxy® Outdoor Electronic Message Center - GS6 Series - 15.85mm RGB; 2V Interconnect Cable Length Is 26 Feet; Includes Spare Parts Kit</v>
          </cell>
          <cell r="I7239">
            <v>1</v>
          </cell>
          <cell r="J7239">
            <v>184615</v>
          </cell>
        </row>
        <row r="7240">
          <cell r="B7240" t="str">
            <v>GS6-360X250-15.85-RGB-2V</v>
          </cell>
          <cell r="C7240" t="str">
            <v>Galaxy® Outdoor Electronic Message Center - GS6 Series - 15.85mm RGB; 2V Interconnect Cable Length Is 26 Feet; Includes Spare Parts Kit</v>
          </cell>
          <cell r="I7240">
            <v>1</v>
          </cell>
          <cell r="J7240">
            <v>202455</v>
          </cell>
        </row>
        <row r="7241">
          <cell r="B7241" t="str">
            <v>GS6-360X275-15.85-RGB-2V</v>
          </cell>
          <cell r="C7241" t="str">
            <v>Galaxy® Outdoor Electronic Message Center - GS6 Series - 15.85mm RGB; 2V Interconnect Cable Length Is 26 Feet; Includes Spare Parts Kit</v>
          </cell>
          <cell r="I7241">
            <v>1</v>
          </cell>
          <cell r="J7241">
            <v>216195</v>
          </cell>
        </row>
        <row r="7242">
          <cell r="B7242" t="str">
            <v>GS6-360X300-15.85-RGB-2V</v>
          </cell>
          <cell r="C7242" t="str">
            <v>Galaxy® Outdoor Electronic Message Center - GS6 Series - 15.85mm RGB; 2V Interconnect Cable Length Is 26 Feet; Includes Spare Parts Kit</v>
          </cell>
          <cell r="I7242">
            <v>1</v>
          </cell>
          <cell r="J7242">
            <v>232080</v>
          </cell>
        </row>
        <row r="7243">
          <cell r="B7243" t="str">
            <v>GS6-360X325-15.85-RGB-2V</v>
          </cell>
          <cell r="C7243" t="str">
            <v>Galaxy® Outdoor Electronic Message Center - GS6 Series - 15.85mm RGB; 2V Interconnect Cable Length Is 26 Feet; Includes Spare Parts Kit</v>
          </cell>
          <cell r="I7243">
            <v>1</v>
          </cell>
          <cell r="J7243">
            <v>250090</v>
          </cell>
        </row>
        <row r="7244">
          <cell r="B7244" t="str">
            <v>GS6-360X350-15.85-RGB-2V</v>
          </cell>
          <cell r="C7244" t="str">
            <v>Galaxy® Outdoor Electronic Message Center - GS6 Series - 15.85mm RGB; 2V Interconnect Cable Length Is 26 Feet; Includes Spare Parts Kit</v>
          </cell>
          <cell r="I7244">
            <v>1</v>
          </cell>
          <cell r="J7244">
            <v>263900</v>
          </cell>
        </row>
        <row r="7245">
          <cell r="B7245" t="str">
            <v>GS6-360X375-15.85-RGB-2V</v>
          </cell>
          <cell r="C7245" t="str">
            <v>Galaxy® Outdoor Electronic Message Center - GS6 Series - 15.85mm RGB; 2V Interconnect Cable Length Is 26 Feet; Includes Spare Parts Kit</v>
          </cell>
          <cell r="I7245">
            <v>1</v>
          </cell>
          <cell r="J7245">
            <v>279025</v>
          </cell>
        </row>
        <row r="7246">
          <cell r="B7246" t="str">
            <v>GS6-360X400-15.85-RGB-2V</v>
          </cell>
          <cell r="C7246" t="str">
            <v>Galaxy® Outdoor Electronic Message Center - GS6 Series - 15.85mm RGB; 2V Interconnect Cable Length Is 26 Feet; Includes Spare Parts Kit</v>
          </cell>
          <cell r="I7246">
            <v>1</v>
          </cell>
          <cell r="J7246">
            <v>296605</v>
          </cell>
        </row>
        <row r="7247">
          <cell r="B7247" t="str">
            <v>GS6-360X425-15.85-RGB-2V</v>
          </cell>
          <cell r="C7247" t="str">
            <v>Galaxy® Outdoor Electronic Message Center - GS6 Series - 15.85mm RGB; 2V Interconnect Cable Length Is 26 Feet; Includes Spare Parts Kit</v>
          </cell>
          <cell r="I7247">
            <v>1</v>
          </cell>
          <cell r="J7247">
            <v>312000</v>
          </cell>
        </row>
        <row r="7248">
          <cell r="B7248" t="str">
            <v>GS6-360X450-15.85-RGB-2V</v>
          </cell>
          <cell r="C7248" t="str">
            <v>Galaxy® Outdoor Electronic Message Center - GS6 Series - 15.85mm RGB; 2V Interconnect Cable Length Is 26 Feet; Includes Spare Parts Kit</v>
          </cell>
          <cell r="I7248">
            <v>1</v>
          </cell>
          <cell r="J7248">
            <v>326290</v>
          </cell>
        </row>
        <row r="7249">
          <cell r="B7249" t="str">
            <v>GS6-360X475-15.85-RGB-2V</v>
          </cell>
          <cell r="C7249" t="str">
            <v>Galaxy® Outdoor Electronic Message Center - GS6 Series - 15.85mm RGB; 2V Interconnect Cable Length Is 26 Feet; Includes Spare Parts Kit</v>
          </cell>
          <cell r="I7249">
            <v>1</v>
          </cell>
          <cell r="J7249">
            <v>344110</v>
          </cell>
        </row>
        <row r="7250">
          <cell r="B7250" t="str">
            <v>GS6-360X500-15.85-RGB-2V</v>
          </cell>
          <cell r="C7250" t="str">
            <v>Galaxy® Outdoor Electronic Message Center - GS6 Series - 15.85mm RGB; 2V Interconnect Cable Length Is 26 Feet; Includes Spare Parts Kit</v>
          </cell>
          <cell r="I7250">
            <v>1</v>
          </cell>
          <cell r="J7250">
            <v>358985</v>
          </cell>
        </row>
        <row r="7251">
          <cell r="B7251" t="str">
            <v>GS6-360X525-15.85-RGB-2V</v>
          </cell>
          <cell r="C7251" t="str">
            <v>Galaxy® Outdoor Electronic Message Center - GS6 Series - 15.85mm RGB; 2V Interconnect Cable Length Is 26 Feet; Includes Spare Parts Kit</v>
          </cell>
          <cell r="I7251">
            <v>1</v>
          </cell>
          <cell r="J7251">
            <v>373445</v>
          </cell>
        </row>
        <row r="7252">
          <cell r="B7252" t="str">
            <v>GS6-360X550-15.85-RGB-2V</v>
          </cell>
          <cell r="C7252" t="str">
            <v>Galaxy® Outdoor Electronic Message Center - GS6 Series - 15.85mm RGB; 2V Interconnect Cable Length Is 26 Feet; Includes Spare Parts Kit</v>
          </cell>
          <cell r="I7252">
            <v>1</v>
          </cell>
          <cell r="J7252">
            <v>394180</v>
          </cell>
        </row>
        <row r="7253">
          <cell r="B7253" t="str">
            <v>GS6-360X575-15.85-RGB-2V</v>
          </cell>
          <cell r="C7253" t="str">
            <v>Galaxy® Outdoor Electronic Message Center - GS6 Series - 15.85mm RGB; 2V Interconnect Cable Length Is 26 Feet; Includes Spare Parts Kit</v>
          </cell>
          <cell r="I7253">
            <v>1</v>
          </cell>
          <cell r="J7253">
            <v>413820</v>
          </cell>
        </row>
        <row r="7254">
          <cell r="B7254" t="str">
            <v>GS6-360X600-15.85-RGB-2V</v>
          </cell>
          <cell r="C7254" t="str">
            <v>Galaxy® Outdoor Electronic Message Center - GS6 Series - 15.85mm RGB; 2V Interconnect Cable Length Is 26 Feet; Includes Spare Parts Kit</v>
          </cell>
          <cell r="I7254">
            <v>1</v>
          </cell>
          <cell r="J7254">
            <v>428160</v>
          </cell>
        </row>
        <row r="7255">
          <cell r="B7255" t="str">
            <v>GS6-360X625-15.85-RGB-2V</v>
          </cell>
          <cell r="C7255" t="str">
            <v>Galaxy® Outdoor Electronic Message Center - GS6 Series - 15.85mm RGB; 2V Interconnect Cable Length Is 26 Feet; Includes Spare Parts Kit</v>
          </cell>
          <cell r="I7255">
            <v>1</v>
          </cell>
          <cell r="J7255">
            <v>445275</v>
          </cell>
        </row>
        <row r="7256">
          <cell r="B7256" t="str">
            <v>GS6-360X650-15.85-RGB-2V</v>
          </cell>
          <cell r="C7256" t="str">
            <v>Galaxy® Outdoor Electronic Message Center - GS6 Series - 15.85mm RGB; 2V Interconnect Cable Length Is 26 Feet; Includes Spare Parts Kit</v>
          </cell>
          <cell r="I7256">
            <v>1</v>
          </cell>
          <cell r="J7256">
            <v>459710</v>
          </cell>
        </row>
        <row r="7257">
          <cell r="B7257" t="str">
            <v>GS6-360X675-15.85-RGB-2V</v>
          </cell>
          <cell r="C7257" t="str">
            <v>Galaxy® Outdoor Electronic Message Center - GS6 Series - 15.85mm RGB; 2V Interconnect Cable Length Is 26 Feet; Includes Spare Parts Kit</v>
          </cell>
          <cell r="I7257">
            <v>1</v>
          </cell>
          <cell r="J7257">
            <v>473955</v>
          </cell>
        </row>
        <row r="7258">
          <cell r="B7258" t="str">
            <v>GS6-360X700-15.85-RGB-2V</v>
          </cell>
          <cell r="C7258" t="str">
            <v>Galaxy® Outdoor Electronic Message Center - GS6 Series - 15.85mm RGB; 2V Interconnect Cable Length Is 26 Feet; Includes Spare Parts Kit</v>
          </cell>
          <cell r="I7258">
            <v>1</v>
          </cell>
          <cell r="J7258">
            <v>493075</v>
          </cell>
        </row>
        <row r="7259">
          <cell r="B7259" t="str">
            <v>GS6-360X725-15.85-RGB-2V</v>
          </cell>
          <cell r="C7259" t="str">
            <v>Galaxy® Outdoor Electronic Message Center - GS6 Series - 15.85mm RGB; 2V Interconnect Cable Length Is 26 Feet; Includes Spare Parts Kit</v>
          </cell>
          <cell r="I7259">
            <v>1</v>
          </cell>
          <cell r="J7259">
            <v>506010</v>
          </cell>
        </row>
        <row r="7260">
          <cell r="B7260" t="str">
            <v>GS6-360X750-15.85-RGB-2V</v>
          </cell>
          <cell r="C7260" t="str">
            <v>Galaxy® Outdoor Electronic Message Center - GS6 Series - 15.85mm RGB; 2V Interconnect Cable Length Is 26 Feet; Includes Spare Parts Kit</v>
          </cell>
          <cell r="I7260">
            <v>1</v>
          </cell>
          <cell r="J7260">
            <v>525540</v>
          </cell>
        </row>
        <row r="7261">
          <cell r="B7261" t="str">
            <v>GS6-360X775-15.85-RGB-2V</v>
          </cell>
          <cell r="C7261" t="str">
            <v>Galaxy® Outdoor Electronic Message Center - GS6 Series - 15.85mm RGB; 2V Interconnect Cable Length Is 26 Feet; Includes Spare Parts Kit</v>
          </cell>
          <cell r="I7261">
            <v>1</v>
          </cell>
          <cell r="J7261">
            <v>540170</v>
          </cell>
        </row>
        <row r="7262">
          <cell r="B7262" t="str">
            <v>GS6-360X800-15.85-RGB-2V</v>
          </cell>
          <cell r="C7262" t="str">
            <v>Galaxy® Outdoor Electronic Message Center - GS6 Series - 15.85mm RGB; 2V Interconnect Cable Length Is 26 Feet; Includes Spare Parts Kit</v>
          </cell>
          <cell r="I7262">
            <v>1</v>
          </cell>
          <cell r="J7262">
            <v>551680</v>
          </cell>
        </row>
        <row r="7263">
          <cell r="B7263" t="str">
            <v>GS6-360X825-15.85-RGB-2V</v>
          </cell>
          <cell r="C7263" t="str">
            <v>Galaxy® Outdoor Electronic Message Center - GS6 Series - 15.85mm RGB; 2V Interconnect Cable Length Is 26 Feet; Includes Spare Parts Kit</v>
          </cell>
          <cell r="I7263">
            <v>1</v>
          </cell>
          <cell r="J7263">
            <v>568840</v>
          </cell>
        </row>
        <row r="7264">
          <cell r="B7264" t="str">
            <v>GS6-112X80-19.8-RGB-SF</v>
          </cell>
          <cell r="C7264" t="str">
            <v>Galaxy® Outdoor Electronic Message Center - GS6 Series - 19.8mm RGB; Includes Spare Parts Kit</v>
          </cell>
          <cell r="I7264">
            <v>1</v>
          </cell>
          <cell r="J7264">
            <v>25545</v>
          </cell>
        </row>
        <row r="7265">
          <cell r="B7265" t="str">
            <v>GS6-112X100-19.8-RGB-SF</v>
          </cell>
          <cell r="C7265" t="str">
            <v>Galaxy® Outdoor Electronic Message Center - GS6 Series - 19.8mm RGB; Includes Spare Parts Kit</v>
          </cell>
          <cell r="I7265">
            <v>1</v>
          </cell>
          <cell r="J7265">
            <v>28430</v>
          </cell>
        </row>
        <row r="7266">
          <cell r="B7266" t="str">
            <v>GS6-112X120-19.8-RGB-SF</v>
          </cell>
          <cell r="C7266" t="str">
            <v>Galaxy® Outdoor Electronic Message Center - GS6 Series - 19.8mm RGB; Includes Spare Parts Kit</v>
          </cell>
          <cell r="I7266">
            <v>1</v>
          </cell>
          <cell r="J7266">
            <v>31210</v>
          </cell>
        </row>
        <row r="7267">
          <cell r="B7267" t="str">
            <v>GS6-112X140-19.8-RGB-SF</v>
          </cell>
          <cell r="C7267" t="str">
            <v>Galaxy® Outdoor Electronic Message Center - GS6 Series - 19.8mm RGB; Includes Spare Parts Kit</v>
          </cell>
          <cell r="I7267">
            <v>1</v>
          </cell>
          <cell r="J7267">
            <v>34700</v>
          </cell>
        </row>
        <row r="7268">
          <cell r="B7268" t="str">
            <v>GS6-112X160-19.8-RGB-SF</v>
          </cell>
          <cell r="C7268" t="str">
            <v>Galaxy® Outdoor Electronic Message Center - GS6 Series - 19.8mm RGB; Includes Spare Parts Kit</v>
          </cell>
          <cell r="I7268">
            <v>1</v>
          </cell>
          <cell r="J7268">
            <v>37830</v>
          </cell>
        </row>
        <row r="7269">
          <cell r="B7269" t="str">
            <v>GS6-112X180-19.8-RGB-SF</v>
          </cell>
          <cell r="C7269" t="str">
            <v>Galaxy® Outdoor Electronic Message Center - GS6 Series - 19.8mm RGB; Includes Spare Parts Kit</v>
          </cell>
          <cell r="I7269">
            <v>1</v>
          </cell>
          <cell r="J7269">
            <v>40625</v>
          </cell>
        </row>
        <row r="7270">
          <cell r="B7270" t="str">
            <v>GS6-112X200-19.8-RGB-SF</v>
          </cell>
          <cell r="C7270" t="str">
            <v>Galaxy® Outdoor Electronic Message Center - GS6 Series - 19.8mm RGB; Includes Spare Parts Kit</v>
          </cell>
          <cell r="I7270">
            <v>1</v>
          </cell>
          <cell r="J7270">
            <v>43980</v>
          </cell>
        </row>
        <row r="7271">
          <cell r="B7271" t="str">
            <v>GS6-112X220-19.8-RGB-SF</v>
          </cell>
          <cell r="C7271" t="str">
            <v>Galaxy® Outdoor Electronic Message Center - GS6 Series - 19.8mm RGB; Includes Spare Parts Kit</v>
          </cell>
          <cell r="I7271">
            <v>1</v>
          </cell>
          <cell r="J7271">
            <v>46780</v>
          </cell>
        </row>
        <row r="7272">
          <cell r="B7272" t="str">
            <v>GS6-112X240-19.8-RGB-SF</v>
          </cell>
          <cell r="C7272" t="str">
            <v>Galaxy® Outdoor Electronic Message Center - GS6 Series - 19.8mm RGB; Includes Spare Parts Kit</v>
          </cell>
          <cell r="I7272">
            <v>1</v>
          </cell>
          <cell r="J7272">
            <v>49550</v>
          </cell>
        </row>
        <row r="7273">
          <cell r="B7273" t="str">
            <v>GS6-112X260-19.8-RGB-SF</v>
          </cell>
          <cell r="C7273" t="str">
            <v>Galaxy® Outdoor Electronic Message Center - GS6 Series - 19.8mm RGB; Includes Spare Parts Kit</v>
          </cell>
          <cell r="I7273">
            <v>1</v>
          </cell>
          <cell r="J7273">
            <v>52915</v>
          </cell>
        </row>
        <row r="7274">
          <cell r="B7274" t="str">
            <v>GS6-112X280-19.8-RGB-SF</v>
          </cell>
          <cell r="C7274" t="str">
            <v>Galaxy® Outdoor Electronic Message Center - GS6 Series - 19.8mm RGB; Includes Spare Parts Kit</v>
          </cell>
          <cell r="I7274">
            <v>1</v>
          </cell>
          <cell r="J7274">
            <v>55590</v>
          </cell>
        </row>
        <row r="7275">
          <cell r="B7275" t="str">
            <v>GS6-112X300-19.8-RGB-SF</v>
          </cell>
          <cell r="C7275" t="str">
            <v>Galaxy® Outdoor Electronic Message Center - GS6 Series - 19.8mm RGB; Includes Spare Parts Kit</v>
          </cell>
          <cell r="I7275">
            <v>1</v>
          </cell>
          <cell r="J7275">
            <v>58585</v>
          </cell>
        </row>
        <row r="7276">
          <cell r="B7276" t="str">
            <v>GS6-112X320-19.8-RGB-SF</v>
          </cell>
          <cell r="C7276" t="str">
            <v>Galaxy® Outdoor Electronic Message Center - GS6 Series - 19.8mm RGB; Includes Spare Parts Kit</v>
          </cell>
          <cell r="I7276">
            <v>1</v>
          </cell>
          <cell r="J7276">
            <v>61740</v>
          </cell>
        </row>
        <row r="7277">
          <cell r="B7277" t="str">
            <v>GS6-112X340-19.8-RGB-SF</v>
          </cell>
          <cell r="C7277" t="str">
            <v>Galaxy® Outdoor Electronic Message Center - GS6 Series - 19.8mm RGB; Includes Spare Parts Kit</v>
          </cell>
          <cell r="I7277">
            <v>1</v>
          </cell>
          <cell r="J7277">
            <v>64630</v>
          </cell>
        </row>
        <row r="7278">
          <cell r="B7278" t="str">
            <v>GS6-112X360-19.8-RGB-SF</v>
          </cell>
          <cell r="C7278" t="str">
            <v>Galaxy® Outdoor Electronic Message Center - GS6 Series - 19.8mm RGB; Includes Spare Parts Kit</v>
          </cell>
          <cell r="I7278">
            <v>1</v>
          </cell>
          <cell r="J7278">
            <v>67345</v>
          </cell>
        </row>
        <row r="7279">
          <cell r="B7279" t="str">
            <v>GS6-112X380-19.8-RGB-SF</v>
          </cell>
          <cell r="C7279" t="str">
            <v>Galaxy® Outdoor Electronic Message Center - GS6 Series - 19.8mm RGB; Includes Spare Parts Kit</v>
          </cell>
          <cell r="I7279">
            <v>1</v>
          </cell>
          <cell r="J7279">
            <v>70680</v>
          </cell>
        </row>
        <row r="7280">
          <cell r="B7280" t="str">
            <v>GS6-112X400-19.8-RGB-SF</v>
          </cell>
          <cell r="C7280" t="str">
            <v>Galaxy® Outdoor Electronic Message Center - GS6 Series - 19.8mm RGB; Includes Spare Parts Kit</v>
          </cell>
          <cell r="I7280">
            <v>1</v>
          </cell>
          <cell r="J7280">
            <v>73630</v>
          </cell>
        </row>
        <row r="7281">
          <cell r="B7281" t="str">
            <v>GS6-112X420-19.8-RGB-SF</v>
          </cell>
          <cell r="C7281" t="str">
            <v>Galaxy® Outdoor Electronic Message Center - GS6 Series - 19.8mm RGB; Includes Spare Parts Kit</v>
          </cell>
          <cell r="I7281">
            <v>1</v>
          </cell>
          <cell r="J7281">
            <v>76485</v>
          </cell>
        </row>
        <row r="7282">
          <cell r="B7282" t="str">
            <v>GS6-112X440-19.8-RGB-SF</v>
          </cell>
          <cell r="C7282" t="str">
            <v>Galaxy® Outdoor Electronic Message Center - GS6 Series - 19.8mm RGB; Includes Spare Parts Kit</v>
          </cell>
          <cell r="I7282">
            <v>1</v>
          </cell>
          <cell r="J7282">
            <v>80545</v>
          </cell>
        </row>
        <row r="7283">
          <cell r="B7283" t="str">
            <v>GS6-112X460-19.8-RGB-SF</v>
          </cell>
          <cell r="C7283" t="str">
            <v>Galaxy® Outdoor Electronic Message Center - GS6 Series - 19.8mm RGB; Includes Spare Parts Kit</v>
          </cell>
          <cell r="I7283">
            <v>1</v>
          </cell>
          <cell r="J7283">
            <v>84475</v>
          </cell>
        </row>
        <row r="7284">
          <cell r="B7284" t="str">
            <v>GS6-112X480-19.8-RGB-SF</v>
          </cell>
          <cell r="C7284" t="str">
            <v>Galaxy® Outdoor Electronic Message Center - GS6 Series - 19.8mm RGB; Includes Spare Parts Kit</v>
          </cell>
          <cell r="I7284">
            <v>1</v>
          </cell>
          <cell r="J7284">
            <v>87220</v>
          </cell>
        </row>
        <row r="7285">
          <cell r="B7285" t="str">
            <v>GS6-112X500-19.8-RGB-SF</v>
          </cell>
          <cell r="C7285" t="str">
            <v>Galaxy® Outdoor Electronic Message Center - GS6 Series - 19.8mm RGB; Includes Spare Parts Kit</v>
          </cell>
          <cell r="I7285">
            <v>1</v>
          </cell>
          <cell r="J7285">
            <v>90170</v>
          </cell>
        </row>
        <row r="7286">
          <cell r="B7286" t="str">
            <v>GS6-112X520-19.8-RGB-SF</v>
          </cell>
          <cell r="C7286" t="str">
            <v>Galaxy® Outdoor Electronic Message Center - GS6 Series - 19.8mm RGB; Includes Spare Parts Kit</v>
          </cell>
          <cell r="I7286">
            <v>1</v>
          </cell>
          <cell r="J7286">
            <v>93485</v>
          </cell>
        </row>
        <row r="7287">
          <cell r="B7287" t="str">
            <v>GS6-112X540-19.8-RGB-SF</v>
          </cell>
          <cell r="C7287" t="str">
            <v>Galaxy® Outdoor Electronic Message Center - GS6 Series - 19.8mm RGB; Includes Spare Parts Kit</v>
          </cell>
          <cell r="I7287">
            <v>1</v>
          </cell>
          <cell r="J7287">
            <v>96155</v>
          </cell>
        </row>
        <row r="7288">
          <cell r="B7288" t="str">
            <v>GS6-112X560-19.8-RGB-SF</v>
          </cell>
          <cell r="C7288" t="str">
            <v>Galaxy® Outdoor Electronic Message Center - GS6 Series - 19.8mm RGB; Includes Spare Parts Kit</v>
          </cell>
          <cell r="I7288">
            <v>1</v>
          </cell>
          <cell r="J7288">
            <v>99150</v>
          </cell>
        </row>
        <row r="7289">
          <cell r="B7289" t="str">
            <v>GS6-112X580-19.8-RGB-SF</v>
          </cell>
          <cell r="C7289" t="str">
            <v>Galaxy® Outdoor Electronic Message Center - GS6 Series - 19.8mm RGB; Includes Spare Parts Kit</v>
          </cell>
          <cell r="I7289">
            <v>1</v>
          </cell>
          <cell r="J7289">
            <v>103400</v>
          </cell>
        </row>
        <row r="7290">
          <cell r="B7290" t="str">
            <v>GS6-112X600-19.8-RGB-SF</v>
          </cell>
          <cell r="C7290" t="str">
            <v>Galaxy® Outdoor Electronic Message Center - GS6 Series - 19.8mm RGB; Includes Spare Parts Kit</v>
          </cell>
          <cell r="I7290">
            <v>1</v>
          </cell>
          <cell r="J7290">
            <v>106050</v>
          </cell>
        </row>
        <row r="7291">
          <cell r="B7291" t="str">
            <v>GS6-112X620-19.8-RGB-SF</v>
          </cell>
          <cell r="C7291" t="str">
            <v>Galaxy® Outdoor Electronic Message Center - GS6 Series - 19.8mm RGB; Includes Spare Parts Kit</v>
          </cell>
          <cell r="I7291">
            <v>1</v>
          </cell>
          <cell r="J7291">
            <v>108720</v>
          </cell>
        </row>
        <row r="7292">
          <cell r="B7292" t="str">
            <v>GS6-112X640-19.8-RGB-SF</v>
          </cell>
          <cell r="C7292" t="str">
            <v>Galaxy® Outdoor Electronic Message Center - GS6 Series - 19.8mm RGB; Includes Spare Parts Kit</v>
          </cell>
          <cell r="I7292">
            <v>1</v>
          </cell>
          <cell r="J7292">
            <v>111540</v>
          </cell>
        </row>
        <row r="7293">
          <cell r="B7293" t="str">
            <v>GS6-112X660-19.8-RGB-SF</v>
          </cell>
          <cell r="C7293" t="str">
            <v>Galaxy® Outdoor Electronic Message Center - GS6 Series - 19.8mm RGB; Includes Spare Parts Kit</v>
          </cell>
          <cell r="I7293">
            <v>1</v>
          </cell>
          <cell r="J7293">
            <v>114190</v>
          </cell>
        </row>
        <row r="7294">
          <cell r="B7294" t="str">
            <v>GS6-128X80-19.8-RGB-SF</v>
          </cell>
          <cell r="C7294" t="str">
            <v>Galaxy® Outdoor Electronic Message Center - GS6 Series - 19.8mm RGB; Includes Spare Parts Kit</v>
          </cell>
          <cell r="I7294">
            <v>1</v>
          </cell>
          <cell r="J7294">
            <v>27085</v>
          </cell>
        </row>
        <row r="7295">
          <cell r="B7295" t="str">
            <v>GS6-128X100-19.8-RGB-SF</v>
          </cell>
          <cell r="C7295" t="str">
            <v>Galaxy® Outdoor Electronic Message Center - GS6 Series - 19.8mm RGB; Includes Spare Parts Kit</v>
          </cell>
          <cell r="I7295">
            <v>1</v>
          </cell>
          <cell r="J7295">
            <v>30190</v>
          </cell>
        </row>
        <row r="7296">
          <cell r="B7296" t="str">
            <v>GS6-128X120-19.8-RGB-SF</v>
          </cell>
          <cell r="C7296" t="str">
            <v>Galaxy® Outdoor Electronic Message Center - GS6 Series - 19.8mm RGB; Includes Spare Parts Kit</v>
          </cell>
          <cell r="I7296">
            <v>1</v>
          </cell>
          <cell r="J7296">
            <v>33180</v>
          </cell>
        </row>
        <row r="7297">
          <cell r="B7297" t="str">
            <v>GS6-128X140-19.8-RGB-SF</v>
          </cell>
          <cell r="C7297" t="str">
            <v>Galaxy® Outdoor Electronic Message Center - GS6 Series - 19.8mm RGB; Includes Spare Parts Kit</v>
          </cell>
          <cell r="I7297">
            <v>1</v>
          </cell>
          <cell r="J7297">
            <v>37145</v>
          </cell>
        </row>
        <row r="7298">
          <cell r="B7298" t="str">
            <v>GS6-128X160-19.8-RGB-SF</v>
          </cell>
          <cell r="C7298" t="str">
            <v>Galaxy® Outdoor Electronic Message Center - GS6 Series - 19.8mm RGB; Includes Spare Parts Kit</v>
          </cell>
          <cell r="I7298">
            <v>1</v>
          </cell>
          <cell r="J7298">
            <v>40510</v>
          </cell>
        </row>
        <row r="7299">
          <cell r="B7299" t="str">
            <v>GS6-128X180-19.8-RGB-SF</v>
          </cell>
          <cell r="C7299" t="str">
            <v>Galaxy® Outdoor Electronic Message Center - GS6 Series - 19.8mm RGB; Includes Spare Parts Kit</v>
          </cell>
          <cell r="I7299">
            <v>1</v>
          </cell>
          <cell r="J7299">
            <v>43495</v>
          </cell>
        </row>
        <row r="7300">
          <cell r="B7300" t="str">
            <v>GS6-128X200-19.8-RGB-SF</v>
          </cell>
          <cell r="C7300" t="str">
            <v>Galaxy® Outdoor Electronic Message Center - GS6 Series - 19.8mm RGB; Includes Spare Parts Kit</v>
          </cell>
          <cell r="I7300">
            <v>1</v>
          </cell>
          <cell r="J7300">
            <v>47360</v>
          </cell>
        </row>
        <row r="7301">
          <cell r="B7301" t="str">
            <v>GS6-128X220-19.8-RGB-SF</v>
          </cell>
          <cell r="C7301" t="str">
            <v>Galaxy® Outdoor Electronic Message Center - GS6 Series - 19.8mm RGB; Includes Spare Parts Kit</v>
          </cell>
          <cell r="I7301">
            <v>1</v>
          </cell>
          <cell r="J7301">
            <v>50360</v>
          </cell>
        </row>
        <row r="7302">
          <cell r="B7302" t="str">
            <v>GS6-128X240-19.8-RGB-SF</v>
          </cell>
          <cell r="C7302" t="str">
            <v>Galaxy® Outdoor Electronic Message Center - GS6 Series - 19.8mm RGB; Includes Spare Parts Kit</v>
          </cell>
          <cell r="I7302">
            <v>1</v>
          </cell>
          <cell r="J7302">
            <v>53360</v>
          </cell>
        </row>
        <row r="7303">
          <cell r="B7303" t="str">
            <v>GS6-128X260-19.8-RGB-SF</v>
          </cell>
          <cell r="C7303" t="str">
            <v>Galaxy® Outdoor Electronic Message Center - GS6 Series - 19.8mm RGB; Includes Spare Parts Kit</v>
          </cell>
          <cell r="I7303">
            <v>1</v>
          </cell>
          <cell r="J7303">
            <v>57200</v>
          </cell>
        </row>
        <row r="7304">
          <cell r="B7304" t="str">
            <v>GS6-128X280-19.8-RGB-SF</v>
          </cell>
          <cell r="C7304" t="str">
            <v>Galaxy® Outdoor Electronic Message Center - GS6 Series - 19.8mm RGB; Includes Spare Parts Kit</v>
          </cell>
          <cell r="I7304">
            <v>1</v>
          </cell>
          <cell r="J7304">
            <v>60110</v>
          </cell>
        </row>
        <row r="7305">
          <cell r="B7305" t="str">
            <v>GS6-128X300-19.8-RGB-SF</v>
          </cell>
          <cell r="C7305" t="str">
            <v>Galaxy® Outdoor Electronic Message Center - GS6 Series - 19.8mm RGB; Includes Spare Parts Kit</v>
          </cell>
          <cell r="I7305">
            <v>1</v>
          </cell>
          <cell r="J7305">
            <v>63175</v>
          </cell>
        </row>
        <row r="7306">
          <cell r="B7306" t="str">
            <v>GS6-128X320-19.8-RGB-SF</v>
          </cell>
          <cell r="C7306" t="str">
            <v>Galaxy® Outdoor Electronic Message Center - GS6 Series - 19.8mm RGB; Includes Spare Parts Kit</v>
          </cell>
          <cell r="I7306">
            <v>1</v>
          </cell>
          <cell r="J7306">
            <v>66910</v>
          </cell>
        </row>
        <row r="7307">
          <cell r="B7307" t="str">
            <v>GS6-128X340-19.8-RGB-SF</v>
          </cell>
          <cell r="C7307" t="str">
            <v>Galaxy® Outdoor Electronic Message Center - GS6 Series - 19.8mm RGB; Includes Spare Parts Kit</v>
          </cell>
          <cell r="I7307">
            <v>1</v>
          </cell>
          <cell r="J7307">
            <v>70040</v>
          </cell>
        </row>
        <row r="7308">
          <cell r="B7308" t="str">
            <v>GS6-128X360-19.8-RGB-SF</v>
          </cell>
          <cell r="C7308" t="str">
            <v>Galaxy® Outdoor Electronic Message Center - GS6 Series - 19.8mm RGB; Includes Spare Parts Kit</v>
          </cell>
          <cell r="I7308">
            <v>1</v>
          </cell>
          <cell r="J7308">
            <v>73120</v>
          </cell>
        </row>
        <row r="7309">
          <cell r="B7309" t="str">
            <v>GS6-128X380-19.8-RGB-SF</v>
          </cell>
          <cell r="C7309" t="str">
            <v>Galaxy® Outdoor Electronic Message Center - GS6 Series - 19.8mm RGB; Includes Spare Parts Kit</v>
          </cell>
          <cell r="I7309">
            <v>1</v>
          </cell>
          <cell r="J7309">
            <v>76960</v>
          </cell>
        </row>
        <row r="7310">
          <cell r="B7310" t="str">
            <v>GS6-128X400-19.8-RGB-SF</v>
          </cell>
          <cell r="C7310" t="str">
            <v>Galaxy® Outdoor Electronic Message Center - GS6 Series - 19.8mm RGB; Includes Spare Parts Kit</v>
          </cell>
          <cell r="I7310">
            <v>1</v>
          </cell>
          <cell r="J7310">
            <v>79990</v>
          </cell>
        </row>
        <row r="7311">
          <cell r="B7311" t="str">
            <v>GS6-128X420-19.8-RGB-SF</v>
          </cell>
          <cell r="C7311" t="str">
            <v>Galaxy® Outdoor Electronic Message Center - GS6 Series - 19.8mm RGB; Includes Spare Parts Kit</v>
          </cell>
          <cell r="I7311">
            <v>1</v>
          </cell>
          <cell r="J7311">
            <v>83100</v>
          </cell>
        </row>
        <row r="7312">
          <cell r="B7312" t="str">
            <v>GS6-128X440-19.8-RGB-SF</v>
          </cell>
          <cell r="C7312" t="str">
            <v>Galaxy® Outdoor Electronic Message Center - GS6 Series - 19.8mm RGB; Includes Spare Parts Kit</v>
          </cell>
          <cell r="I7312">
            <v>1</v>
          </cell>
          <cell r="J7312">
            <v>87680</v>
          </cell>
        </row>
        <row r="7313">
          <cell r="B7313" t="str">
            <v>GS6-128X460-19.8-RGB-SF</v>
          </cell>
          <cell r="C7313" t="str">
            <v>Galaxy® Outdoor Electronic Message Center - GS6 Series - 19.8mm RGB; Includes Spare Parts Kit</v>
          </cell>
          <cell r="I7313">
            <v>1</v>
          </cell>
          <cell r="J7313">
            <v>91350</v>
          </cell>
        </row>
        <row r="7314">
          <cell r="B7314" t="str">
            <v>GS6-128X480-19.8-RGB-SF</v>
          </cell>
          <cell r="C7314" t="str">
            <v>Galaxy® Outdoor Electronic Message Center - GS6 Series - 19.8mm RGB; Includes Spare Parts Kit</v>
          </cell>
          <cell r="I7314">
            <v>1</v>
          </cell>
          <cell r="J7314">
            <v>94380</v>
          </cell>
        </row>
        <row r="7315">
          <cell r="B7315" t="str">
            <v>GS6-128X500-19.8-RGB-SF</v>
          </cell>
          <cell r="C7315" t="str">
            <v>Galaxy® Outdoor Electronic Message Center - GS6 Series - 19.8mm RGB; Includes Spare Parts Kit</v>
          </cell>
          <cell r="I7315">
            <v>1</v>
          </cell>
          <cell r="J7315">
            <v>98110</v>
          </cell>
        </row>
        <row r="7316">
          <cell r="B7316" t="str">
            <v>GS6-128X520-19.8-RGB-SF</v>
          </cell>
          <cell r="C7316" t="str">
            <v>Galaxy® Outdoor Electronic Message Center - GS6 Series - 19.8mm RGB; Includes Spare Parts Kit</v>
          </cell>
          <cell r="I7316">
            <v>1</v>
          </cell>
          <cell r="J7316">
            <v>101870</v>
          </cell>
        </row>
        <row r="7317">
          <cell r="B7317" t="str">
            <v>GS6-128X540-19.8-RGB-SF</v>
          </cell>
          <cell r="C7317" t="str">
            <v>Galaxy® Outdoor Electronic Message Center - GS6 Series - 19.8mm RGB; Includes Spare Parts Kit</v>
          </cell>
          <cell r="I7317">
            <v>1</v>
          </cell>
          <cell r="J7317">
            <v>105690</v>
          </cell>
        </row>
        <row r="7318">
          <cell r="B7318" t="str">
            <v>GS6-128X560-19.8-RGB-SF</v>
          </cell>
          <cell r="C7318" t="str">
            <v>Galaxy® Outdoor Electronic Message Center - GS6 Series - 19.8mm RGB; Includes Spare Parts Kit</v>
          </cell>
          <cell r="I7318">
            <v>1</v>
          </cell>
          <cell r="J7318">
            <v>109805</v>
          </cell>
        </row>
        <row r="7319">
          <cell r="B7319" t="str">
            <v>GS6-128X580-19.8-RGB-SF</v>
          </cell>
          <cell r="C7319" t="str">
            <v>Galaxy® Outdoor Electronic Message Center - GS6 Series - 19.8mm RGB; Includes Spare Parts Kit</v>
          </cell>
          <cell r="I7319">
            <v>1</v>
          </cell>
          <cell r="J7319">
            <v>112075</v>
          </cell>
        </row>
        <row r="7320">
          <cell r="B7320" t="str">
            <v>GS6-128X600-19.8-RGB-SF</v>
          </cell>
          <cell r="C7320" t="str">
            <v>Galaxy® Outdoor Electronic Message Center - GS6 Series - 19.8mm RGB; Includes Spare Parts Kit</v>
          </cell>
          <cell r="I7320">
            <v>1</v>
          </cell>
          <cell r="J7320">
            <v>116375</v>
          </cell>
        </row>
        <row r="7321">
          <cell r="B7321" t="str">
            <v>GS6-128X620-19.8-RGB-SF</v>
          </cell>
          <cell r="C7321" t="str">
            <v>Galaxy® Outdoor Electronic Message Center - GS6 Series - 19.8mm RGB; Includes Spare Parts Kit</v>
          </cell>
          <cell r="I7321">
            <v>1</v>
          </cell>
          <cell r="J7321">
            <v>119420</v>
          </cell>
        </row>
        <row r="7322">
          <cell r="B7322" t="str">
            <v>GS6-128X640-19.8-RGB-SF</v>
          </cell>
          <cell r="C7322" t="str">
            <v>Galaxy® Outdoor Electronic Message Center - GS6 Series - 19.8mm RGB; Includes Spare Parts Kit</v>
          </cell>
          <cell r="I7322">
            <v>1</v>
          </cell>
          <cell r="J7322">
            <v>121800</v>
          </cell>
        </row>
        <row r="7323">
          <cell r="B7323" t="str">
            <v>GS6-128X660-19.8-RGB-SF</v>
          </cell>
          <cell r="C7323" t="str">
            <v>Galaxy® Outdoor Electronic Message Center - GS6 Series - 19.8mm RGB; Includes Spare Parts Kit</v>
          </cell>
          <cell r="I7323">
            <v>1</v>
          </cell>
          <cell r="J7323">
            <v>124900</v>
          </cell>
        </row>
        <row r="7324">
          <cell r="B7324" t="str">
            <v>GS6-144X80-19.8-RGB-SF</v>
          </cell>
          <cell r="C7324" t="str">
            <v>Galaxy® Outdoor Electronic Message Center - GS6 Series - 19.8mm RGB; Includes Spare Parts Kit</v>
          </cell>
          <cell r="I7324">
            <v>1</v>
          </cell>
          <cell r="J7324">
            <v>28735</v>
          </cell>
        </row>
        <row r="7325">
          <cell r="B7325" t="str">
            <v>GS6-144X100-19.8-RGB-SF</v>
          </cell>
          <cell r="C7325" t="str">
            <v>Galaxy® Outdoor Electronic Message Center - GS6 Series - 19.8mm RGB; Includes Spare Parts Kit</v>
          </cell>
          <cell r="I7325">
            <v>1</v>
          </cell>
          <cell r="J7325">
            <v>32115</v>
          </cell>
        </row>
        <row r="7326">
          <cell r="B7326" t="str">
            <v>GS6-144X120-19.8-RGB-SF</v>
          </cell>
          <cell r="C7326" t="str">
            <v>Galaxy® Outdoor Electronic Message Center - GS6 Series - 19.8mm RGB; Includes Spare Parts Kit</v>
          </cell>
          <cell r="I7326">
            <v>1</v>
          </cell>
          <cell r="J7326">
            <v>35885</v>
          </cell>
        </row>
        <row r="7327">
          <cell r="B7327" t="str">
            <v>GS6-144X140-19.8-RGB-SF</v>
          </cell>
          <cell r="C7327" t="str">
            <v>Galaxy® Outdoor Electronic Message Center - GS6 Series - 19.8mm RGB; Includes Spare Parts Kit</v>
          </cell>
          <cell r="I7327">
            <v>1</v>
          </cell>
          <cell r="J7327">
            <v>40295</v>
          </cell>
        </row>
        <row r="7328">
          <cell r="B7328" t="str">
            <v>GS6-144X160-19.8-RGB-SF</v>
          </cell>
          <cell r="C7328" t="str">
            <v>Galaxy® Outdoor Electronic Message Center - GS6 Series - 19.8mm RGB; Includes Spare Parts Kit</v>
          </cell>
          <cell r="I7328">
            <v>1</v>
          </cell>
          <cell r="J7328">
            <v>43590</v>
          </cell>
        </row>
        <row r="7329">
          <cell r="B7329" t="str">
            <v>GS6-144X180-19.8-RGB-SF</v>
          </cell>
          <cell r="C7329" t="str">
            <v>Galaxy® Outdoor Electronic Message Center - GS6 Series - 19.8mm RGB; Includes Spare Parts Kit</v>
          </cell>
          <cell r="I7329">
            <v>1</v>
          </cell>
          <cell r="J7329">
            <v>46930</v>
          </cell>
        </row>
        <row r="7330">
          <cell r="B7330" t="str">
            <v>GS6-144X200-19.8-RGB-SF</v>
          </cell>
          <cell r="C7330" t="str">
            <v>Galaxy® Outdoor Electronic Message Center - GS6 Series - 19.8mm RGB; Includes Spare Parts Kit</v>
          </cell>
          <cell r="I7330">
            <v>1</v>
          </cell>
          <cell r="J7330">
            <v>51210</v>
          </cell>
        </row>
        <row r="7331">
          <cell r="B7331" t="str">
            <v>GS6-144X220-19.8-RGB-SF</v>
          </cell>
          <cell r="C7331" t="str">
            <v>Galaxy® Outdoor Electronic Message Center - GS6 Series - 19.8mm RGB; Includes Spare Parts Kit</v>
          </cell>
          <cell r="I7331">
            <v>1</v>
          </cell>
          <cell r="J7331">
            <v>54350</v>
          </cell>
        </row>
        <row r="7332">
          <cell r="B7332" t="str">
            <v>GS6-144X240-19.8-RGB-SF</v>
          </cell>
          <cell r="C7332" t="str">
            <v>Galaxy® Outdoor Electronic Message Center - GS6 Series - 19.8mm RGB; Includes Spare Parts Kit</v>
          </cell>
          <cell r="I7332">
            <v>1</v>
          </cell>
          <cell r="J7332">
            <v>57875</v>
          </cell>
        </row>
        <row r="7333">
          <cell r="B7333" t="str">
            <v>GS6-144X260-19.8-RGB-SF</v>
          </cell>
          <cell r="C7333" t="str">
            <v>Galaxy® Outdoor Electronic Message Center - GS6 Series - 19.8mm RGB; Includes Spare Parts Kit</v>
          </cell>
          <cell r="I7333">
            <v>1</v>
          </cell>
          <cell r="J7333">
            <v>62150</v>
          </cell>
        </row>
        <row r="7334">
          <cell r="B7334" t="str">
            <v>GS6-144X280-19.8-RGB-SF</v>
          </cell>
          <cell r="C7334" t="str">
            <v>Galaxy® Outdoor Electronic Message Center - GS6 Series - 19.8mm RGB; Includes Spare Parts Kit</v>
          </cell>
          <cell r="I7334">
            <v>1</v>
          </cell>
          <cell r="J7334">
            <v>65340</v>
          </cell>
        </row>
        <row r="7335">
          <cell r="B7335" t="str">
            <v>GS6-144X300-19.8-RGB-SF</v>
          </cell>
          <cell r="C7335" t="str">
            <v>Galaxy® Outdoor Electronic Message Center - GS6 Series - 19.8mm RGB; Includes Spare Parts Kit</v>
          </cell>
          <cell r="I7335">
            <v>1</v>
          </cell>
          <cell r="J7335">
            <v>68905</v>
          </cell>
        </row>
        <row r="7336">
          <cell r="B7336" t="str">
            <v>GS6-144X320-19.8-RGB-SF</v>
          </cell>
          <cell r="C7336" t="str">
            <v>Galaxy® Outdoor Electronic Message Center - GS6 Series - 19.8mm RGB; Includes Spare Parts Kit</v>
          </cell>
          <cell r="I7336">
            <v>1</v>
          </cell>
          <cell r="J7336">
            <v>73110</v>
          </cell>
        </row>
        <row r="7337">
          <cell r="B7337" t="str">
            <v>GS6-144X340-19.8-RGB-SF</v>
          </cell>
          <cell r="C7337" t="str">
            <v>Galaxy® Outdoor Electronic Message Center - GS6 Series - 19.8mm RGB; Includes Spare Parts Kit</v>
          </cell>
          <cell r="I7337">
            <v>1</v>
          </cell>
          <cell r="J7337">
            <v>76475</v>
          </cell>
        </row>
        <row r="7338">
          <cell r="B7338" t="str">
            <v>GS6-144X360-19.8-RGB-SF</v>
          </cell>
          <cell r="C7338" t="str">
            <v>Galaxy® Outdoor Electronic Message Center - GS6 Series - 19.8mm RGB; Includes Spare Parts Kit</v>
          </cell>
          <cell r="I7338">
            <v>1</v>
          </cell>
          <cell r="J7338">
            <v>79800</v>
          </cell>
        </row>
        <row r="7339">
          <cell r="B7339" t="str">
            <v>GS6-144X380-19.8-RGB-SF</v>
          </cell>
          <cell r="C7339" t="str">
            <v>Galaxy® Outdoor Electronic Message Center - GS6 Series - 19.8mm RGB; Includes Spare Parts Kit</v>
          </cell>
          <cell r="I7339">
            <v>1</v>
          </cell>
          <cell r="J7339">
            <v>84050</v>
          </cell>
        </row>
        <row r="7340">
          <cell r="B7340" t="str">
            <v>GS6-144X400-19.8-RGB-SF</v>
          </cell>
          <cell r="C7340" t="str">
            <v>Galaxy® Outdoor Electronic Message Center - GS6 Series - 19.8mm RGB; Includes Spare Parts Kit</v>
          </cell>
          <cell r="I7340">
            <v>1</v>
          </cell>
          <cell r="J7340">
            <v>87580</v>
          </cell>
        </row>
        <row r="7341">
          <cell r="B7341" t="str">
            <v>GS6-144X420-19.8-RGB-SF</v>
          </cell>
          <cell r="C7341" t="str">
            <v>Galaxy® Outdoor Electronic Message Center - GS6 Series - 19.8mm RGB; Includes Spare Parts Kit</v>
          </cell>
          <cell r="I7341">
            <v>1</v>
          </cell>
          <cell r="J7341">
            <v>90930</v>
          </cell>
        </row>
        <row r="7342">
          <cell r="B7342" t="str">
            <v>GS6-144X440-19.8-RGB-SF</v>
          </cell>
          <cell r="C7342" t="str">
            <v>Galaxy® Outdoor Electronic Message Center - GS6 Series - 19.8mm RGB; Includes Spare Parts Kit</v>
          </cell>
          <cell r="I7342">
            <v>1</v>
          </cell>
          <cell r="J7342">
            <v>95915</v>
          </cell>
        </row>
        <row r="7343">
          <cell r="B7343" t="str">
            <v>GS6-144X460-19.8-RGB-SF</v>
          </cell>
          <cell r="C7343" t="str">
            <v>Galaxy® Outdoor Electronic Message Center - GS6 Series - 19.8mm RGB; Includes Spare Parts Kit</v>
          </cell>
          <cell r="I7343">
            <v>1</v>
          </cell>
          <cell r="J7343">
            <v>101190</v>
          </cell>
        </row>
        <row r="7344">
          <cell r="B7344" t="str">
            <v>GS6-144X480-19.8-RGB-SF</v>
          </cell>
          <cell r="C7344" t="str">
            <v>Galaxy® Outdoor Electronic Message Center - GS6 Series - 19.8mm RGB; Includes Spare Parts Kit</v>
          </cell>
          <cell r="I7344">
            <v>1</v>
          </cell>
          <cell r="J7344">
            <v>104525</v>
          </cell>
        </row>
        <row r="7345">
          <cell r="B7345" t="str">
            <v>GS6-144X500-19.8-RGB-SF</v>
          </cell>
          <cell r="C7345" t="str">
            <v>Galaxy® Outdoor Electronic Message Center - GS6 Series - 19.8mm RGB; Includes Spare Parts Kit</v>
          </cell>
          <cell r="I7345">
            <v>1</v>
          </cell>
          <cell r="J7345">
            <v>108600</v>
          </cell>
        </row>
        <row r="7346">
          <cell r="B7346" t="str">
            <v>GS6-144X520-19.8-RGB-SF</v>
          </cell>
          <cell r="C7346" t="str">
            <v>Galaxy® Outdoor Electronic Message Center - GS6 Series - 19.8mm RGB; Includes Spare Parts Kit</v>
          </cell>
          <cell r="I7346">
            <v>1</v>
          </cell>
          <cell r="J7346">
            <v>112005</v>
          </cell>
        </row>
        <row r="7347">
          <cell r="B7347" t="str">
            <v>GS6-144X540-19.8-RGB-SF</v>
          </cell>
          <cell r="C7347" t="str">
            <v>Galaxy® Outdoor Electronic Message Center - GS6 Series - 19.8mm RGB; Includes Spare Parts Kit</v>
          </cell>
          <cell r="I7347">
            <v>1</v>
          </cell>
          <cell r="J7347">
            <v>115330</v>
          </cell>
        </row>
        <row r="7348">
          <cell r="B7348" t="str">
            <v>GS6-144X560-19.8-RGB-SF</v>
          </cell>
          <cell r="C7348" t="str">
            <v>Galaxy® Outdoor Electronic Message Center - GS6 Series - 19.8mm RGB; Includes Spare Parts Kit</v>
          </cell>
          <cell r="I7348">
            <v>1</v>
          </cell>
          <cell r="J7348">
            <v>119910</v>
          </cell>
        </row>
        <row r="7349">
          <cell r="B7349" t="str">
            <v>GS6-144X580-19.8-RGB-SF</v>
          </cell>
          <cell r="C7349" t="str">
            <v>Galaxy® Outdoor Electronic Message Center - GS6 Series - 19.8mm RGB; Includes Spare Parts Kit</v>
          </cell>
          <cell r="I7349">
            <v>1</v>
          </cell>
          <cell r="J7349">
            <v>122905</v>
          </cell>
        </row>
        <row r="7350">
          <cell r="B7350" t="str">
            <v>GS6-144X600-19.8-RGB-SF</v>
          </cell>
          <cell r="C7350" t="str">
            <v>Galaxy® Outdoor Electronic Message Center - GS6 Series - 19.8mm RGB; Includes Spare Parts Kit</v>
          </cell>
          <cell r="I7350">
            <v>1</v>
          </cell>
          <cell r="J7350">
            <v>127580</v>
          </cell>
        </row>
        <row r="7351">
          <cell r="B7351" t="str">
            <v>GS6-144X620-19.8-RGB-SF</v>
          </cell>
          <cell r="C7351" t="str">
            <v>Galaxy® Outdoor Electronic Message Center - GS6 Series - 19.8mm RGB; Includes Spare Parts Kit</v>
          </cell>
          <cell r="I7351">
            <v>1</v>
          </cell>
          <cell r="J7351">
            <v>131060</v>
          </cell>
        </row>
        <row r="7352">
          <cell r="B7352" t="str">
            <v>GS6-144X640-19.8-RGB-SF</v>
          </cell>
          <cell r="C7352" t="str">
            <v>Galaxy® Outdoor Electronic Message Center - GS6 Series - 19.8mm RGB; Includes Spare Parts Kit</v>
          </cell>
          <cell r="I7352">
            <v>1</v>
          </cell>
          <cell r="J7352">
            <v>133670</v>
          </cell>
        </row>
        <row r="7353">
          <cell r="B7353" t="str">
            <v>GS6-144X660-19.8-RGB-SF</v>
          </cell>
          <cell r="C7353" t="str">
            <v>Galaxy® Outdoor Electronic Message Center - GS6 Series - 19.8mm RGB; Includes Spare Parts Kit</v>
          </cell>
          <cell r="I7353">
            <v>1</v>
          </cell>
          <cell r="J7353">
            <v>137730</v>
          </cell>
        </row>
        <row r="7354">
          <cell r="B7354" t="str">
            <v>GS6-160X80-19.8-RGB-SF</v>
          </cell>
          <cell r="C7354" t="str">
            <v>Galaxy® Outdoor Electronic Message Center - GS6 Series - 19.8mm RGB; Includes Spare Parts Kit</v>
          </cell>
          <cell r="I7354">
            <v>1</v>
          </cell>
          <cell r="J7354">
            <v>39095</v>
          </cell>
        </row>
        <row r="7355">
          <cell r="B7355" t="str">
            <v>GS6-160X100-19.8-RGB-SF</v>
          </cell>
          <cell r="C7355" t="str">
            <v>Galaxy® Outdoor Electronic Message Center - GS6 Series - 19.8mm RGB; Includes Spare Parts Kit</v>
          </cell>
          <cell r="I7355">
            <v>1</v>
          </cell>
          <cell r="J7355">
            <v>42930</v>
          </cell>
        </row>
        <row r="7356">
          <cell r="B7356" t="str">
            <v>GS6-160X120-19.8-RGB-SF</v>
          </cell>
          <cell r="C7356" t="str">
            <v>Galaxy® Outdoor Electronic Message Center - GS6 Series - 19.8mm RGB; Includes Spare Parts Kit</v>
          </cell>
          <cell r="I7356">
            <v>1</v>
          </cell>
          <cell r="J7356">
            <v>47050</v>
          </cell>
        </row>
        <row r="7357">
          <cell r="B7357" t="str">
            <v>GS6-160X140-19.8-RGB-SF</v>
          </cell>
          <cell r="C7357" t="str">
            <v>Galaxy® Outdoor Electronic Message Center - GS6 Series - 19.8mm RGB; Includes Spare Parts Kit</v>
          </cell>
          <cell r="I7357">
            <v>1</v>
          </cell>
          <cell r="J7357">
            <v>52630</v>
          </cell>
        </row>
        <row r="7358">
          <cell r="B7358" t="str">
            <v>GS6-160X160-19.8-RGB-SF</v>
          </cell>
          <cell r="C7358" t="str">
            <v>Galaxy® Outdoor Electronic Message Center - GS6 Series - 19.8mm RGB; Includes Spare Parts Kit</v>
          </cell>
          <cell r="I7358">
            <v>1</v>
          </cell>
          <cell r="J7358">
            <v>56325</v>
          </cell>
        </row>
        <row r="7359">
          <cell r="B7359" t="str">
            <v>GS6-160X180-19.8-RGB-SF</v>
          </cell>
          <cell r="C7359" t="str">
            <v>Galaxy® Outdoor Electronic Message Center - GS6 Series - 19.8mm RGB; Includes Spare Parts Kit</v>
          </cell>
          <cell r="I7359">
            <v>1</v>
          </cell>
          <cell r="J7359">
            <v>59805</v>
          </cell>
        </row>
        <row r="7360">
          <cell r="B7360" t="str">
            <v>GS6-160X200-19.8-RGB-SF</v>
          </cell>
          <cell r="C7360" t="str">
            <v>Galaxy® Outdoor Electronic Message Center - GS6 Series - 19.8mm RGB; Includes Spare Parts Kit</v>
          </cell>
          <cell r="I7360">
            <v>1</v>
          </cell>
          <cell r="J7360">
            <v>65230</v>
          </cell>
        </row>
        <row r="7361">
          <cell r="B7361" t="str">
            <v>GS6-160X220-19.8-RGB-SF</v>
          </cell>
          <cell r="C7361" t="str">
            <v>Galaxy® Outdoor Electronic Message Center - GS6 Series - 19.8mm RGB; Includes Spare Parts Kit</v>
          </cell>
          <cell r="I7361">
            <v>1</v>
          </cell>
          <cell r="J7361">
            <v>69145</v>
          </cell>
        </row>
        <row r="7362">
          <cell r="B7362" t="str">
            <v>GS6-160X240-19.8-RGB-SF</v>
          </cell>
          <cell r="C7362" t="str">
            <v>Galaxy® Outdoor Electronic Message Center - GS6 Series - 19.8mm RGB; Includes Spare Parts Kit</v>
          </cell>
          <cell r="I7362">
            <v>1</v>
          </cell>
          <cell r="J7362">
            <v>72885</v>
          </cell>
        </row>
        <row r="7363">
          <cell r="B7363" t="str">
            <v>GS6-160X260-19.8-RGB-SF</v>
          </cell>
          <cell r="C7363" t="str">
            <v>Galaxy® Outdoor Electronic Message Center - GS6 Series - 19.8mm RGB; Includes Spare Parts Kit</v>
          </cell>
          <cell r="I7363">
            <v>1</v>
          </cell>
          <cell r="J7363">
            <v>78295</v>
          </cell>
        </row>
        <row r="7364">
          <cell r="B7364" t="str">
            <v>GS6-160X280-19.8-RGB-SF</v>
          </cell>
          <cell r="C7364" t="str">
            <v>Galaxy® Outdoor Electronic Message Center - GS6 Series - 19.8mm RGB; Includes Spare Parts Kit</v>
          </cell>
          <cell r="I7364">
            <v>1</v>
          </cell>
          <cell r="J7364">
            <v>81825</v>
          </cell>
        </row>
        <row r="7365">
          <cell r="B7365" t="str">
            <v>GS6-160X300-19.8-RGB-SF</v>
          </cell>
          <cell r="C7365" t="str">
            <v>Galaxy® Outdoor Electronic Message Center - GS6 Series - 19.8mm RGB; Includes Spare Parts Kit</v>
          </cell>
          <cell r="I7365">
            <v>1</v>
          </cell>
          <cell r="J7365">
            <v>85650</v>
          </cell>
        </row>
        <row r="7366">
          <cell r="B7366" t="str">
            <v>GS6-160X320-19.8-RGB-SF</v>
          </cell>
          <cell r="C7366" t="str">
            <v>Galaxy® Outdoor Electronic Message Center - GS6 Series - 19.8mm RGB; Includes Spare Parts Kit</v>
          </cell>
          <cell r="I7366">
            <v>1</v>
          </cell>
          <cell r="J7366">
            <v>90875</v>
          </cell>
        </row>
        <row r="7367">
          <cell r="B7367" t="str">
            <v>GS6-160X340-19.8-RGB-SF</v>
          </cell>
          <cell r="C7367" t="str">
            <v>Galaxy® Outdoor Electronic Message Center - GS6 Series - 19.8mm RGB; Includes Spare Parts Kit</v>
          </cell>
          <cell r="I7367">
            <v>1</v>
          </cell>
          <cell r="J7367">
            <v>94685</v>
          </cell>
        </row>
        <row r="7368">
          <cell r="B7368" t="str">
            <v>GS6-160X360-19.8-RGB-SF</v>
          </cell>
          <cell r="C7368" t="str">
            <v>Galaxy® Outdoor Electronic Message Center - GS6 Series - 19.8mm RGB; Includes Spare Parts Kit</v>
          </cell>
          <cell r="I7368">
            <v>1</v>
          </cell>
          <cell r="J7368">
            <v>98305</v>
          </cell>
        </row>
        <row r="7369">
          <cell r="B7369" t="str">
            <v>GS6-160X380-19.8-RGB-SF</v>
          </cell>
          <cell r="C7369" t="str">
            <v>Galaxy® Outdoor Electronic Message Center - GS6 Series - 19.8mm RGB; Includes Spare Parts Kit</v>
          </cell>
          <cell r="I7369">
            <v>1</v>
          </cell>
          <cell r="J7369">
            <v>103625</v>
          </cell>
        </row>
        <row r="7370">
          <cell r="B7370" t="str">
            <v>GS6-160X400-19.8-RGB-SF</v>
          </cell>
          <cell r="C7370" t="str">
            <v>Galaxy® Outdoor Electronic Message Center - GS6 Series - 19.8mm RGB; Includes Spare Parts Kit</v>
          </cell>
          <cell r="I7370">
            <v>1</v>
          </cell>
          <cell r="J7370">
            <v>107310</v>
          </cell>
        </row>
        <row r="7371">
          <cell r="B7371" t="str">
            <v>GS6-160X420-19.8-RGB-SF</v>
          </cell>
          <cell r="C7371" t="str">
            <v>Galaxy® Outdoor Electronic Message Center - GS6 Series - 19.8mm RGB; Includes Spare Parts Kit</v>
          </cell>
          <cell r="I7371">
            <v>1</v>
          </cell>
          <cell r="J7371">
            <v>111960</v>
          </cell>
        </row>
        <row r="7372">
          <cell r="B7372" t="str">
            <v>GS6-160X440-19.8-RGB-SF</v>
          </cell>
          <cell r="C7372" t="str">
            <v>Galaxy® Outdoor Electronic Message Center - GS6 Series - 19.8mm RGB; Includes Spare Parts Kit</v>
          </cell>
          <cell r="I7372">
            <v>1</v>
          </cell>
          <cell r="J7372">
            <v>117855</v>
          </cell>
        </row>
        <row r="7373">
          <cell r="B7373" t="str">
            <v>GS6-160X460-19.8-RGB-SF</v>
          </cell>
          <cell r="C7373" t="str">
            <v>Galaxy® Outdoor Electronic Message Center - GS6 Series - 19.8mm RGB; Includes Spare Parts Kit</v>
          </cell>
          <cell r="I7373">
            <v>1</v>
          </cell>
          <cell r="J7373">
            <v>122145</v>
          </cell>
        </row>
        <row r="7374">
          <cell r="B7374" t="str">
            <v>GS6-160X480-19.8-RGB-SF</v>
          </cell>
          <cell r="C7374" t="str">
            <v>Galaxy® Outdoor Electronic Message Center - GS6 Series - 19.8mm RGB; Includes Spare Parts Kit</v>
          </cell>
          <cell r="I7374">
            <v>1</v>
          </cell>
          <cell r="J7374">
            <v>125890</v>
          </cell>
        </row>
        <row r="7375">
          <cell r="B7375" t="str">
            <v>GS6-160X500-19.8-RGB-SF</v>
          </cell>
          <cell r="C7375" t="str">
            <v>Galaxy® Outdoor Electronic Message Center - GS6 Series - 19.8mm RGB; Includes Spare Parts Kit</v>
          </cell>
          <cell r="I7375">
            <v>1</v>
          </cell>
          <cell r="J7375">
            <v>131300</v>
          </cell>
        </row>
        <row r="7376">
          <cell r="B7376" t="str">
            <v>GS6-160X520-19.8-RGB-SF</v>
          </cell>
          <cell r="C7376" t="str">
            <v>Galaxy® Outdoor Electronic Message Center - GS6 Series - 19.8mm RGB; Includes Spare Parts Kit</v>
          </cell>
          <cell r="I7376">
            <v>1</v>
          </cell>
          <cell r="J7376">
            <v>134670</v>
          </cell>
        </row>
        <row r="7377">
          <cell r="B7377" t="str">
            <v>GS6-160X540-19.8-RGB-SF</v>
          </cell>
          <cell r="C7377" t="str">
            <v>Galaxy® Outdoor Electronic Message Center - GS6 Series - 19.8mm RGB; Includes Spare Parts Kit</v>
          </cell>
          <cell r="I7377">
            <v>1</v>
          </cell>
          <cell r="J7377">
            <v>138070</v>
          </cell>
        </row>
        <row r="7378">
          <cell r="B7378" t="str">
            <v>GS6-160X560-19.8-RGB-SF</v>
          </cell>
          <cell r="C7378" t="str">
            <v>Galaxy® Outdoor Electronic Message Center - GS6 Series - 19.8mm RGB; Includes Spare Parts Kit</v>
          </cell>
          <cell r="I7378">
            <v>1</v>
          </cell>
          <cell r="J7378">
            <v>141175</v>
          </cell>
        </row>
        <row r="7379">
          <cell r="B7379" t="str">
            <v>GS6-160X580-19.8-RGB-SF</v>
          </cell>
          <cell r="C7379" t="str">
            <v>Galaxy® Outdoor Electronic Message Center - GS6 Series - 19.8mm RGB; Includes Spare Parts Kit</v>
          </cell>
          <cell r="I7379">
            <v>1</v>
          </cell>
          <cell r="J7379">
            <v>144630</v>
          </cell>
        </row>
        <row r="7380">
          <cell r="B7380" t="str">
            <v>GS6-160X600-19.8-RGB-SF</v>
          </cell>
          <cell r="C7380" t="str">
            <v>Galaxy® Outdoor Electronic Message Center - GS6 Series - 19.8mm RGB; Includes Spare Parts Kit</v>
          </cell>
          <cell r="I7380">
            <v>1</v>
          </cell>
          <cell r="J7380">
            <v>147255</v>
          </cell>
        </row>
        <row r="7381">
          <cell r="B7381" t="str">
            <v>GS6-160X620-19.8-RGB-SF</v>
          </cell>
          <cell r="C7381" t="str">
            <v>Galaxy® Outdoor Electronic Message Center - GS6 Series - 19.8mm RGB; Includes Spare Parts Kit</v>
          </cell>
          <cell r="I7381">
            <v>1</v>
          </cell>
          <cell r="J7381">
            <v>151625</v>
          </cell>
        </row>
        <row r="7382">
          <cell r="B7382" t="str">
            <v>GS6-160X640-19.8-RGB-SF</v>
          </cell>
          <cell r="C7382" t="str">
            <v>Galaxy® Outdoor Electronic Message Center - GS6 Series - 19.8mm RGB; Includes Spare Parts Kit</v>
          </cell>
          <cell r="I7382">
            <v>1</v>
          </cell>
          <cell r="J7382">
            <v>155445</v>
          </cell>
        </row>
        <row r="7383">
          <cell r="B7383" t="str">
            <v>GS6-160X660-19.8-RGB-SF</v>
          </cell>
          <cell r="C7383" t="str">
            <v>Galaxy® Outdoor Electronic Message Center - GS6 Series - 19.8mm RGB; Includes Spare Parts Kit</v>
          </cell>
          <cell r="I7383">
            <v>1</v>
          </cell>
          <cell r="J7383">
            <v>158280</v>
          </cell>
        </row>
        <row r="7384">
          <cell r="B7384" t="str">
            <v>GS6-176X80-19.8-RGB-SF</v>
          </cell>
          <cell r="C7384" t="str">
            <v>Galaxy® Outdoor Electronic Message Center - GS6 Series - 19.8mm RGB; Includes Spare Parts Kit</v>
          </cell>
          <cell r="I7384">
            <v>1</v>
          </cell>
          <cell r="J7384">
            <v>41005</v>
          </cell>
        </row>
        <row r="7385">
          <cell r="B7385" t="str">
            <v>GS6-176X100-19.8-RGB-SF</v>
          </cell>
          <cell r="C7385" t="str">
            <v>Galaxy® Outdoor Electronic Message Center - GS6 Series - 19.8mm RGB; Includes Spare Parts Kit</v>
          </cell>
          <cell r="I7385">
            <v>1</v>
          </cell>
          <cell r="J7385">
            <v>45480</v>
          </cell>
        </row>
        <row r="7386">
          <cell r="B7386" t="str">
            <v>GS6-176X120-19.8-RGB-SF</v>
          </cell>
          <cell r="C7386" t="str">
            <v>Galaxy® Outdoor Electronic Message Center - GS6 Series - 19.8mm RGB; Includes Spare Parts Kit</v>
          </cell>
          <cell r="I7386">
            <v>1</v>
          </cell>
          <cell r="J7386">
            <v>49525</v>
          </cell>
        </row>
        <row r="7387">
          <cell r="B7387" t="str">
            <v>GS6-176X140-19.8-RGB-SF</v>
          </cell>
          <cell r="C7387" t="str">
            <v>Galaxy® Outdoor Electronic Message Center - GS6 Series - 19.8mm RGB; Includes Spare Parts Kit</v>
          </cell>
          <cell r="I7387">
            <v>1</v>
          </cell>
          <cell r="J7387">
            <v>55160</v>
          </cell>
        </row>
        <row r="7388">
          <cell r="B7388" t="str">
            <v>GS6-176X160-19.8-RGB-SF</v>
          </cell>
          <cell r="C7388" t="str">
            <v>Galaxy® Outdoor Electronic Message Center - GS6 Series - 19.8mm RGB; Includes Spare Parts Kit</v>
          </cell>
          <cell r="I7388">
            <v>1</v>
          </cell>
          <cell r="J7388">
            <v>59535</v>
          </cell>
        </row>
        <row r="7389">
          <cell r="B7389" t="str">
            <v>GS6-176X180-19.8-RGB-SF</v>
          </cell>
          <cell r="C7389" t="str">
            <v>Galaxy® Outdoor Electronic Message Center - GS6 Series - 19.8mm RGB; Includes Spare Parts Kit</v>
          </cell>
          <cell r="I7389">
            <v>1</v>
          </cell>
          <cell r="J7389">
            <v>63645</v>
          </cell>
        </row>
        <row r="7390">
          <cell r="B7390" t="str">
            <v>GS6-176X200-19.8-RGB-SF</v>
          </cell>
          <cell r="C7390" t="str">
            <v>Galaxy® Outdoor Electronic Message Center - GS6 Series - 19.8mm RGB; Includes Spare Parts Kit</v>
          </cell>
          <cell r="I7390">
            <v>1</v>
          </cell>
          <cell r="J7390">
            <v>68915</v>
          </cell>
        </row>
        <row r="7391">
          <cell r="B7391" t="str">
            <v>GS6-176X220-19.8-RGB-SF</v>
          </cell>
          <cell r="C7391" t="str">
            <v>Galaxy® Outdoor Electronic Message Center - GS6 Series - 19.8mm RGB; Includes Spare Parts Kit</v>
          </cell>
          <cell r="I7391">
            <v>1</v>
          </cell>
          <cell r="J7391">
            <v>73405</v>
          </cell>
        </row>
        <row r="7392">
          <cell r="B7392" t="str">
            <v>GS6-176X240-19.8-RGB-SF</v>
          </cell>
          <cell r="C7392" t="str">
            <v>Galaxy® Outdoor Electronic Message Center - GS6 Series - 19.8mm RGB; Includes Spare Parts Kit</v>
          </cell>
          <cell r="I7392">
            <v>1</v>
          </cell>
          <cell r="J7392">
            <v>77475</v>
          </cell>
        </row>
        <row r="7393">
          <cell r="B7393" t="str">
            <v>GS6-176X260-19.8-RGB-SF</v>
          </cell>
          <cell r="C7393" t="str">
            <v>Galaxy® Outdoor Electronic Message Center - GS6 Series - 19.8mm RGB; Includes Spare Parts Kit</v>
          </cell>
          <cell r="I7393">
            <v>1</v>
          </cell>
          <cell r="J7393">
            <v>83300</v>
          </cell>
        </row>
        <row r="7394">
          <cell r="B7394" t="str">
            <v>GS6-176X280-19.8-RGB-SF</v>
          </cell>
          <cell r="C7394" t="str">
            <v>Galaxy® Outdoor Electronic Message Center - GS6 Series - 19.8mm RGB; Includes Spare Parts Kit</v>
          </cell>
          <cell r="I7394">
            <v>1</v>
          </cell>
          <cell r="J7394">
            <v>87200</v>
          </cell>
        </row>
        <row r="7395">
          <cell r="B7395" t="str">
            <v>GS6-176X300-19.8-RGB-SF</v>
          </cell>
          <cell r="C7395" t="str">
            <v>Galaxy® Outdoor Electronic Message Center - GS6 Series - 19.8mm RGB; Includes Spare Parts Kit</v>
          </cell>
          <cell r="I7395">
            <v>1</v>
          </cell>
          <cell r="J7395">
            <v>91335</v>
          </cell>
        </row>
        <row r="7396">
          <cell r="B7396" t="str">
            <v>GS6-176X320-19.8-RGB-SF</v>
          </cell>
          <cell r="C7396" t="str">
            <v>Galaxy® Outdoor Electronic Message Center - GS6 Series - 19.8mm RGB; Includes Spare Parts Kit</v>
          </cell>
          <cell r="I7396">
            <v>1</v>
          </cell>
          <cell r="J7396">
            <v>96970</v>
          </cell>
        </row>
        <row r="7397">
          <cell r="B7397" t="str">
            <v>GS6-176X340-19.8-RGB-SF</v>
          </cell>
          <cell r="C7397" t="str">
            <v>Galaxy® Outdoor Electronic Message Center - GS6 Series - 19.8mm RGB; Includes Spare Parts Kit</v>
          </cell>
          <cell r="I7397">
            <v>1</v>
          </cell>
          <cell r="J7397">
            <v>101120</v>
          </cell>
        </row>
        <row r="7398">
          <cell r="B7398" t="str">
            <v>GS6-176X360-19.8-RGB-SF</v>
          </cell>
          <cell r="C7398" t="str">
            <v>Galaxy® Outdoor Electronic Message Center - GS6 Series - 19.8mm RGB; Includes Spare Parts Kit</v>
          </cell>
          <cell r="I7398">
            <v>1</v>
          </cell>
          <cell r="J7398">
            <v>105045</v>
          </cell>
        </row>
        <row r="7399">
          <cell r="B7399" t="str">
            <v>GS6-176X380-19.8-RGB-SF</v>
          </cell>
          <cell r="C7399" t="str">
            <v>Galaxy® Outdoor Electronic Message Center - GS6 Series - 19.8mm RGB; Includes Spare Parts Kit</v>
          </cell>
          <cell r="I7399">
            <v>1</v>
          </cell>
          <cell r="J7399">
            <v>111600</v>
          </cell>
        </row>
        <row r="7400">
          <cell r="B7400" t="str">
            <v>GS6-176X400-19.8-RGB-SF</v>
          </cell>
          <cell r="C7400" t="str">
            <v>Galaxy® Outdoor Electronic Message Center - GS6 Series - 19.8mm RGB; Includes Spare Parts Kit</v>
          </cell>
          <cell r="I7400">
            <v>1</v>
          </cell>
          <cell r="J7400">
            <v>115575</v>
          </cell>
        </row>
        <row r="7401">
          <cell r="B7401" t="str">
            <v>GS6-176X420-19.8-RGB-SF</v>
          </cell>
          <cell r="C7401" t="str">
            <v>Galaxy® Outdoor Electronic Message Center - GS6 Series - 19.8mm RGB; Includes Spare Parts Kit</v>
          </cell>
          <cell r="I7401">
            <v>1</v>
          </cell>
          <cell r="J7401">
            <v>120050</v>
          </cell>
        </row>
        <row r="7402">
          <cell r="B7402" t="str">
            <v>GS6-176X440-19.8-RGB-SF</v>
          </cell>
          <cell r="C7402" t="str">
            <v>Galaxy® Outdoor Electronic Message Center - GS6 Series - 19.8mm RGB; Includes Spare Parts Kit</v>
          </cell>
          <cell r="I7402">
            <v>1</v>
          </cell>
          <cell r="J7402">
            <v>126515</v>
          </cell>
        </row>
        <row r="7403">
          <cell r="B7403" t="str">
            <v>GS6-176X460-19.8-RGB-SF</v>
          </cell>
          <cell r="C7403" t="str">
            <v>Galaxy® Outdoor Electronic Message Center - GS6 Series - 19.8mm RGB; Includes Spare Parts Kit</v>
          </cell>
          <cell r="I7403">
            <v>1</v>
          </cell>
          <cell r="J7403">
            <v>130780</v>
          </cell>
        </row>
        <row r="7404">
          <cell r="B7404" t="str">
            <v>GS6-176X480-19.8-RGB-SF</v>
          </cell>
          <cell r="C7404" t="str">
            <v>Galaxy® Outdoor Electronic Message Center - GS6 Series - 19.8mm RGB; Includes Spare Parts Kit</v>
          </cell>
          <cell r="I7404">
            <v>1</v>
          </cell>
          <cell r="J7404">
            <v>134745</v>
          </cell>
        </row>
        <row r="7405">
          <cell r="B7405" t="str">
            <v>GS6-176X500-19.8-RGB-SF</v>
          </cell>
          <cell r="C7405" t="str">
            <v>Galaxy® Outdoor Electronic Message Center - GS6 Series - 19.8mm RGB; Includes Spare Parts Kit</v>
          </cell>
          <cell r="I7405">
            <v>1</v>
          </cell>
          <cell r="J7405">
            <v>137435</v>
          </cell>
        </row>
        <row r="7406">
          <cell r="B7406" t="str">
            <v>GS6-176X520-19.8-RGB-SF</v>
          </cell>
          <cell r="C7406" t="str">
            <v>Galaxy® Outdoor Electronic Message Center - GS6 Series - 19.8mm RGB; Includes Spare Parts Kit</v>
          </cell>
          <cell r="I7406">
            <v>1</v>
          </cell>
          <cell r="J7406">
            <v>140175</v>
          </cell>
        </row>
        <row r="7407">
          <cell r="B7407" t="str">
            <v>GS6-176X540-19.8-RGB-SF</v>
          </cell>
          <cell r="C7407" t="str">
            <v>Galaxy® Outdoor Electronic Message Center - GS6 Series - 19.8mm RGB; Includes Spare Parts Kit</v>
          </cell>
          <cell r="I7407">
            <v>1</v>
          </cell>
          <cell r="J7407">
            <v>144220</v>
          </cell>
        </row>
        <row r="7408">
          <cell r="B7408" t="str">
            <v>GS6-176X560-19.8-RGB-SF</v>
          </cell>
          <cell r="C7408" t="str">
            <v>Galaxy® Outdoor Electronic Message Center - GS6 Series - 19.8mm RGB; Includes Spare Parts Kit</v>
          </cell>
          <cell r="I7408">
            <v>1</v>
          </cell>
          <cell r="J7408">
            <v>150850</v>
          </cell>
        </row>
        <row r="7409">
          <cell r="B7409" t="str">
            <v>GS6-176X580-19.8-RGB-SF</v>
          </cell>
          <cell r="C7409" t="str">
            <v>Galaxy® Outdoor Electronic Message Center - GS6 Series - 19.8mm RGB; Includes Spare Parts Kit</v>
          </cell>
          <cell r="I7409">
            <v>1</v>
          </cell>
          <cell r="J7409">
            <v>154810</v>
          </cell>
        </row>
        <row r="7410">
          <cell r="B7410" t="str">
            <v>GS6-176X600-19.8-RGB-SF</v>
          </cell>
          <cell r="C7410" t="str">
            <v>Galaxy® Outdoor Electronic Message Center - GS6 Series - 19.8mm RGB; Includes Spare Parts Kit</v>
          </cell>
          <cell r="I7410">
            <v>1</v>
          </cell>
          <cell r="J7410">
            <v>158335</v>
          </cell>
        </row>
        <row r="7411">
          <cell r="B7411" t="str">
            <v>GS6-176X620-19.8-RGB-SF</v>
          </cell>
          <cell r="C7411" t="str">
            <v>Galaxy® Outdoor Electronic Message Center - GS6 Series - 19.8mm RGB; Includes Spare Parts Kit</v>
          </cell>
          <cell r="I7411">
            <v>1</v>
          </cell>
          <cell r="J7411">
            <v>162435</v>
          </cell>
        </row>
        <row r="7412">
          <cell r="B7412" t="str">
            <v>GS6-176X640-19.8-RGB-SF</v>
          </cell>
          <cell r="C7412" t="str">
            <v>Galaxy® Outdoor Electronic Message Center - GS6 Series - 19.8mm RGB; Includes Spare Parts Kit</v>
          </cell>
          <cell r="I7412">
            <v>1</v>
          </cell>
          <cell r="J7412">
            <v>166915</v>
          </cell>
        </row>
        <row r="7413">
          <cell r="B7413" t="str">
            <v>GS6-176X660-19.8-RGB-SF</v>
          </cell>
          <cell r="C7413" t="str">
            <v>Galaxy® Outdoor Electronic Message Center - GS6 Series - 19.8mm RGB; Includes Spare Parts Kit</v>
          </cell>
          <cell r="I7413">
            <v>1</v>
          </cell>
          <cell r="J7413">
            <v>171320</v>
          </cell>
        </row>
        <row r="7414">
          <cell r="B7414" t="str">
            <v>GS6-192X80-19.8-RGB-SF</v>
          </cell>
          <cell r="C7414" t="str">
            <v>Galaxy® Outdoor Electronic Message Center - GS6 Series - 19.8mm RGB; Includes Spare Parts Kit</v>
          </cell>
          <cell r="I7414">
            <v>1</v>
          </cell>
          <cell r="J7414">
            <v>42860</v>
          </cell>
        </row>
        <row r="7415">
          <cell r="B7415" t="str">
            <v>GS6-192X100-19.8-RGB-SF</v>
          </cell>
          <cell r="C7415" t="str">
            <v>Galaxy® Outdoor Electronic Message Center - GS6 Series - 19.8mm RGB; Includes Spare Parts Kit</v>
          </cell>
          <cell r="I7415">
            <v>1</v>
          </cell>
          <cell r="J7415">
            <v>47605</v>
          </cell>
        </row>
        <row r="7416">
          <cell r="B7416" t="str">
            <v>GS6-192X120-19.8-RGB-SF</v>
          </cell>
          <cell r="C7416" t="str">
            <v>Galaxy® Outdoor Electronic Message Center - GS6 Series - 19.8mm RGB; Includes Spare Parts Kit</v>
          </cell>
          <cell r="I7416">
            <v>1</v>
          </cell>
          <cell r="J7416">
            <v>51950</v>
          </cell>
        </row>
        <row r="7417">
          <cell r="B7417" t="str">
            <v>GS6-192X140-19.8-RGB-SF</v>
          </cell>
          <cell r="C7417" t="str">
            <v>Galaxy® Outdoor Electronic Message Center - GS6 Series - 19.8mm RGB; Includes Spare Parts Kit</v>
          </cell>
          <cell r="I7417">
            <v>1</v>
          </cell>
          <cell r="J7417">
            <v>57620</v>
          </cell>
        </row>
        <row r="7418">
          <cell r="B7418" t="str">
            <v>GS6-192X160-19.8-RGB-SF</v>
          </cell>
          <cell r="C7418" t="str">
            <v>Galaxy® Outdoor Electronic Message Center - GS6 Series - 19.8mm RGB; Includes Spare Parts Kit</v>
          </cell>
          <cell r="I7418">
            <v>1</v>
          </cell>
          <cell r="J7418">
            <v>62680</v>
          </cell>
        </row>
        <row r="7419">
          <cell r="B7419" t="str">
            <v>GS6-192X180-19.8-RGB-SF</v>
          </cell>
          <cell r="C7419" t="str">
            <v>Galaxy® Outdoor Electronic Message Center - GS6 Series - 19.8mm RGB; Includes Spare Parts Kit</v>
          </cell>
          <cell r="I7419">
            <v>1</v>
          </cell>
          <cell r="J7419">
            <v>67380</v>
          </cell>
        </row>
        <row r="7420">
          <cell r="B7420" t="str">
            <v>GS6-192X200-19.8-RGB-SF</v>
          </cell>
          <cell r="C7420" t="str">
            <v>Galaxy® Outdoor Electronic Message Center - GS6 Series - 19.8mm RGB; Includes Spare Parts Kit</v>
          </cell>
          <cell r="I7420">
            <v>1</v>
          </cell>
          <cell r="J7420">
            <v>72515</v>
          </cell>
        </row>
        <row r="7421">
          <cell r="B7421" t="str">
            <v>GS6-192X220-19.8-RGB-SF</v>
          </cell>
          <cell r="C7421" t="str">
            <v>Galaxy® Outdoor Electronic Message Center - GS6 Series - 19.8mm RGB; Includes Spare Parts Kit</v>
          </cell>
          <cell r="I7421">
            <v>1</v>
          </cell>
          <cell r="J7421">
            <v>77555</v>
          </cell>
        </row>
        <row r="7422">
          <cell r="B7422" t="str">
            <v>GS6-192X240-19.8-RGB-SF</v>
          </cell>
          <cell r="C7422" t="str">
            <v>Galaxy® Outdoor Electronic Message Center - GS6 Series - 19.8mm RGB; Includes Spare Parts Kit</v>
          </cell>
          <cell r="I7422">
            <v>1</v>
          </cell>
          <cell r="J7422">
            <v>81860</v>
          </cell>
        </row>
        <row r="7423">
          <cell r="B7423" t="str">
            <v>GS6-192X260-19.8-RGB-SF</v>
          </cell>
          <cell r="C7423" t="str">
            <v>Galaxy® Outdoor Electronic Message Center - GS6 Series - 19.8mm RGB; Includes Spare Parts Kit</v>
          </cell>
          <cell r="I7423">
            <v>1</v>
          </cell>
          <cell r="J7423">
            <v>88090</v>
          </cell>
        </row>
        <row r="7424">
          <cell r="B7424" t="str">
            <v>GS6-192X280-19.8-RGB-SF</v>
          </cell>
          <cell r="C7424" t="str">
            <v>Galaxy® Outdoor Electronic Message Center - GS6 Series - 19.8mm RGB; Includes Spare Parts Kit</v>
          </cell>
          <cell r="I7424">
            <v>1</v>
          </cell>
          <cell r="J7424">
            <v>92370</v>
          </cell>
        </row>
        <row r="7425">
          <cell r="B7425" t="str">
            <v>GS6-192X300-19.8-RGB-SF</v>
          </cell>
          <cell r="C7425" t="str">
            <v>Galaxy® Outdoor Electronic Message Center - GS6 Series - 19.8mm RGB; Includes Spare Parts Kit</v>
          </cell>
          <cell r="I7425">
            <v>1</v>
          </cell>
          <cell r="J7425">
            <v>96795</v>
          </cell>
        </row>
        <row r="7426">
          <cell r="B7426" t="str">
            <v>GS6-192X320-19.8-RGB-SF</v>
          </cell>
          <cell r="C7426" t="str">
            <v>Galaxy® Outdoor Electronic Message Center - GS6 Series - 19.8mm RGB; Includes Spare Parts Kit</v>
          </cell>
          <cell r="I7426">
            <v>1</v>
          </cell>
          <cell r="J7426">
            <v>102850</v>
          </cell>
        </row>
        <row r="7427">
          <cell r="B7427" t="str">
            <v>GS6-192X340-19.8-RGB-SF</v>
          </cell>
          <cell r="C7427" t="str">
            <v>Galaxy® Outdoor Electronic Message Center - GS6 Series - 19.8mm RGB; Includes Spare Parts Kit</v>
          </cell>
          <cell r="I7427">
            <v>1</v>
          </cell>
          <cell r="J7427">
            <v>108060</v>
          </cell>
        </row>
        <row r="7428">
          <cell r="B7428" t="str">
            <v>GS6-192X360-19.8-RGB-SF</v>
          </cell>
          <cell r="C7428" t="str">
            <v>Galaxy® Outdoor Electronic Message Center - GS6 Series - 19.8mm RGB; Includes Spare Parts Kit</v>
          </cell>
          <cell r="I7428">
            <v>1</v>
          </cell>
          <cell r="J7428">
            <v>112315</v>
          </cell>
        </row>
        <row r="7429">
          <cell r="B7429" t="str">
            <v>GS6-192X380-19.8-RGB-SF</v>
          </cell>
          <cell r="C7429" t="str">
            <v>Galaxy® Outdoor Electronic Message Center - GS6 Series - 19.8mm RGB; Includes Spare Parts Kit</v>
          </cell>
          <cell r="I7429">
            <v>1</v>
          </cell>
          <cell r="J7429">
            <v>118500</v>
          </cell>
        </row>
        <row r="7430">
          <cell r="B7430" t="str">
            <v>GS6-192X400-19.8-RGB-SF</v>
          </cell>
          <cell r="C7430" t="str">
            <v>Galaxy® Outdoor Electronic Message Center - GS6 Series - 19.8mm RGB; Includes Spare Parts Kit</v>
          </cell>
          <cell r="I7430">
            <v>1</v>
          </cell>
          <cell r="J7430">
            <v>122770</v>
          </cell>
        </row>
        <row r="7431">
          <cell r="B7431" t="str">
            <v>GS6-192X420-19.8-RGB-SF</v>
          </cell>
          <cell r="C7431" t="str">
            <v>Galaxy® Outdoor Electronic Message Center - GS6 Series - 19.8mm RGB; Includes Spare Parts Kit</v>
          </cell>
          <cell r="I7431">
            <v>1</v>
          </cell>
          <cell r="J7431">
            <v>127520</v>
          </cell>
        </row>
        <row r="7432">
          <cell r="B7432" t="str">
            <v>GS6-192X440-19.8-RGB-SF</v>
          </cell>
          <cell r="C7432" t="str">
            <v>Galaxy® Outdoor Electronic Message Center - GS6 Series - 19.8mm RGB; Includes Spare Parts Kit</v>
          </cell>
          <cell r="I7432">
            <v>1</v>
          </cell>
          <cell r="J7432">
            <v>134565</v>
          </cell>
        </row>
        <row r="7433">
          <cell r="B7433" t="str">
            <v>GS6-192X460-19.8-RGB-SF</v>
          </cell>
          <cell r="C7433" t="str">
            <v>Galaxy® Outdoor Electronic Message Center - GS6 Series - 19.8mm RGB; Includes Spare Parts Kit</v>
          </cell>
          <cell r="I7433">
            <v>1</v>
          </cell>
          <cell r="J7433">
            <v>138000</v>
          </cell>
        </row>
        <row r="7434">
          <cell r="B7434" t="str">
            <v>GS6-192X480-19.8-RGB-SF</v>
          </cell>
          <cell r="C7434" t="str">
            <v>Galaxy® Outdoor Electronic Message Center - GS6 Series - 19.8mm RGB; Includes Spare Parts Kit</v>
          </cell>
          <cell r="I7434">
            <v>1</v>
          </cell>
          <cell r="J7434">
            <v>141300</v>
          </cell>
        </row>
        <row r="7435">
          <cell r="B7435" t="str">
            <v>GS6-192X500-19.8-RGB-SF</v>
          </cell>
          <cell r="C7435" t="str">
            <v>Galaxy® Outdoor Electronic Message Center - GS6 Series - 19.8mm RGB; Includes Spare Parts Kit</v>
          </cell>
          <cell r="I7435">
            <v>1</v>
          </cell>
          <cell r="J7435">
            <v>145260</v>
          </cell>
        </row>
        <row r="7436">
          <cell r="B7436" t="str">
            <v>GS6-192X520-19.8-RGB-SF</v>
          </cell>
          <cell r="C7436" t="str">
            <v>Galaxy® Outdoor Electronic Message Center - GS6 Series - 19.8mm RGB; Includes Spare Parts Kit</v>
          </cell>
          <cell r="I7436">
            <v>1</v>
          </cell>
          <cell r="J7436">
            <v>149115</v>
          </cell>
        </row>
        <row r="7437">
          <cell r="B7437" t="str">
            <v>GS6-192X540-19.8-RGB-SF</v>
          </cell>
          <cell r="C7437" t="str">
            <v>Galaxy® Outdoor Electronic Message Center - GS6 Series - 19.8mm RGB; Includes Spare Parts Kit</v>
          </cell>
          <cell r="I7437">
            <v>1</v>
          </cell>
          <cell r="J7437">
            <v>153885</v>
          </cell>
        </row>
        <row r="7438">
          <cell r="B7438" t="str">
            <v>GS6-192X560-19.8-RGB-SF</v>
          </cell>
          <cell r="C7438" t="str">
            <v>Galaxy® Outdoor Electronic Message Center - GS6 Series - 19.8mm RGB; Includes Spare Parts Kit</v>
          </cell>
          <cell r="I7438">
            <v>1</v>
          </cell>
          <cell r="J7438">
            <v>160445</v>
          </cell>
        </row>
        <row r="7439">
          <cell r="B7439" t="str">
            <v>GS6-192X580-19.8-RGB-SF</v>
          </cell>
          <cell r="C7439" t="str">
            <v>Galaxy® Outdoor Electronic Message Center - GS6 Series - 19.8mm RGB; Includes Spare Parts Kit</v>
          </cell>
          <cell r="I7439">
            <v>1</v>
          </cell>
          <cell r="J7439">
            <v>164615</v>
          </cell>
        </row>
        <row r="7440">
          <cell r="B7440" t="str">
            <v>GS6-192X600-19.8-RGB-SF</v>
          </cell>
          <cell r="C7440" t="str">
            <v>Galaxy® Outdoor Electronic Message Center - GS6 Series - 19.8mm RGB; Includes Spare Parts Kit</v>
          </cell>
          <cell r="I7440">
            <v>1</v>
          </cell>
          <cell r="J7440">
            <v>169045</v>
          </cell>
        </row>
        <row r="7441">
          <cell r="B7441" t="str">
            <v>GS6-192X620-19.8-RGB-SF</v>
          </cell>
          <cell r="C7441" t="str">
            <v>Galaxy® Outdoor Electronic Message Center - GS6 Series - 19.8mm RGB; Includes Spare Parts Kit</v>
          </cell>
          <cell r="I7441">
            <v>1</v>
          </cell>
          <cell r="J7441">
            <v>173155</v>
          </cell>
        </row>
        <row r="7442">
          <cell r="B7442" t="str">
            <v>GS6-192X640-19.8-RGB-SF</v>
          </cell>
          <cell r="C7442" t="str">
            <v>Galaxy® Outdoor Electronic Message Center - GS6 Series - 19.8mm RGB; Includes Spare Parts Kit</v>
          </cell>
          <cell r="I7442">
            <v>1</v>
          </cell>
          <cell r="J7442">
            <v>177665</v>
          </cell>
        </row>
        <row r="7443">
          <cell r="B7443" t="str">
            <v>GS6-192X660-19.8-RGB-SF</v>
          </cell>
          <cell r="C7443" t="str">
            <v>Galaxy® Outdoor Electronic Message Center - GS6 Series - 19.8mm RGB; Includes Spare Parts Kit</v>
          </cell>
          <cell r="I7443">
            <v>1</v>
          </cell>
          <cell r="J7443">
            <v>183630</v>
          </cell>
        </row>
        <row r="7444">
          <cell r="B7444" t="str">
            <v>GS6-208X80-19.8-RGB-SF</v>
          </cell>
          <cell r="C7444" t="str">
            <v>Galaxy® Outdoor Electronic Message Center - GS6 Series - 19.8mm RGB; Includes Spare Parts Kit</v>
          </cell>
          <cell r="I7444">
            <v>1</v>
          </cell>
          <cell r="J7444">
            <v>45680</v>
          </cell>
        </row>
        <row r="7445">
          <cell r="B7445" t="str">
            <v>GS6-208X100-19.8-RGB-SF</v>
          </cell>
          <cell r="C7445" t="str">
            <v>Galaxy® Outdoor Electronic Message Center - GS6 Series - 19.8mm RGB; Includes Spare Parts Kit</v>
          </cell>
          <cell r="I7445">
            <v>1</v>
          </cell>
          <cell r="J7445">
            <v>50725</v>
          </cell>
        </row>
        <row r="7446">
          <cell r="B7446" t="str">
            <v>GS6-208X120-19.8-RGB-SF</v>
          </cell>
          <cell r="C7446" t="str">
            <v>Galaxy® Outdoor Electronic Message Center - GS6 Series - 19.8mm RGB; Includes Spare Parts Kit</v>
          </cell>
          <cell r="I7446">
            <v>1</v>
          </cell>
          <cell r="J7446">
            <v>55665</v>
          </cell>
        </row>
        <row r="7447">
          <cell r="B7447" t="str">
            <v>GS6-208X140-19.8-RGB-SF</v>
          </cell>
          <cell r="C7447" t="str">
            <v>Galaxy® Outdoor Electronic Message Center - GS6 Series - 19.8mm RGB; Includes Spare Parts Kit</v>
          </cell>
          <cell r="I7447">
            <v>1</v>
          </cell>
          <cell r="J7447">
            <v>61960</v>
          </cell>
        </row>
        <row r="7448">
          <cell r="B7448" t="str">
            <v>GS6-208X160-19.8-RGB-SF</v>
          </cell>
          <cell r="C7448" t="str">
            <v>Galaxy® Outdoor Electronic Message Center - GS6 Series - 19.8mm RGB; Includes Spare Parts Kit</v>
          </cell>
          <cell r="I7448">
            <v>1</v>
          </cell>
          <cell r="J7448">
            <v>67180</v>
          </cell>
        </row>
        <row r="7449">
          <cell r="B7449" t="str">
            <v>GS6-208X180-19.8-RGB-SF</v>
          </cell>
          <cell r="C7449" t="str">
            <v>Galaxy® Outdoor Electronic Message Center - GS6 Series - 19.8mm RGB; Includes Spare Parts Kit</v>
          </cell>
          <cell r="I7449">
            <v>1</v>
          </cell>
          <cell r="J7449">
            <v>72305</v>
          </cell>
        </row>
        <row r="7450">
          <cell r="B7450" t="str">
            <v>GS6-208X200-19.8-RGB-SF</v>
          </cell>
          <cell r="C7450" t="str">
            <v>Galaxy® Outdoor Electronic Message Center - GS6 Series - 19.8mm RGB; Includes Spare Parts Kit</v>
          </cell>
          <cell r="I7450">
            <v>1</v>
          </cell>
          <cell r="J7450">
            <v>78165</v>
          </cell>
        </row>
        <row r="7451">
          <cell r="B7451" t="str">
            <v>GS6-208X220-19.8-RGB-SF</v>
          </cell>
          <cell r="C7451" t="str">
            <v>Galaxy® Outdoor Electronic Message Center - GS6 Series - 19.8mm RGB; Includes Spare Parts Kit</v>
          </cell>
          <cell r="I7451">
            <v>1</v>
          </cell>
          <cell r="J7451">
            <v>83505</v>
          </cell>
        </row>
        <row r="7452">
          <cell r="B7452" t="str">
            <v>GS6-208X240-19.8-RGB-SF</v>
          </cell>
          <cell r="C7452" t="str">
            <v>Galaxy® Outdoor Electronic Message Center - GS6 Series - 19.8mm RGB; Includes Spare Parts Kit</v>
          </cell>
          <cell r="I7452">
            <v>1</v>
          </cell>
          <cell r="J7452">
            <v>88440</v>
          </cell>
        </row>
        <row r="7453">
          <cell r="B7453" t="str">
            <v>GS6-208X260-19.8-RGB-SF</v>
          </cell>
          <cell r="C7453" t="str">
            <v>Galaxy® Outdoor Electronic Message Center - GS6 Series - 19.8mm RGB; Includes Spare Parts Kit</v>
          </cell>
          <cell r="I7453">
            <v>1</v>
          </cell>
          <cell r="J7453">
            <v>94905</v>
          </cell>
        </row>
        <row r="7454">
          <cell r="B7454" t="str">
            <v>GS6-208X280-19.8-RGB-SF</v>
          </cell>
          <cell r="C7454" t="str">
            <v>Galaxy® Outdoor Electronic Message Center - GS6 Series - 19.8mm RGB; Includes Spare Parts Kit</v>
          </cell>
          <cell r="I7454">
            <v>1</v>
          </cell>
          <cell r="J7454">
            <v>99700</v>
          </cell>
        </row>
        <row r="7455">
          <cell r="B7455" t="str">
            <v>GS6-208X300-19.8-RGB-SF</v>
          </cell>
          <cell r="C7455" t="str">
            <v>Galaxy® Outdoor Electronic Message Center - GS6 Series - 19.8mm RGB; Includes Spare Parts Kit</v>
          </cell>
          <cell r="I7455">
            <v>1</v>
          </cell>
          <cell r="J7455">
            <v>104870</v>
          </cell>
        </row>
        <row r="7456">
          <cell r="B7456" t="str">
            <v>GS6-208X320-19.8-RGB-SF</v>
          </cell>
          <cell r="C7456" t="str">
            <v>Galaxy® Outdoor Electronic Message Center - GS6 Series - 19.8mm RGB; Includes Spare Parts Kit</v>
          </cell>
          <cell r="I7456">
            <v>1</v>
          </cell>
          <cell r="J7456">
            <v>111785</v>
          </cell>
        </row>
        <row r="7457">
          <cell r="B7457" t="str">
            <v>GS6-208X340-19.8-RGB-SF</v>
          </cell>
          <cell r="C7457" t="str">
            <v>Galaxy® Outdoor Electronic Message Center - GS6 Series - 19.8mm RGB; Includes Spare Parts Kit</v>
          </cell>
          <cell r="I7457">
            <v>1</v>
          </cell>
          <cell r="J7457">
            <v>116885</v>
          </cell>
        </row>
        <row r="7458">
          <cell r="B7458" t="str">
            <v>GS6-208X360-19.8-RGB-SF</v>
          </cell>
          <cell r="C7458" t="str">
            <v>Galaxy® Outdoor Electronic Message Center - GS6 Series - 19.8mm RGB; Includes Spare Parts Kit</v>
          </cell>
          <cell r="I7458">
            <v>1</v>
          </cell>
          <cell r="J7458">
            <v>121700</v>
          </cell>
        </row>
        <row r="7459">
          <cell r="B7459" t="str">
            <v>GS6-208X380-19.8-RGB-SF</v>
          </cell>
          <cell r="C7459" t="str">
            <v>Galaxy® Outdoor Electronic Message Center - GS6 Series - 19.8mm RGB; Includes Spare Parts Kit</v>
          </cell>
          <cell r="I7459">
            <v>1</v>
          </cell>
          <cell r="J7459">
            <v>128090</v>
          </cell>
        </row>
        <row r="7460">
          <cell r="B7460" t="str">
            <v>GS6-208X400-19.8-RGB-SF</v>
          </cell>
          <cell r="C7460" t="str">
            <v>Galaxy® Outdoor Electronic Message Center - GS6 Series - 19.8mm RGB; Includes Spare Parts Kit</v>
          </cell>
          <cell r="I7460">
            <v>1</v>
          </cell>
          <cell r="J7460">
            <v>133280</v>
          </cell>
        </row>
        <row r="7461">
          <cell r="B7461" t="str">
            <v>GS6-208X420-19.8-RGB-SF</v>
          </cell>
          <cell r="C7461" t="str">
            <v>Galaxy® Outdoor Electronic Message Center - GS6 Series - 19.8mm RGB; Includes Spare Parts Kit</v>
          </cell>
          <cell r="I7461">
            <v>1</v>
          </cell>
          <cell r="J7461">
            <v>138325</v>
          </cell>
        </row>
        <row r="7462">
          <cell r="B7462" t="str">
            <v>GS6-208X440-19.8-RGB-SF</v>
          </cell>
          <cell r="C7462" t="str">
            <v>Galaxy® Outdoor Electronic Message Center - GS6 Series - 19.8mm RGB; Includes Spare Parts Kit</v>
          </cell>
          <cell r="I7462">
            <v>1</v>
          </cell>
          <cell r="J7462">
            <v>143245</v>
          </cell>
        </row>
        <row r="7463">
          <cell r="B7463" t="str">
            <v>GS6-208X460-19.8-RGB-SF</v>
          </cell>
          <cell r="C7463" t="str">
            <v>Galaxy® Outdoor Electronic Message Center - GS6 Series - 19.8mm RGB; Includes Spare Parts Kit</v>
          </cell>
          <cell r="I7463">
            <v>1</v>
          </cell>
          <cell r="J7463">
            <v>147825</v>
          </cell>
        </row>
        <row r="7464">
          <cell r="B7464" t="str">
            <v>GS6-208X480-19.8-RGB-SF</v>
          </cell>
          <cell r="C7464" t="str">
            <v>Galaxy® Outdoor Electronic Message Center - GS6 Series - 19.8mm RGB; Includes Spare Parts Kit</v>
          </cell>
          <cell r="I7464">
            <v>1</v>
          </cell>
          <cell r="J7464">
            <v>152510</v>
          </cell>
        </row>
        <row r="7465">
          <cell r="B7465" t="str">
            <v>GS6-208X500-19.8-RGB-SF</v>
          </cell>
          <cell r="C7465" t="str">
            <v>Galaxy® Outdoor Electronic Message Center - GS6 Series - 19.8mm RGB; Includes Spare Parts Kit</v>
          </cell>
          <cell r="I7465">
            <v>1</v>
          </cell>
          <cell r="J7465">
            <v>158315</v>
          </cell>
        </row>
        <row r="7466">
          <cell r="B7466" t="str">
            <v>GS6-208X520-19.8-RGB-SF</v>
          </cell>
          <cell r="C7466" t="str">
            <v>Galaxy® Outdoor Electronic Message Center - GS6 Series - 19.8mm RGB; Includes Spare Parts Kit</v>
          </cell>
          <cell r="I7466">
            <v>1</v>
          </cell>
          <cell r="J7466">
            <v>163260</v>
          </cell>
        </row>
        <row r="7467">
          <cell r="B7467" t="str">
            <v>GS6-208X540-19.8-RGB-SF</v>
          </cell>
          <cell r="C7467" t="str">
            <v>Galaxy® Outdoor Electronic Message Center - GS6 Series - 19.8mm RGB; Includes Spare Parts Kit</v>
          </cell>
          <cell r="I7467">
            <v>1</v>
          </cell>
          <cell r="J7467">
            <v>168535</v>
          </cell>
        </row>
        <row r="7468">
          <cell r="B7468" t="str">
            <v>GS6-208X560-19.8-RGB-SF</v>
          </cell>
          <cell r="C7468" t="str">
            <v>Galaxy® Outdoor Electronic Message Center - GS6 Series - 19.8mm RGB; Includes Spare Parts Kit</v>
          </cell>
          <cell r="I7468">
            <v>1</v>
          </cell>
          <cell r="J7468">
            <v>174715</v>
          </cell>
        </row>
        <row r="7469">
          <cell r="B7469" t="str">
            <v>GS6-208X580-19.8-RGB-SF</v>
          </cell>
          <cell r="C7469" t="str">
            <v>Galaxy® Outdoor Electronic Message Center - GS6 Series - 19.8mm RGB; Includes Spare Parts Kit</v>
          </cell>
          <cell r="I7469">
            <v>1</v>
          </cell>
          <cell r="J7469">
            <v>180120</v>
          </cell>
        </row>
        <row r="7470">
          <cell r="B7470" t="str">
            <v>GS6-208X600-19.8-RGB-SF</v>
          </cell>
          <cell r="C7470" t="str">
            <v>Galaxy® Outdoor Electronic Message Center - GS6 Series - 19.8mm RGB; Includes Spare Parts Kit</v>
          </cell>
          <cell r="I7470">
            <v>1</v>
          </cell>
          <cell r="J7470">
            <v>184885</v>
          </cell>
        </row>
        <row r="7471">
          <cell r="B7471" t="str">
            <v>GS6-208X620-19.8-RGB-SF</v>
          </cell>
          <cell r="C7471" t="str">
            <v>Galaxy® Outdoor Electronic Message Center - GS6 Series - 19.8mm RGB; Includes Spare Parts Kit</v>
          </cell>
          <cell r="I7471">
            <v>1</v>
          </cell>
          <cell r="J7471">
            <v>190085</v>
          </cell>
        </row>
        <row r="7472">
          <cell r="B7472" t="str">
            <v>GS6-208X640-19.8-RGB-SF</v>
          </cell>
          <cell r="C7472" t="str">
            <v>Galaxy® Outdoor Electronic Message Center - GS6 Series - 19.8mm RGB; Includes Spare Parts Kit</v>
          </cell>
          <cell r="I7472">
            <v>1</v>
          </cell>
          <cell r="J7472">
            <v>195045</v>
          </cell>
        </row>
        <row r="7473">
          <cell r="B7473" t="str">
            <v>GS6-208X660-19.8-RGB-SF</v>
          </cell>
          <cell r="C7473" t="str">
            <v>Galaxy® Outdoor Electronic Message Center - GS6 Series - 19.8mm RGB; Includes Spare Parts Kit</v>
          </cell>
          <cell r="I7473">
            <v>1</v>
          </cell>
          <cell r="J7473">
            <v>200600</v>
          </cell>
        </row>
        <row r="7474">
          <cell r="B7474" t="str">
            <v>GS6-224X80-19.8-RGB-SF</v>
          </cell>
          <cell r="C7474" t="str">
            <v>Galaxy® Outdoor Electronic Message Center - GS6 Series - 19.8mm RGB; Includes Spare Parts Kit</v>
          </cell>
          <cell r="I7474">
            <v>1</v>
          </cell>
          <cell r="J7474">
            <v>48065</v>
          </cell>
        </row>
        <row r="7475">
          <cell r="B7475" t="str">
            <v>GS6-224X100-19.8-RGB-SF</v>
          </cell>
          <cell r="C7475" t="str">
            <v>Galaxy® Outdoor Electronic Message Center - GS6 Series - 19.8mm RGB; Includes Spare Parts Kit</v>
          </cell>
          <cell r="I7475">
            <v>1</v>
          </cell>
          <cell r="J7475">
            <v>53755</v>
          </cell>
        </row>
        <row r="7476">
          <cell r="B7476" t="str">
            <v>GS6-224X120-19.8-RGB-SF</v>
          </cell>
          <cell r="C7476" t="str">
            <v>Galaxy® Outdoor Electronic Message Center - GS6 Series - 19.8mm RGB; Includes Spare Parts Kit</v>
          </cell>
          <cell r="I7476">
            <v>1</v>
          </cell>
          <cell r="J7476">
            <v>59300</v>
          </cell>
        </row>
        <row r="7477">
          <cell r="B7477" t="str">
            <v>GS6-224X140-19.8-RGB-SF</v>
          </cell>
          <cell r="C7477" t="str">
            <v>Galaxy® Outdoor Electronic Message Center - GS6 Series - 19.8mm RGB; Includes Spare Parts Kit</v>
          </cell>
          <cell r="I7477">
            <v>1</v>
          </cell>
          <cell r="J7477">
            <v>66210</v>
          </cell>
        </row>
        <row r="7478">
          <cell r="B7478" t="str">
            <v>GS6-224X160-19.8-RGB-SF</v>
          </cell>
          <cell r="C7478" t="str">
            <v>Galaxy® Outdoor Electronic Message Center - GS6 Series - 19.8mm RGB; Includes Spare Parts Kit</v>
          </cell>
          <cell r="I7478">
            <v>1</v>
          </cell>
          <cell r="J7478">
            <v>71595</v>
          </cell>
        </row>
        <row r="7479">
          <cell r="B7479" t="str">
            <v>GS6-224X180-19.8-RGB-SF</v>
          </cell>
          <cell r="C7479" t="str">
            <v>Galaxy® Outdoor Electronic Message Center - GS6 Series - 19.8mm RGB; Includes Spare Parts Kit</v>
          </cell>
          <cell r="I7479">
            <v>1</v>
          </cell>
          <cell r="J7479">
            <v>77105</v>
          </cell>
        </row>
        <row r="7480">
          <cell r="B7480" t="str">
            <v>GS6-224X200-19.8-RGB-SF</v>
          </cell>
          <cell r="C7480" t="str">
            <v>Galaxy® Outdoor Electronic Message Center - GS6 Series - 19.8mm RGB; Includes Spare Parts Kit</v>
          </cell>
          <cell r="I7480">
            <v>1</v>
          </cell>
          <cell r="J7480">
            <v>83700</v>
          </cell>
        </row>
        <row r="7481">
          <cell r="B7481" t="str">
            <v>GS6-224X220-19.8-RGB-SF</v>
          </cell>
          <cell r="C7481" t="str">
            <v>Galaxy® Outdoor Electronic Message Center - GS6 Series - 19.8mm RGB; Includes Spare Parts Kit</v>
          </cell>
          <cell r="I7481">
            <v>1</v>
          </cell>
          <cell r="J7481">
            <v>89325</v>
          </cell>
        </row>
        <row r="7482">
          <cell r="B7482" t="str">
            <v>GS6-224X240-19.8-RGB-SF</v>
          </cell>
          <cell r="C7482" t="str">
            <v>Galaxy® Outdoor Electronic Message Center - GS6 Series - 19.8mm RGB; Includes Spare Parts Kit</v>
          </cell>
          <cell r="I7482">
            <v>1</v>
          </cell>
          <cell r="J7482">
            <v>94790</v>
          </cell>
        </row>
        <row r="7483">
          <cell r="B7483" t="str">
            <v>GS6-224X260-19.8-RGB-SF</v>
          </cell>
          <cell r="C7483" t="str">
            <v>Galaxy® Outdoor Electronic Message Center - GS6 Series - 19.8mm RGB; Includes Spare Parts Kit</v>
          </cell>
          <cell r="I7483">
            <v>1</v>
          </cell>
          <cell r="J7483">
            <v>101475</v>
          </cell>
        </row>
        <row r="7484">
          <cell r="B7484" t="str">
            <v>GS6-224X280-19.8-RGB-SF</v>
          </cell>
          <cell r="C7484" t="str">
            <v>Galaxy® Outdoor Electronic Message Center - GS6 Series - 19.8mm RGB; Includes Spare Parts Kit</v>
          </cell>
          <cell r="I7484">
            <v>1</v>
          </cell>
          <cell r="J7484">
            <v>106800</v>
          </cell>
        </row>
        <row r="7485">
          <cell r="B7485" t="str">
            <v>GS6-224X300-19.8-RGB-SF</v>
          </cell>
          <cell r="C7485" t="str">
            <v>Galaxy® Outdoor Electronic Message Center - GS6 Series - 19.8mm RGB; Includes Spare Parts Kit</v>
          </cell>
          <cell r="I7485">
            <v>1</v>
          </cell>
          <cell r="J7485">
            <v>113490</v>
          </cell>
        </row>
        <row r="7486">
          <cell r="B7486" t="str">
            <v>GS6-224X320-19.8-RGB-SF</v>
          </cell>
          <cell r="C7486" t="str">
            <v>Galaxy® Outdoor Electronic Message Center - GS6 Series - 19.8mm RGB; Includes Spare Parts Kit</v>
          </cell>
          <cell r="I7486">
            <v>1</v>
          </cell>
          <cell r="J7486">
            <v>119690</v>
          </cell>
        </row>
        <row r="7487">
          <cell r="B7487" t="str">
            <v>GS6-224X340-19.8-RGB-SF</v>
          </cell>
          <cell r="C7487" t="str">
            <v>Galaxy® Outdoor Electronic Message Center - GS6 Series - 19.8mm RGB; Includes Spare Parts Kit</v>
          </cell>
          <cell r="I7487">
            <v>1</v>
          </cell>
          <cell r="J7487">
            <v>125405</v>
          </cell>
        </row>
        <row r="7488">
          <cell r="B7488" t="str">
            <v>GS6-224X360-19.8-RGB-SF</v>
          </cell>
          <cell r="C7488" t="str">
            <v>Galaxy® Outdoor Electronic Message Center - GS6 Series - 19.8mm RGB; Includes Spare Parts Kit</v>
          </cell>
          <cell r="I7488">
            <v>1</v>
          </cell>
          <cell r="J7488">
            <v>130795</v>
          </cell>
        </row>
        <row r="7489">
          <cell r="B7489" t="str">
            <v>GS6-224X380-19.8-RGB-SF</v>
          </cell>
          <cell r="C7489" t="str">
            <v>Galaxy® Outdoor Electronic Message Center - GS6 Series - 19.8mm RGB; Includes Spare Parts Kit</v>
          </cell>
          <cell r="I7489">
            <v>1</v>
          </cell>
          <cell r="J7489">
            <v>135435</v>
          </cell>
        </row>
        <row r="7490">
          <cell r="B7490" t="str">
            <v>GS6-224X400-19.8-RGB-SF</v>
          </cell>
          <cell r="C7490" t="str">
            <v>Galaxy® Outdoor Electronic Message Center - GS6 Series - 19.8mm RGB; Includes Spare Parts Kit</v>
          </cell>
          <cell r="I7490">
            <v>1</v>
          </cell>
          <cell r="J7490">
            <v>140020</v>
          </cell>
        </row>
        <row r="7491">
          <cell r="B7491" t="str">
            <v>GS6-224X420-19.8-RGB-SF</v>
          </cell>
          <cell r="C7491" t="str">
            <v>Galaxy® Outdoor Electronic Message Center - GS6 Series - 19.8mm RGB; Includes Spare Parts Kit</v>
          </cell>
          <cell r="I7491">
            <v>1</v>
          </cell>
          <cell r="J7491">
            <v>144680</v>
          </cell>
        </row>
        <row r="7492">
          <cell r="B7492" t="str">
            <v>GS6-224X440-19.8-RGB-SF</v>
          </cell>
          <cell r="C7492" t="str">
            <v>Galaxy® Outdoor Electronic Message Center - GS6 Series - 19.8mm RGB; Includes Spare Parts Kit</v>
          </cell>
          <cell r="I7492">
            <v>1</v>
          </cell>
          <cell r="J7492">
            <v>152530</v>
          </cell>
        </row>
        <row r="7493">
          <cell r="B7493" t="str">
            <v>GS6-224X460-19.8-RGB-SF</v>
          </cell>
          <cell r="C7493" t="str">
            <v>Galaxy® Outdoor Electronic Message Center - GS6 Series - 19.8mm RGB; Includes Spare Parts Kit</v>
          </cell>
          <cell r="I7493">
            <v>1</v>
          </cell>
          <cell r="J7493">
            <v>160095</v>
          </cell>
        </row>
        <row r="7494">
          <cell r="B7494" t="str">
            <v>GS6-224X480-19.8-RGB-SF</v>
          </cell>
          <cell r="C7494" t="str">
            <v>Galaxy® Outdoor Electronic Message Center - GS6 Series - 19.8mm RGB; Includes Spare Parts Kit</v>
          </cell>
          <cell r="I7494">
            <v>1</v>
          </cell>
          <cell r="J7494">
            <v>165400</v>
          </cell>
        </row>
        <row r="7495">
          <cell r="B7495" t="str">
            <v>GS6-224X500-19.8-RGB-SF</v>
          </cell>
          <cell r="C7495" t="str">
            <v>Galaxy® Outdoor Electronic Message Center - GS6 Series - 19.8mm RGB; Includes Spare Parts Kit</v>
          </cell>
          <cell r="I7495">
            <v>1</v>
          </cell>
          <cell r="J7495">
            <v>171040</v>
          </cell>
        </row>
        <row r="7496">
          <cell r="B7496" t="str">
            <v>GS6-224X520-19.8-RGB-SF</v>
          </cell>
          <cell r="C7496" t="str">
            <v>Galaxy® Outdoor Electronic Message Center - GS6 Series - 19.8mm RGB; Includes Spare Parts Kit</v>
          </cell>
          <cell r="I7496">
            <v>1</v>
          </cell>
          <cell r="J7496">
            <v>177405</v>
          </cell>
        </row>
        <row r="7497">
          <cell r="B7497" t="str">
            <v>GS6-224X540-19.8-RGB-SF</v>
          </cell>
          <cell r="C7497" t="str">
            <v>Galaxy® Outdoor Electronic Message Center - GS6 Series - 19.8mm RGB; Includes Spare Parts Kit</v>
          </cell>
          <cell r="I7497">
            <v>1</v>
          </cell>
          <cell r="J7497">
            <v>182535</v>
          </cell>
        </row>
        <row r="7498">
          <cell r="B7498" t="str">
            <v>GS6-224X560-19.8-RGB-SF</v>
          </cell>
          <cell r="C7498" t="str">
            <v>Galaxy® Outdoor Electronic Message Center - GS6 Series - 19.8mm RGB; Includes Spare Parts Kit</v>
          </cell>
          <cell r="I7498">
            <v>1</v>
          </cell>
          <cell r="J7498">
            <v>188290</v>
          </cell>
        </row>
        <row r="7499">
          <cell r="B7499" t="str">
            <v>GS6-224X580-19.8-RGB-SF</v>
          </cell>
          <cell r="C7499" t="str">
            <v>Galaxy® Outdoor Electronic Message Center - GS6 Series - 19.8mm RGB; Includes Spare Parts Kit</v>
          </cell>
          <cell r="I7499">
            <v>1</v>
          </cell>
          <cell r="J7499">
            <v>195695</v>
          </cell>
        </row>
        <row r="7500">
          <cell r="B7500" t="str">
            <v>GS6-224X600-19.8-RGB-SF</v>
          </cell>
          <cell r="C7500" t="str">
            <v>Galaxy® Outdoor Electronic Message Center - GS6 Series - 19.8mm RGB; Includes Spare Parts Kit</v>
          </cell>
          <cell r="I7500">
            <v>1</v>
          </cell>
          <cell r="J7500">
            <v>200800</v>
          </cell>
        </row>
        <row r="7501">
          <cell r="B7501" t="str">
            <v>GS6-224X620-19.8-RGB-SF</v>
          </cell>
          <cell r="C7501" t="str">
            <v>Galaxy® Outdoor Electronic Message Center - GS6 Series - 19.8mm RGB; Includes Spare Parts Kit</v>
          </cell>
          <cell r="I7501">
            <v>1</v>
          </cell>
          <cell r="J7501">
            <v>205825</v>
          </cell>
        </row>
        <row r="7502">
          <cell r="B7502" t="str">
            <v>GS6-224X640-19.8-RGB-SF</v>
          </cell>
          <cell r="C7502" t="str">
            <v>Galaxy® Outdoor Electronic Message Center - GS6 Series - 19.8mm RGB; Includes Spare Parts Kit</v>
          </cell>
          <cell r="I7502">
            <v>1</v>
          </cell>
          <cell r="J7502">
            <v>211250</v>
          </cell>
        </row>
        <row r="7503">
          <cell r="B7503" t="str">
            <v>GS6-224X660-19.8-RGB-SF</v>
          </cell>
          <cell r="C7503" t="str">
            <v>Galaxy® Outdoor Electronic Message Center - GS6 Series - 19.8mm RGB; Includes Spare Parts Kit</v>
          </cell>
          <cell r="I7503">
            <v>1</v>
          </cell>
          <cell r="J7503">
            <v>216370</v>
          </cell>
        </row>
        <row r="7504">
          <cell r="B7504" t="str">
            <v>GS6-240X80-19.8-RGB-SF</v>
          </cell>
          <cell r="C7504" t="str">
            <v>Galaxy® Outdoor Electronic Message Center - GS6 Series - 19.8mm RGB; Includes Spare Parts Kit</v>
          </cell>
          <cell r="I7504">
            <v>1</v>
          </cell>
          <cell r="J7504">
            <v>49640</v>
          </cell>
        </row>
        <row r="7505">
          <cell r="B7505" t="str">
            <v>GS6-240X100-19.8-RGB-SF</v>
          </cell>
          <cell r="C7505" t="str">
            <v>Galaxy® Outdoor Electronic Message Center - GS6 Series - 19.8mm RGB; Includes Spare Parts Kit</v>
          </cell>
          <cell r="I7505">
            <v>1</v>
          </cell>
          <cell r="J7505">
            <v>55565</v>
          </cell>
        </row>
        <row r="7506">
          <cell r="B7506" t="str">
            <v>GS6-240X120-19.8-RGB-SF</v>
          </cell>
          <cell r="C7506" t="str">
            <v>Galaxy® Outdoor Electronic Message Center - GS6 Series - 19.8mm RGB; Includes Spare Parts Kit</v>
          </cell>
          <cell r="I7506">
            <v>1</v>
          </cell>
          <cell r="J7506">
            <v>61305</v>
          </cell>
        </row>
        <row r="7507">
          <cell r="B7507" t="str">
            <v>GS6-240X140-19.8-RGB-SF</v>
          </cell>
          <cell r="C7507" t="str">
            <v>Galaxy® Outdoor Electronic Message Center - GS6 Series - 19.8mm RGB; Includes Spare Parts Kit</v>
          </cell>
          <cell r="I7507">
            <v>1</v>
          </cell>
          <cell r="J7507">
            <v>68260</v>
          </cell>
        </row>
        <row r="7508">
          <cell r="B7508" t="str">
            <v>GS6-240X160-19.8-RGB-SF</v>
          </cell>
          <cell r="C7508" t="str">
            <v>Galaxy® Outdoor Electronic Message Center - GS6 Series - 19.8mm RGB; Includes Spare Parts Kit</v>
          </cell>
          <cell r="I7508">
            <v>1</v>
          </cell>
          <cell r="J7508">
            <v>74305</v>
          </cell>
        </row>
        <row r="7509">
          <cell r="B7509" t="str">
            <v>GS6-240X180-19.8-RGB-SF</v>
          </cell>
          <cell r="C7509" t="str">
            <v>Galaxy® Outdoor Electronic Message Center - GS6 Series - 19.8mm RGB; Includes Spare Parts Kit</v>
          </cell>
          <cell r="I7509">
            <v>1</v>
          </cell>
          <cell r="J7509">
            <v>80040</v>
          </cell>
        </row>
        <row r="7510">
          <cell r="B7510" t="str">
            <v>GS6-240X200-19.8-RGB-SF</v>
          </cell>
          <cell r="C7510" t="str">
            <v>Galaxy® Outdoor Electronic Message Center - GS6 Series - 19.8mm RGB; Includes Spare Parts Kit</v>
          </cell>
          <cell r="I7510">
            <v>1</v>
          </cell>
          <cell r="J7510">
            <v>87125</v>
          </cell>
        </row>
        <row r="7511">
          <cell r="B7511" t="str">
            <v>GS6-240X220-19.8-RGB-SF</v>
          </cell>
          <cell r="C7511" t="str">
            <v>Galaxy® Outdoor Electronic Message Center - GS6 Series - 19.8mm RGB; Includes Spare Parts Kit</v>
          </cell>
          <cell r="I7511">
            <v>1</v>
          </cell>
          <cell r="J7511">
            <v>92975</v>
          </cell>
        </row>
        <row r="7512">
          <cell r="B7512" t="str">
            <v>GS6-240X240-19.8-RGB-SF</v>
          </cell>
          <cell r="C7512" t="str">
            <v>Galaxy® Outdoor Electronic Message Center - GS6 Series - 19.8mm RGB; Includes Spare Parts Kit</v>
          </cell>
          <cell r="I7512">
            <v>1</v>
          </cell>
          <cell r="J7512">
            <v>98705</v>
          </cell>
        </row>
        <row r="7513">
          <cell r="B7513" t="str">
            <v>GS6-240X260-19.8-RGB-SF</v>
          </cell>
          <cell r="C7513" t="str">
            <v>Galaxy® Outdoor Electronic Message Center - GS6 Series - 19.8mm RGB; Includes Spare Parts Kit</v>
          </cell>
          <cell r="I7513">
            <v>1</v>
          </cell>
          <cell r="J7513">
            <v>105880</v>
          </cell>
        </row>
        <row r="7514">
          <cell r="B7514" t="str">
            <v>GS6-240X280-19.8-RGB-SF</v>
          </cell>
          <cell r="C7514" t="str">
            <v>Galaxy® Outdoor Electronic Message Center - GS6 Series - 19.8mm RGB; Includes Spare Parts Kit</v>
          </cell>
          <cell r="I7514">
            <v>1</v>
          </cell>
          <cell r="J7514">
            <v>112220</v>
          </cell>
        </row>
        <row r="7515">
          <cell r="B7515" t="str">
            <v>GS6-240X300-19.8-RGB-SF</v>
          </cell>
          <cell r="C7515" t="str">
            <v>Galaxy® Outdoor Electronic Message Center - GS6 Series - 19.8mm RGB; Includes Spare Parts Kit</v>
          </cell>
          <cell r="I7515">
            <v>1</v>
          </cell>
          <cell r="J7515">
            <v>118205</v>
          </cell>
        </row>
        <row r="7516">
          <cell r="B7516" t="str">
            <v>GS6-240X320-19.8-RGB-SF</v>
          </cell>
          <cell r="C7516" t="str">
            <v>Galaxy® Outdoor Electronic Message Center - GS6 Series - 19.8mm RGB; Includes Spare Parts Kit</v>
          </cell>
          <cell r="I7516">
            <v>1</v>
          </cell>
          <cell r="J7516">
            <v>124970</v>
          </cell>
        </row>
        <row r="7517">
          <cell r="B7517" t="str">
            <v>GS6-240X340-19.8-RGB-SF</v>
          </cell>
          <cell r="C7517" t="str">
            <v>Galaxy® Outdoor Electronic Message Center - GS6 Series - 19.8mm RGB; Includes Spare Parts Kit</v>
          </cell>
          <cell r="I7517">
            <v>1</v>
          </cell>
          <cell r="J7517">
            <v>130965</v>
          </cell>
        </row>
        <row r="7518">
          <cell r="B7518" t="str">
            <v>GS6-240X360-19.8-RGB-SF</v>
          </cell>
          <cell r="C7518" t="str">
            <v>Galaxy® Outdoor Electronic Message Center - GS6 Series - 19.8mm RGB; Includes Spare Parts Kit</v>
          </cell>
          <cell r="I7518">
            <v>1</v>
          </cell>
          <cell r="J7518">
            <v>135245</v>
          </cell>
        </row>
        <row r="7519">
          <cell r="B7519" t="str">
            <v>GS6-240X380-19.8-RGB-SF</v>
          </cell>
          <cell r="C7519" t="str">
            <v>Galaxy® Outdoor Electronic Message Center - GS6 Series - 19.8mm RGB; Includes Spare Parts Kit</v>
          </cell>
          <cell r="I7519">
            <v>1</v>
          </cell>
          <cell r="J7519">
            <v>139995</v>
          </cell>
        </row>
        <row r="7520">
          <cell r="B7520" t="str">
            <v>GS6-240X400-19.8-RGB-SF</v>
          </cell>
          <cell r="C7520" t="str">
            <v>Galaxy® Outdoor Electronic Message Center - GS6 Series - 19.8mm RGB; Includes Spare Parts Kit</v>
          </cell>
          <cell r="I7520">
            <v>1</v>
          </cell>
          <cell r="J7520">
            <v>145510</v>
          </cell>
        </row>
        <row r="7521">
          <cell r="B7521" t="str">
            <v>GS6-240X420-19.8-RGB-SF</v>
          </cell>
          <cell r="C7521" t="str">
            <v>Galaxy® Outdoor Electronic Message Center - GS6 Series - 19.8mm RGB; Includes Spare Parts Kit</v>
          </cell>
          <cell r="I7521">
            <v>1</v>
          </cell>
          <cell r="J7521">
            <v>151270</v>
          </cell>
        </row>
        <row r="7522">
          <cell r="B7522" t="str">
            <v>GS6-240X440-19.8-RGB-SF</v>
          </cell>
          <cell r="C7522" t="str">
            <v>Galaxy® Outdoor Electronic Message Center - GS6 Series - 19.8mm RGB; Includes Spare Parts Kit</v>
          </cell>
          <cell r="I7522">
            <v>1</v>
          </cell>
          <cell r="J7522">
            <v>159605</v>
          </cell>
        </row>
        <row r="7523">
          <cell r="B7523" t="str">
            <v>GS6-240X460-19.8-RGB-SF</v>
          </cell>
          <cell r="C7523" t="str">
            <v>Galaxy® Outdoor Electronic Message Center - GS6 Series - 19.8mm RGB; Includes Spare Parts Kit</v>
          </cell>
          <cell r="I7523">
            <v>1</v>
          </cell>
          <cell r="J7523">
            <v>166800</v>
          </cell>
        </row>
        <row r="7524">
          <cell r="B7524" t="str">
            <v>GS6-240X480-19.8-RGB-SF</v>
          </cell>
          <cell r="C7524" t="str">
            <v>Galaxy® Outdoor Electronic Message Center - GS6 Series - 19.8mm RGB; Includes Spare Parts Kit</v>
          </cell>
          <cell r="I7524">
            <v>1</v>
          </cell>
          <cell r="J7524">
            <v>172690</v>
          </cell>
        </row>
        <row r="7525">
          <cell r="B7525" t="str">
            <v>GS6-240X500-19.8-RGB-SF</v>
          </cell>
          <cell r="C7525" t="str">
            <v>Galaxy® Outdoor Electronic Message Center - GS6 Series - 19.8mm RGB; Includes Spare Parts Kit</v>
          </cell>
          <cell r="I7525">
            <v>1</v>
          </cell>
          <cell r="J7525">
            <v>179115</v>
          </cell>
        </row>
        <row r="7526">
          <cell r="B7526" t="str">
            <v>GS6-240X520-19.8-RGB-SF</v>
          </cell>
          <cell r="C7526" t="str">
            <v>Galaxy® Outdoor Electronic Message Center - GS6 Series - 19.8mm RGB; Includes Spare Parts Kit</v>
          </cell>
          <cell r="I7526">
            <v>1</v>
          </cell>
          <cell r="J7526">
            <v>184945</v>
          </cell>
        </row>
        <row r="7527">
          <cell r="B7527" t="str">
            <v>GS6-240X540-19.8-RGB-SF</v>
          </cell>
          <cell r="C7527" t="str">
            <v>Galaxy® Outdoor Electronic Message Center - GS6 Series - 19.8mm RGB; Includes Spare Parts Kit</v>
          </cell>
          <cell r="I7527">
            <v>1</v>
          </cell>
          <cell r="J7527">
            <v>191975</v>
          </cell>
        </row>
        <row r="7528">
          <cell r="B7528" t="str">
            <v>GS6-240X560-19.8-RGB-SF</v>
          </cell>
          <cell r="C7528" t="str">
            <v>Galaxy® Outdoor Electronic Message Center - GS6 Series - 19.8mm RGB; Includes Spare Parts Kit</v>
          </cell>
          <cell r="I7528">
            <v>1</v>
          </cell>
          <cell r="J7528">
            <v>198835</v>
          </cell>
        </row>
        <row r="7529">
          <cell r="B7529" t="str">
            <v>GS6-240X580-19.8-RGB-SF</v>
          </cell>
          <cell r="C7529" t="str">
            <v>Galaxy® Outdoor Electronic Message Center - GS6 Series - 19.8mm RGB; Includes Spare Parts Kit</v>
          </cell>
          <cell r="I7529">
            <v>1</v>
          </cell>
          <cell r="J7529">
            <v>204330</v>
          </cell>
        </row>
        <row r="7530">
          <cell r="B7530" t="str">
            <v>GS6-240X600-19.8-RGB-SF</v>
          </cell>
          <cell r="C7530" t="str">
            <v>Galaxy® Outdoor Electronic Message Center - GS6 Series - 19.8mm RGB; Includes Spare Parts Kit</v>
          </cell>
          <cell r="I7530">
            <v>1</v>
          </cell>
          <cell r="J7530">
            <v>211030</v>
          </cell>
        </row>
        <row r="7531">
          <cell r="B7531" t="str">
            <v>GS6-240X620-19.8-RGB-SF</v>
          </cell>
          <cell r="C7531" t="str">
            <v>Galaxy® Outdoor Electronic Message Center - GS6 Series - 19.8mm RGB; Includes Spare Parts Kit</v>
          </cell>
          <cell r="I7531">
            <v>1</v>
          </cell>
          <cell r="J7531">
            <v>216445</v>
          </cell>
        </row>
        <row r="7532">
          <cell r="B7532" t="str">
            <v>GS6-240X640-19.8-RGB-SF</v>
          </cell>
          <cell r="C7532" t="str">
            <v>Galaxy® Outdoor Electronic Message Center - GS6 Series - 19.8mm RGB; Includes Spare Parts Kit</v>
          </cell>
          <cell r="I7532">
            <v>1</v>
          </cell>
          <cell r="J7532">
            <v>221435</v>
          </cell>
        </row>
        <row r="7533">
          <cell r="B7533" t="str">
            <v>GS6-240X660-19.8-RGB-SF</v>
          </cell>
          <cell r="C7533" t="str">
            <v>Galaxy® Outdoor Electronic Message Center - GS6 Series - 19.8mm RGB; Includes Spare Parts Kit</v>
          </cell>
          <cell r="I7533">
            <v>1</v>
          </cell>
          <cell r="J7533">
            <v>227000</v>
          </cell>
        </row>
        <row r="7534">
          <cell r="B7534" t="str">
            <v>GS6-256X80-19.8-RGB-SF</v>
          </cell>
          <cell r="C7534" t="str">
            <v>Galaxy® Outdoor Electronic Message Center - GS6 Series - 19.8mm RGB; Includes Spare Parts Kit</v>
          </cell>
          <cell r="I7534">
            <v>1</v>
          </cell>
          <cell r="J7534">
            <v>51180</v>
          </cell>
        </row>
        <row r="7535">
          <cell r="B7535" t="str">
            <v>GS6-256X100-19.8-RGB-SF</v>
          </cell>
          <cell r="C7535" t="str">
            <v>Galaxy® Outdoor Electronic Message Center - GS6 Series - 19.8mm RGB; Includes Spare Parts Kit</v>
          </cell>
          <cell r="I7535">
            <v>1</v>
          </cell>
          <cell r="J7535">
            <v>57320</v>
          </cell>
        </row>
        <row r="7536">
          <cell r="B7536" t="str">
            <v>GS6-256X120-19.8-RGB-SF</v>
          </cell>
          <cell r="C7536" t="str">
            <v>Galaxy® Outdoor Electronic Message Center - GS6 Series - 19.8mm RGB; Includes Spare Parts Kit</v>
          </cell>
          <cell r="I7536">
            <v>1</v>
          </cell>
          <cell r="J7536">
            <v>63275</v>
          </cell>
        </row>
        <row r="7537">
          <cell r="B7537" t="str">
            <v>GS6-256X140-19.8-RGB-SF</v>
          </cell>
          <cell r="C7537" t="str">
            <v>Galaxy® Outdoor Electronic Message Center - GS6 Series - 19.8mm RGB; Includes Spare Parts Kit</v>
          </cell>
          <cell r="I7537">
            <v>1</v>
          </cell>
          <cell r="J7537">
            <v>70340</v>
          </cell>
        </row>
        <row r="7538">
          <cell r="B7538" t="str">
            <v>GS6-256X160-19.8-RGB-SF</v>
          </cell>
          <cell r="C7538" t="str">
            <v>Galaxy® Outdoor Electronic Message Center - GS6 Series - 19.8mm RGB; Includes Spare Parts Kit</v>
          </cell>
          <cell r="I7538">
            <v>1</v>
          </cell>
          <cell r="J7538">
            <v>76980</v>
          </cell>
        </row>
        <row r="7539">
          <cell r="B7539" t="str">
            <v>GS6-256X180-19.8-RGB-SF</v>
          </cell>
          <cell r="C7539" t="str">
            <v>Galaxy® Outdoor Electronic Message Center - GS6 Series - 19.8mm RGB; Includes Spare Parts Kit</v>
          </cell>
          <cell r="I7539">
            <v>1</v>
          </cell>
          <cell r="J7539">
            <v>82890</v>
          </cell>
        </row>
        <row r="7540">
          <cell r="B7540" t="str">
            <v>GS6-256X200-19.8-RGB-SF</v>
          </cell>
          <cell r="C7540" t="str">
            <v>Galaxy® Outdoor Electronic Message Center - GS6 Series - 19.8mm RGB; Includes Spare Parts Kit</v>
          </cell>
          <cell r="I7540">
            <v>1</v>
          </cell>
          <cell r="J7540">
            <v>90485</v>
          </cell>
        </row>
        <row r="7541">
          <cell r="B7541" t="str">
            <v>GS6-256X220-19.8-RGB-SF</v>
          </cell>
          <cell r="C7541" t="str">
            <v>Galaxy® Outdoor Electronic Message Center - GS6 Series - 19.8mm RGB; Includes Spare Parts Kit</v>
          </cell>
          <cell r="I7541">
            <v>1</v>
          </cell>
          <cell r="J7541">
            <v>96535</v>
          </cell>
        </row>
        <row r="7542">
          <cell r="B7542" t="str">
            <v>GS6-256X240-19.8-RGB-SF</v>
          </cell>
          <cell r="C7542" t="str">
            <v>Galaxy® Outdoor Electronic Message Center - GS6 Series - 19.8mm RGB; Includes Spare Parts Kit</v>
          </cell>
          <cell r="I7542">
            <v>1</v>
          </cell>
          <cell r="J7542">
            <v>102440</v>
          </cell>
        </row>
        <row r="7543">
          <cell r="B7543" t="str">
            <v>GS6-256X260-19.8-RGB-SF</v>
          </cell>
          <cell r="C7543" t="str">
            <v>Galaxy® Outdoor Electronic Message Center - GS6 Series - 19.8mm RGB; Includes Spare Parts Kit</v>
          </cell>
          <cell r="I7543">
            <v>1</v>
          </cell>
          <cell r="J7543">
            <v>110885</v>
          </cell>
        </row>
        <row r="7544">
          <cell r="B7544" t="str">
            <v>GS6-256X280-19.8-RGB-SF</v>
          </cell>
          <cell r="C7544" t="str">
            <v>Galaxy® Outdoor Electronic Message Center - GS6 Series - 19.8mm RGB; Includes Spare Parts Kit</v>
          </cell>
          <cell r="I7544">
            <v>1</v>
          </cell>
          <cell r="J7544">
            <v>116665</v>
          </cell>
        </row>
        <row r="7545">
          <cell r="B7545" t="str">
            <v>GS6-256X300-19.8-RGB-SF</v>
          </cell>
          <cell r="C7545" t="str">
            <v>Galaxy® Outdoor Electronic Message Center - GS6 Series - 19.8mm RGB; Includes Spare Parts Kit</v>
          </cell>
          <cell r="I7545">
            <v>1</v>
          </cell>
          <cell r="J7545">
            <v>122720</v>
          </cell>
        </row>
        <row r="7546">
          <cell r="B7546" t="str">
            <v>GS6-256X320-19.8-RGB-SF</v>
          </cell>
          <cell r="C7546" t="str">
            <v>Galaxy® Outdoor Electronic Message Center - GS6 Series - 19.8mm RGB; Includes Spare Parts Kit</v>
          </cell>
          <cell r="I7546">
            <v>1</v>
          </cell>
          <cell r="J7546">
            <v>130065</v>
          </cell>
        </row>
        <row r="7547">
          <cell r="B7547" t="str">
            <v>GS6-256X340-19.8-RGB-SF</v>
          </cell>
          <cell r="C7547" t="str">
            <v>Galaxy® Outdoor Electronic Message Center - GS6 Series - 19.8mm RGB; Includes Spare Parts Kit</v>
          </cell>
          <cell r="I7547">
            <v>1</v>
          </cell>
          <cell r="J7547">
            <v>135440</v>
          </cell>
        </row>
        <row r="7548">
          <cell r="B7548" t="str">
            <v>GS6-256X360-19.8-RGB-SF</v>
          </cell>
          <cell r="C7548" t="str">
            <v>Galaxy® Outdoor Electronic Message Center - GS6 Series - 19.8mm RGB; Includes Spare Parts Kit</v>
          </cell>
          <cell r="I7548">
            <v>1</v>
          </cell>
          <cell r="J7548">
            <v>140420</v>
          </cell>
        </row>
        <row r="7549">
          <cell r="B7549" t="str">
            <v>GS6-256X380-19.8-RGB-SF</v>
          </cell>
          <cell r="C7549" t="str">
            <v>Galaxy® Outdoor Electronic Message Center - GS6 Series - 19.8mm RGB; Includes Spare Parts Kit</v>
          </cell>
          <cell r="I7549">
            <v>1</v>
          </cell>
          <cell r="J7549">
            <v>145860</v>
          </cell>
        </row>
        <row r="7550">
          <cell r="B7550" t="str">
            <v>GS6-256X400-19.8-RGB-SF</v>
          </cell>
          <cell r="C7550" t="str">
            <v>Galaxy® Outdoor Electronic Message Center - GS6 Series - 19.8mm RGB; Includes Spare Parts Kit</v>
          </cell>
          <cell r="I7550">
            <v>1</v>
          </cell>
          <cell r="J7550">
            <v>151590</v>
          </cell>
        </row>
        <row r="7551">
          <cell r="B7551" t="str">
            <v>GS6-256X420-19.8-RGB-SF</v>
          </cell>
          <cell r="C7551" t="str">
            <v>Galaxy® Outdoor Electronic Message Center - GS6 Series - 19.8mm RGB; Includes Spare Parts Kit</v>
          </cell>
          <cell r="I7551">
            <v>1</v>
          </cell>
          <cell r="J7551">
            <v>157595</v>
          </cell>
        </row>
        <row r="7552">
          <cell r="B7552" t="str">
            <v>GS6-256X440-19.8-RGB-SF</v>
          </cell>
          <cell r="C7552" t="str">
            <v>Galaxy® Outdoor Electronic Message Center - GS6 Series - 19.8mm RGB; Includes Spare Parts Kit</v>
          </cell>
          <cell r="I7552">
            <v>1</v>
          </cell>
          <cell r="J7552">
            <v>166430</v>
          </cell>
        </row>
        <row r="7553">
          <cell r="B7553" t="str">
            <v>GS6-256X460-19.8-RGB-SF</v>
          </cell>
          <cell r="C7553" t="str">
            <v>Galaxy® Outdoor Electronic Message Center - GS6 Series - 19.8mm RGB; Includes Spare Parts Kit</v>
          </cell>
          <cell r="I7553">
            <v>1</v>
          </cell>
          <cell r="J7553">
            <v>173555</v>
          </cell>
        </row>
        <row r="7554">
          <cell r="B7554" t="str">
            <v>GS6-256X480-19.8-RGB-SF</v>
          </cell>
          <cell r="C7554" t="str">
            <v>Galaxy® Outdoor Electronic Message Center - GS6 Series - 19.8mm RGB; Includes Spare Parts Kit</v>
          </cell>
          <cell r="I7554">
            <v>1</v>
          </cell>
          <cell r="J7554">
            <v>179400</v>
          </cell>
        </row>
        <row r="7555">
          <cell r="B7555" t="str">
            <v>GS6-256X500-19.8-RGB-SF</v>
          </cell>
          <cell r="C7555" t="str">
            <v>Galaxy® Outdoor Electronic Message Center - GS6 Series - 19.8mm RGB; Includes Spare Parts Kit</v>
          </cell>
          <cell r="I7555">
            <v>1</v>
          </cell>
          <cell r="J7555">
            <v>186570</v>
          </cell>
        </row>
        <row r="7556">
          <cell r="B7556" t="str">
            <v>GS6-256X520-19.8-RGB-SF</v>
          </cell>
          <cell r="C7556" t="str">
            <v>Galaxy® Outdoor Electronic Message Center - GS6 Series - 19.8mm RGB; Includes Spare Parts Kit</v>
          </cell>
          <cell r="I7556">
            <v>1</v>
          </cell>
          <cell r="J7556">
            <v>192970</v>
          </cell>
        </row>
        <row r="7557">
          <cell r="B7557" t="str">
            <v>GS6-256X540-19.8-RGB-SF</v>
          </cell>
          <cell r="C7557" t="str">
            <v>Galaxy® Outdoor Electronic Message Center - GS6 Series - 19.8mm RGB; Includes Spare Parts Kit</v>
          </cell>
          <cell r="I7557">
            <v>1</v>
          </cell>
          <cell r="J7557">
            <v>200350</v>
          </cell>
        </row>
        <row r="7558">
          <cell r="B7558" t="str">
            <v>GS6-256X560-19.8-RGB-SF</v>
          </cell>
          <cell r="C7558" t="str">
            <v>Galaxy® Outdoor Electronic Message Center - GS6 Series - 19.8mm RGB; Includes Spare Parts Kit</v>
          </cell>
          <cell r="I7558">
            <v>1</v>
          </cell>
          <cell r="J7558">
            <v>208270</v>
          </cell>
        </row>
        <row r="7559">
          <cell r="B7559" t="str">
            <v>GS6-256X580-19.8-RGB-SF</v>
          </cell>
          <cell r="C7559" t="str">
            <v>Galaxy® Outdoor Electronic Message Center - GS6 Series - 19.8mm RGB; Includes Spare Parts Kit</v>
          </cell>
          <cell r="I7559">
            <v>1</v>
          </cell>
          <cell r="J7559">
            <v>212605</v>
          </cell>
        </row>
        <row r="7560">
          <cell r="B7560" t="str">
            <v>GS6-256X600-19.8-RGB-SF</v>
          </cell>
          <cell r="C7560" t="str">
            <v>Galaxy® Outdoor Electronic Message Center - GS6 Series - 19.8mm RGB; Includes Spare Parts Kit</v>
          </cell>
          <cell r="I7560">
            <v>1</v>
          </cell>
          <cell r="J7560">
            <v>220915</v>
          </cell>
        </row>
        <row r="7561">
          <cell r="B7561" t="str">
            <v>GS6-256X620-19.8-RGB-SF</v>
          </cell>
          <cell r="C7561" t="str">
            <v>Galaxy® Outdoor Electronic Message Center - GS6 Series - 19.8mm RGB; Includes Spare Parts Kit</v>
          </cell>
          <cell r="I7561">
            <v>1</v>
          </cell>
          <cell r="J7561">
            <v>226675</v>
          </cell>
        </row>
        <row r="7562">
          <cell r="B7562" t="str">
            <v>GS6-256X640-19.8-RGB-SF</v>
          </cell>
          <cell r="C7562" t="str">
            <v>Galaxy® Outdoor Electronic Message Center - GS6 Series - 19.8mm RGB; Includes Spare Parts Kit</v>
          </cell>
          <cell r="I7562">
            <v>1</v>
          </cell>
          <cell r="J7562">
            <v>231235</v>
          </cell>
        </row>
        <row r="7563">
          <cell r="B7563" t="str">
            <v>GS6-256X660-19.8-RGB-SF</v>
          </cell>
          <cell r="C7563" t="str">
            <v>Galaxy® Outdoor Electronic Message Center - GS6 Series - 19.8mm RGB; Includes Spare Parts Kit</v>
          </cell>
          <cell r="I7563">
            <v>1</v>
          </cell>
          <cell r="J7563">
            <v>237235</v>
          </cell>
        </row>
        <row r="7564">
          <cell r="B7564" t="str">
            <v>GS6-272X80-19.8-RGB-SF</v>
          </cell>
          <cell r="C7564" t="str">
            <v>Galaxy® Outdoor Electronic Message Center - GS6 Series - 19.8mm RGB; Includes Spare Parts Kit</v>
          </cell>
          <cell r="I7564">
            <v>1</v>
          </cell>
          <cell r="J7564">
            <v>52860</v>
          </cell>
        </row>
        <row r="7565">
          <cell r="B7565" t="str">
            <v>GS6-272X100-19.8-RGB-SF</v>
          </cell>
          <cell r="C7565" t="str">
            <v>Galaxy® Outdoor Electronic Message Center - GS6 Series - 19.8mm RGB; Includes Spare Parts Kit</v>
          </cell>
          <cell r="I7565">
            <v>1</v>
          </cell>
          <cell r="J7565">
            <v>59280</v>
          </cell>
        </row>
        <row r="7566">
          <cell r="B7566" t="str">
            <v>GS6-272X120-19.8-RGB-SF</v>
          </cell>
          <cell r="C7566" t="str">
            <v>Galaxy® Outdoor Electronic Message Center - GS6 Series - 19.8mm RGB; Includes Spare Parts Kit</v>
          </cell>
          <cell r="I7566">
            <v>1</v>
          </cell>
          <cell r="J7566">
            <v>65655</v>
          </cell>
        </row>
        <row r="7567">
          <cell r="B7567" t="str">
            <v>GS6-272X140-19.8-RGB-SF</v>
          </cell>
          <cell r="C7567" t="str">
            <v>Galaxy® Outdoor Electronic Message Center - GS6 Series - 19.8mm RGB; Includes Spare Parts Kit</v>
          </cell>
          <cell r="I7567">
            <v>1</v>
          </cell>
          <cell r="J7567">
            <v>73530</v>
          </cell>
        </row>
        <row r="7568">
          <cell r="B7568" t="str">
            <v>GS6-272X160-19.8-RGB-SF</v>
          </cell>
          <cell r="C7568" t="str">
            <v>Galaxy® Outdoor Electronic Message Center - GS6 Series - 19.8mm RGB; Includes Spare Parts Kit</v>
          </cell>
          <cell r="I7568">
            <v>1</v>
          </cell>
          <cell r="J7568">
            <v>80100</v>
          </cell>
        </row>
        <row r="7569">
          <cell r="B7569" t="str">
            <v>GS6-272X180-19.8-RGB-SF</v>
          </cell>
          <cell r="C7569" t="str">
            <v>Galaxy® Outdoor Electronic Message Center - GS6 Series - 19.8mm RGB; Includes Spare Parts Kit</v>
          </cell>
          <cell r="I7569">
            <v>1</v>
          </cell>
          <cell r="J7569">
            <v>86380</v>
          </cell>
        </row>
        <row r="7570">
          <cell r="B7570" t="str">
            <v>GS6-272X200-19.8-RGB-SF</v>
          </cell>
          <cell r="C7570" t="str">
            <v>Galaxy® Outdoor Electronic Message Center - GS6 Series - 19.8mm RGB; Includes Spare Parts Kit</v>
          </cell>
          <cell r="I7570">
            <v>1</v>
          </cell>
          <cell r="J7570">
            <v>94385</v>
          </cell>
        </row>
        <row r="7571">
          <cell r="B7571" t="str">
            <v>GS6-272X220-19.8-RGB-SF</v>
          </cell>
          <cell r="C7571" t="str">
            <v>Galaxy® Outdoor Electronic Message Center - GS6 Series - 19.8mm RGB; Includes Spare Parts Kit</v>
          </cell>
          <cell r="I7571">
            <v>1</v>
          </cell>
          <cell r="J7571">
            <v>100580</v>
          </cell>
        </row>
        <row r="7572">
          <cell r="B7572" t="str">
            <v>GS6-272X240-19.8-RGB-SF</v>
          </cell>
          <cell r="C7572" t="str">
            <v>Galaxy® Outdoor Electronic Message Center - GS6 Series - 19.8mm RGB; Includes Spare Parts Kit</v>
          </cell>
          <cell r="I7572">
            <v>1</v>
          </cell>
          <cell r="J7572">
            <v>107855</v>
          </cell>
        </row>
        <row r="7573">
          <cell r="B7573" t="str">
            <v>GS6-272X260-19.8-RGB-SF</v>
          </cell>
          <cell r="C7573" t="str">
            <v>Galaxy® Outdoor Electronic Message Center - GS6 Series - 19.8mm RGB; Includes Spare Parts Kit</v>
          </cell>
          <cell r="I7573">
            <v>1</v>
          </cell>
          <cell r="J7573">
            <v>115945</v>
          </cell>
        </row>
        <row r="7574">
          <cell r="B7574" t="str">
            <v>GS6-272X280-19.8-RGB-SF</v>
          </cell>
          <cell r="C7574" t="str">
            <v>Galaxy® Outdoor Electronic Message Center - GS6 Series - 19.8mm RGB; Includes Spare Parts Kit</v>
          </cell>
          <cell r="I7574">
            <v>1</v>
          </cell>
          <cell r="J7574">
            <v>122010</v>
          </cell>
        </row>
        <row r="7575">
          <cell r="B7575" t="str">
            <v>GS6-272X300-19.8-RGB-SF</v>
          </cell>
          <cell r="C7575" t="str">
            <v>Galaxy® Outdoor Electronic Message Center - GS6 Series - 19.8mm RGB; Includes Spare Parts Kit</v>
          </cell>
          <cell r="I7575">
            <v>1</v>
          </cell>
          <cell r="J7575">
            <v>128565</v>
          </cell>
        </row>
        <row r="7576">
          <cell r="B7576" t="str">
            <v>GS6-272X320-19.8-RGB-SF</v>
          </cell>
          <cell r="C7576" t="str">
            <v>Galaxy® Outdoor Electronic Message Center - GS6 Series - 19.8mm RGB; Includes Spare Parts Kit</v>
          </cell>
          <cell r="I7576">
            <v>1</v>
          </cell>
          <cell r="J7576">
            <v>133915</v>
          </cell>
        </row>
        <row r="7577">
          <cell r="B7577" t="str">
            <v>GS6-272X340-19.8-RGB-SF</v>
          </cell>
          <cell r="C7577" t="str">
            <v>Galaxy® Outdoor Electronic Message Center - GS6 Series - 19.8mm RGB; Includes Spare Parts Kit</v>
          </cell>
          <cell r="I7577">
            <v>1</v>
          </cell>
          <cell r="J7577">
            <v>139060</v>
          </cell>
        </row>
        <row r="7578">
          <cell r="B7578" t="str">
            <v>GS6-272X360-19.8-RGB-SF</v>
          </cell>
          <cell r="C7578" t="str">
            <v>Galaxy® Outdoor Electronic Message Center - GS6 Series - 19.8mm RGB; Includes Spare Parts Kit</v>
          </cell>
          <cell r="I7578">
            <v>1</v>
          </cell>
          <cell r="J7578">
            <v>145100</v>
          </cell>
        </row>
        <row r="7579">
          <cell r="B7579" t="str">
            <v>GS6-272X380-19.8-RGB-SF</v>
          </cell>
          <cell r="C7579" t="str">
            <v>Galaxy® Outdoor Electronic Message Center - GS6 Series - 19.8mm RGB; Includes Spare Parts Kit</v>
          </cell>
          <cell r="I7579">
            <v>1</v>
          </cell>
          <cell r="J7579">
            <v>152895</v>
          </cell>
        </row>
        <row r="7580">
          <cell r="B7580" t="str">
            <v>GS6-272X400-19.8-RGB-SF</v>
          </cell>
          <cell r="C7580" t="str">
            <v>Galaxy® Outdoor Electronic Message Center - GS6 Series - 19.8mm RGB; Includes Spare Parts Kit</v>
          </cell>
          <cell r="I7580">
            <v>1</v>
          </cell>
          <cell r="J7580">
            <v>159110</v>
          </cell>
        </row>
        <row r="7581">
          <cell r="B7581" t="str">
            <v>GS6-272X420-19.8-RGB-SF</v>
          </cell>
          <cell r="C7581" t="str">
            <v>Galaxy® Outdoor Electronic Message Center - GS6 Series - 19.8mm RGB; Includes Spare Parts Kit</v>
          </cell>
          <cell r="I7581">
            <v>1</v>
          </cell>
          <cell r="J7581">
            <v>165530</v>
          </cell>
        </row>
        <row r="7582">
          <cell r="B7582" t="str">
            <v>GS6-272X440-19.8-RGB-SF</v>
          </cell>
          <cell r="C7582" t="str">
            <v>Galaxy® Outdoor Electronic Message Center - GS6 Series - 19.8mm RGB; Includes Spare Parts Kit</v>
          </cell>
          <cell r="I7582">
            <v>1</v>
          </cell>
          <cell r="J7582">
            <v>174760</v>
          </cell>
        </row>
        <row r="7583">
          <cell r="B7583" t="str">
            <v>GS6-272X460-19.8-RGB-SF</v>
          </cell>
          <cell r="C7583" t="str">
            <v>Galaxy® Outdoor Electronic Message Center - GS6 Series - 19.8mm RGB; Includes Spare Parts Kit</v>
          </cell>
          <cell r="I7583">
            <v>1</v>
          </cell>
          <cell r="J7583">
            <v>182495</v>
          </cell>
        </row>
        <row r="7584">
          <cell r="B7584" t="str">
            <v>GS6-272X480-19.8-RGB-SF</v>
          </cell>
          <cell r="C7584" t="str">
            <v>Galaxy® Outdoor Electronic Message Center - GS6 Series - 19.8mm RGB; Includes Spare Parts Kit</v>
          </cell>
          <cell r="I7584">
            <v>1</v>
          </cell>
          <cell r="J7584">
            <v>189405</v>
          </cell>
        </row>
        <row r="7585">
          <cell r="B7585" t="str">
            <v>GS6-272X500-19.8-RGB-SF</v>
          </cell>
          <cell r="C7585" t="str">
            <v>Galaxy® Outdoor Electronic Message Center - GS6 Series - 19.8mm RGB; Includes Spare Parts Kit</v>
          </cell>
          <cell r="I7585">
            <v>1</v>
          </cell>
          <cell r="J7585">
            <v>196930</v>
          </cell>
        </row>
        <row r="7586">
          <cell r="B7586" t="str">
            <v>GS6-272X520-19.8-RGB-SF</v>
          </cell>
          <cell r="C7586" t="str">
            <v>Galaxy® Outdoor Electronic Message Center - GS6 Series - 19.8mm RGB; Includes Spare Parts Kit</v>
          </cell>
          <cell r="I7586">
            <v>1</v>
          </cell>
          <cell r="J7586">
            <v>202985</v>
          </cell>
        </row>
        <row r="7587">
          <cell r="B7587" t="str">
            <v>GS6-272X540-19.8-RGB-SF</v>
          </cell>
          <cell r="C7587" t="str">
            <v>Galaxy® Outdoor Electronic Message Center - GS6 Series - 19.8mm RGB; Includes Spare Parts Kit</v>
          </cell>
          <cell r="I7587">
            <v>1</v>
          </cell>
          <cell r="J7587">
            <v>209880</v>
          </cell>
        </row>
        <row r="7588">
          <cell r="B7588" t="str">
            <v>GS6-272X560-19.8-RGB-SF</v>
          </cell>
          <cell r="C7588" t="str">
            <v>Galaxy® Outdoor Electronic Message Center - GS6 Series - 19.8mm RGB; Includes Spare Parts Kit</v>
          </cell>
          <cell r="I7588">
            <v>1</v>
          </cell>
          <cell r="J7588">
            <v>218280</v>
          </cell>
        </row>
        <row r="7589">
          <cell r="B7589" t="str">
            <v>GS6-272X580-19.8-RGB-SF</v>
          </cell>
          <cell r="C7589" t="str">
            <v>Galaxy® Outdoor Electronic Message Center - GS6 Series - 19.8mm RGB; Includes Spare Parts Kit</v>
          </cell>
          <cell r="I7589">
            <v>1</v>
          </cell>
          <cell r="J7589">
            <v>223325</v>
          </cell>
        </row>
        <row r="7590">
          <cell r="B7590" t="str">
            <v>GS6-272X600-19.8-RGB-SF</v>
          </cell>
          <cell r="C7590" t="str">
            <v>Galaxy® Outdoor Electronic Message Center - GS6 Series - 19.8mm RGB; Includes Spare Parts Kit</v>
          </cell>
          <cell r="I7590">
            <v>1</v>
          </cell>
          <cell r="J7590">
            <v>231995</v>
          </cell>
        </row>
        <row r="7591">
          <cell r="B7591" t="str">
            <v>GS6-272X620-19.8-RGB-SF</v>
          </cell>
          <cell r="C7591" t="str">
            <v>Galaxy® Outdoor Electronic Message Center - GS6 Series - 19.8mm RGB; Includes Spare Parts Kit</v>
          </cell>
          <cell r="I7591">
            <v>1</v>
          </cell>
          <cell r="J7591">
            <v>238195</v>
          </cell>
        </row>
        <row r="7592">
          <cell r="B7592" t="str">
            <v>GS6-272X640-19.8-RGB-SF</v>
          </cell>
          <cell r="C7592" t="str">
            <v>Galaxy® Outdoor Electronic Message Center - GS6 Series - 19.8mm RGB; Includes Spare Parts Kit</v>
          </cell>
          <cell r="I7592">
            <v>1</v>
          </cell>
          <cell r="J7592">
            <v>242980</v>
          </cell>
        </row>
        <row r="7593">
          <cell r="B7593" t="str">
            <v>GS6-272X660-19.8-RGB-SF</v>
          </cell>
          <cell r="C7593" t="str">
            <v>Galaxy® Outdoor Electronic Message Center - GS6 Series - 19.8mm RGB; Includes Spare Parts Kit</v>
          </cell>
          <cell r="I7593">
            <v>1</v>
          </cell>
          <cell r="J7593">
            <v>249915</v>
          </cell>
        </row>
        <row r="7594">
          <cell r="B7594" t="str">
            <v>GS6-288X80-19.8-RGB-SF</v>
          </cell>
          <cell r="C7594" t="str">
            <v>Galaxy® Outdoor Electronic Message Center - GS6 Series - 19.8mm RGB; Includes Spare Parts Kit</v>
          </cell>
          <cell r="I7594">
            <v>1</v>
          </cell>
          <cell r="J7594">
            <v>54475</v>
          </cell>
        </row>
        <row r="7595">
          <cell r="B7595" t="str">
            <v>GS6-288X100-19.8-RGB-SF</v>
          </cell>
          <cell r="C7595" t="str">
            <v>Galaxy® Outdoor Electronic Message Center - GS6 Series - 19.8mm RGB; Includes Spare Parts Kit</v>
          </cell>
          <cell r="I7595">
            <v>1</v>
          </cell>
          <cell r="J7595">
            <v>61155</v>
          </cell>
        </row>
        <row r="7596">
          <cell r="B7596" t="str">
            <v>GS6-288X120-19.8-RGB-SF</v>
          </cell>
          <cell r="C7596" t="str">
            <v>Galaxy® Outdoor Electronic Message Center - GS6 Series - 19.8mm RGB; Includes Spare Parts Kit</v>
          </cell>
          <cell r="I7596">
            <v>1</v>
          </cell>
          <cell r="J7596">
            <v>67955</v>
          </cell>
        </row>
        <row r="7597">
          <cell r="B7597" t="str">
            <v>GS6-288X140-19.8-RGB-SF</v>
          </cell>
          <cell r="C7597" t="str">
            <v>Galaxy® Outdoor Electronic Message Center - GS6 Series - 19.8mm RGB; Includes Spare Parts Kit</v>
          </cell>
          <cell r="I7597">
            <v>1</v>
          </cell>
          <cell r="J7597">
            <v>76630</v>
          </cell>
        </row>
        <row r="7598">
          <cell r="B7598" t="str">
            <v>GS6-288X160-19.8-RGB-SF</v>
          </cell>
          <cell r="C7598" t="str">
            <v>Galaxy® Outdoor Electronic Message Center - GS6 Series - 19.8mm RGB; Includes Spare Parts Kit</v>
          </cell>
          <cell r="I7598">
            <v>1</v>
          </cell>
          <cell r="J7598">
            <v>83140</v>
          </cell>
        </row>
        <row r="7599">
          <cell r="B7599" t="str">
            <v>GS6-288X180-19.8-RGB-SF</v>
          </cell>
          <cell r="C7599" t="str">
            <v>Galaxy® Outdoor Electronic Message Center - GS6 Series - 19.8mm RGB; Includes Spare Parts Kit</v>
          </cell>
          <cell r="I7599">
            <v>1</v>
          </cell>
          <cell r="J7599">
            <v>89745</v>
          </cell>
        </row>
        <row r="7600">
          <cell r="B7600" t="str">
            <v>GS6-288X200-19.8-RGB-SF</v>
          </cell>
          <cell r="C7600" t="str">
            <v>Galaxy® Outdoor Electronic Message Center - GS6 Series - 19.8mm RGB; Includes Spare Parts Kit</v>
          </cell>
          <cell r="I7600">
            <v>1</v>
          </cell>
          <cell r="J7600">
            <v>98175</v>
          </cell>
        </row>
        <row r="7601">
          <cell r="B7601" t="str">
            <v>GS6-288X220-19.8-RGB-SF</v>
          </cell>
          <cell r="C7601" t="str">
            <v>Galaxy® Outdoor Electronic Message Center - GS6 Series - 19.8mm RGB; Includes Spare Parts Kit</v>
          </cell>
          <cell r="I7601">
            <v>1</v>
          </cell>
          <cell r="J7601">
            <v>104495</v>
          </cell>
        </row>
        <row r="7602">
          <cell r="B7602" t="str">
            <v>GS6-288X240-19.8-RGB-SF</v>
          </cell>
          <cell r="C7602" t="str">
            <v>Galaxy® Outdoor Electronic Message Center - GS6 Series - 19.8mm RGB; Includes Spare Parts Kit</v>
          </cell>
          <cell r="I7602">
            <v>1</v>
          </cell>
          <cell r="J7602">
            <v>112255</v>
          </cell>
        </row>
        <row r="7603">
          <cell r="B7603" t="str">
            <v>GS6-288X260-19.8-RGB-SF</v>
          </cell>
          <cell r="C7603" t="str">
            <v>Galaxy® Outdoor Electronic Message Center - GS6 Series - 19.8mm RGB; Includes Spare Parts Kit</v>
          </cell>
          <cell r="I7603">
            <v>1</v>
          </cell>
          <cell r="J7603">
            <v>120770</v>
          </cell>
        </row>
        <row r="7604">
          <cell r="B7604" t="str">
            <v>GS6-288X280-19.8-RGB-SF</v>
          </cell>
          <cell r="C7604" t="str">
            <v>Galaxy® Outdoor Electronic Message Center - GS6 Series - 19.8mm RGB; Includes Spare Parts Kit</v>
          </cell>
          <cell r="I7604">
            <v>1</v>
          </cell>
          <cell r="J7604">
            <v>127125</v>
          </cell>
        </row>
        <row r="7605">
          <cell r="B7605" t="str">
            <v>GS6-288X300-19.8-RGB-SF</v>
          </cell>
          <cell r="C7605" t="str">
            <v>Galaxy® Outdoor Electronic Message Center - GS6 Series - 19.8mm RGB; Includes Spare Parts Kit</v>
          </cell>
          <cell r="I7605">
            <v>1</v>
          </cell>
          <cell r="J7605">
            <v>133075</v>
          </cell>
        </row>
        <row r="7606">
          <cell r="B7606" t="str">
            <v>GS6-288X320-19.8-RGB-SF</v>
          </cell>
          <cell r="C7606" t="str">
            <v>Galaxy® Outdoor Electronic Message Center - GS6 Series - 19.8mm RGB; Includes Spare Parts Kit</v>
          </cell>
          <cell r="I7606">
            <v>1</v>
          </cell>
          <cell r="J7606">
            <v>139050</v>
          </cell>
        </row>
        <row r="7607">
          <cell r="B7607" t="str">
            <v>GS6-288X340-19.8-RGB-SF</v>
          </cell>
          <cell r="C7607" t="str">
            <v>Galaxy® Outdoor Electronic Message Center - GS6 Series - 19.8mm RGB; Includes Spare Parts Kit</v>
          </cell>
          <cell r="I7607">
            <v>1</v>
          </cell>
          <cell r="J7607">
            <v>145025</v>
          </cell>
        </row>
        <row r="7608">
          <cell r="B7608" t="str">
            <v>GS6-288X360-19.8-RGB-SF</v>
          </cell>
          <cell r="C7608" t="str">
            <v>Galaxy® Outdoor Electronic Message Center - GS6 Series - 19.8mm RGB; Includes Spare Parts Kit</v>
          </cell>
          <cell r="I7608">
            <v>1</v>
          </cell>
          <cell r="J7608">
            <v>151445</v>
          </cell>
        </row>
        <row r="7609">
          <cell r="B7609" t="str">
            <v>GS6-288X380-19.8-RGB-SF</v>
          </cell>
          <cell r="C7609" t="str">
            <v>Galaxy® Outdoor Electronic Message Center - GS6 Series - 19.8mm RGB; Includes Spare Parts Kit</v>
          </cell>
          <cell r="I7609">
            <v>1</v>
          </cell>
          <cell r="J7609">
            <v>159630</v>
          </cell>
        </row>
        <row r="7610">
          <cell r="B7610" t="str">
            <v>GS6-288X400-19.8-RGB-SF</v>
          </cell>
          <cell r="C7610" t="str">
            <v>Galaxy® Outdoor Electronic Message Center - GS6 Series - 19.8mm RGB; Includes Spare Parts Kit</v>
          </cell>
          <cell r="I7610">
            <v>1</v>
          </cell>
          <cell r="J7610">
            <v>166345</v>
          </cell>
        </row>
        <row r="7611">
          <cell r="B7611" t="str">
            <v>GS6-288X420-19.8-RGB-SF</v>
          </cell>
          <cell r="C7611" t="str">
            <v>Galaxy® Outdoor Electronic Message Center - GS6 Series - 19.8mm RGB; Includes Spare Parts Kit</v>
          </cell>
          <cell r="I7611">
            <v>1</v>
          </cell>
          <cell r="J7611">
            <v>172840</v>
          </cell>
        </row>
        <row r="7612">
          <cell r="B7612" t="str">
            <v>GS6-288X440-19.8-RGB-SF</v>
          </cell>
          <cell r="C7612" t="str">
            <v>Galaxy® Outdoor Electronic Message Center - GS6 Series - 19.8mm RGB; Includes Spare Parts Kit</v>
          </cell>
          <cell r="I7612">
            <v>1</v>
          </cell>
          <cell r="J7612">
            <v>182485</v>
          </cell>
        </row>
        <row r="7613">
          <cell r="B7613" t="str">
            <v>GS6-288X460-19.8-RGB-SF</v>
          </cell>
          <cell r="C7613" t="str">
            <v>Galaxy® Outdoor Electronic Message Center - GS6 Series - 19.8mm RGB; Includes Spare Parts Kit</v>
          </cell>
          <cell r="I7613">
            <v>1</v>
          </cell>
          <cell r="J7613">
            <v>191905</v>
          </cell>
        </row>
        <row r="7614">
          <cell r="B7614" t="str">
            <v>GS6-288X480-19.8-RGB-SF</v>
          </cell>
          <cell r="C7614" t="str">
            <v>Galaxy® Outdoor Electronic Message Center - GS6 Series - 19.8mm RGB; Includes Spare Parts Kit</v>
          </cell>
          <cell r="I7614">
            <v>1</v>
          </cell>
          <cell r="J7614">
            <v>198350</v>
          </cell>
        </row>
        <row r="7615">
          <cell r="B7615" t="str">
            <v>GS6-288X500-19.8-RGB-SF</v>
          </cell>
          <cell r="C7615" t="str">
            <v>Galaxy® Outdoor Electronic Message Center - GS6 Series - 19.8mm RGB; Includes Spare Parts Kit</v>
          </cell>
          <cell r="I7615">
            <v>1</v>
          </cell>
          <cell r="J7615">
            <v>206180</v>
          </cell>
        </row>
        <row r="7616">
          <cell r="B7616" t="str">
            <v>GS6-288X520-19.8-RGB-SF</v>
          </cell>
          <cell r="C7616" t="str">
            <v>Galaxy® Outdoor Electronic Message Center - GS6 Series - 19.8mm RGB; Includes Spare Parts Kit</v>
          </cell>
          <cell r="I7616">
            <v>1</v>
          </cell>
          <cell r="J7616">
            <v>212675</v>
          </cell>
        </row>
        <row r="7617">
          <cell r="B7617" t="str">
            <v>GS6-288X540-19.8-RGB-SF</v>
          </cell>
          <cell r="C7617" t="str">
            <v>Galaxy® Outdoor Electronic Message Center - GS6 Series - 19.8mm RGB; Includes Spare Parts Kit</v>
          </cell>
          <cell r="I7617">
            <v>1</v>
          </cell>
          <cell r="J7617">
            <v>219070</v>
          </cell>
        </row>
        <row r="7618">
          <cell r="B7618" t="str">
            <v>GS6-288X560-19.8-RGB-SF</v>
          </cell>
          <cell r="C7618" t="str">
            <v>Galaxy® Outdoor Electronic Message Center - GS6 Series - 19.8mm RGB; Includes Spare Parts Kit</v>
          </cell>
          <cell r="I7618">
            <v>1</v>
          </cell>
          <cell r="J7618">
            <v>227910</v>
          </cell>
        </row>
        <row r="7619">
          <cell r="B7619" t="str">
            <v>GS6-288X580-19.8-RGB-SF</v>
          </cell>
          <cell r="C7619" t="str">
            <v>Galaxy® Outdoor Electronic Message Center - GS6 Series - 19.8mm RGB; Includes Spare Parts Kit</v>
          </cell>
          <cell r="I7619">
            <v>1</v>
          </cell>
          <cell r="J7619">
            <v>233650</v>
          </cell>
        </row>
        <row r="7620">
          <cell r="B7620" t="str">
            <v>GS6-288X600-19.8-RGB-SF</v>
          </cell>
          <cell r="C7620" t="str">
            <v>Galaxy® Outdoor Electronic Message Center - GS6 Series - 19.8mm RGB; Includes Spare Parts Kit</v>
          </cell>
          <cell r="I7620">
            <v>1</v>
          </cell>
          <cell r="J7620">
            <v>242690</v>
          </cell>
        </row>
        <row r="7621">
          <cell r="B7621" t="str">
            <v>GS6-288X620-19.8-RGB-SF</v>
          </cell>
          <cell r="C7621" t="str">
            <v>Galaxy® Outdoor Electronic Message Center - GS6 Series - 19.8mm RGB; Includes Spare Parts Kit</v>
          </cell>
          <cell r="I7621">
            <v>1</v>
          </cell>
          <cell r="J7621">
            <v>249280</v>
          </cell>
        </row>
        <row r="7622">
          <cell r="B7622" t="str">
            <v>GS6-288X640-19.8-RGB-SF</v>
          </cell>
          <cell r="C7622" t="str">
            <v>Galaxy® Outdoor Electronic Message Center - GS6 Series - 19.8mm RGB; Includes Spare Parts Kit</v>
          </cell>
          <cell r="I7622">
            <v>1</v>
          </cell>
          <cell r="J7622">
            <v>254310</v>
          </cell>
        </row>
        <row r="7623">
          <cell r="B7623" t="str">
            <v>GS6-288X660-19.8-RGB-SF</v>
          </cell>
          <cell r="C7623" t="str">
            <v>Galaxy® Outdoor Electronic Message Center - GS6 Series - 19.8mm RGB; Includes Spare Parts Kit</v>
          </cell>
          <cell r="I7623">
            <v>1</v>
          </cell>
          <cell r="J7623">
            <v>262170</v>
          </cell>
        </row>
        <row r="7624">
          <cell r="B7624" t="str">
            <v>GS6-112X80-19.8-RGB-2V</v>
          </cell>
          <cell r="C7624" t="str">
            <v>Galaxy® Outdoor Electronic Message Center - GS6 Series - 19.8mm RGB; 2V Interconnect Cable Length Is 26 Feet; Includes Spare Parts Kit</v>
          </cell>
          <cell r="I7624">
            <v>1</v>
          </cell>
          <cell r="J7624">
            <v>48680</v>
          </cell>
        </row>
        <row r="7625">
          <cell r="B7625" t="str">
            <v>GS6-112X100-19.8-RGB-2V</v>
          </cell>
          <cell r="C7625" t="str">
            <v>Galaxy® Outdoor Electronic Message Center - GS6 Series - 19.8mm RGB; 2V Interconnect Cable Length Is 26 Feet; Includes Spare Parts Kit</v>
          </cell>
          <cell r="I7625">
            <v>1</v>
          </cell>
          <cell r="J7625">
            <v>54450</v>
          </cell>
        </row>
        <row r="7626">
          <cell r="B7626" t="str">
            <v>GS6-112X120-19.8-RGB-2V</v>
          </cell>
          <cell r="C7626" t="str">
            <v>Galaxy® Outdoor Electronic Message Center - GS6 Series - 19.8mm RGB; 2V Interconnect Cable Length Is 26 Feet; Includes Spare Parts Kit</v>
          </cell>
          <cell r="I7626">
            <v>1</v>
          </cell>
          <cell r="J7626">
            <v>60010</v>
          </cell>
        </row>
        <row r="7627">
          <cell r="B7627" t="str">
            <v>GS6-112X140-19.8-RGB-2V</v>
          </cell>
          <cell r="C7627" t="str">
            <v>Galaxy® Outdoor Electronic Message Center - GS6 Series - 19.8mm RGB; 2V Interconnect Cable Length Is 26 Feet; Includes Spare Parts Kit</v>
          </cell>
          <cell r="I7627">
            <v>1</v>
          </cell>
          <cell r="J7627">
            <v>66990</v>
          </cell>
        </row>
        <row r="7628">
          <cell r="B7628" t="str">
            <v>GS6-112X160-19.8-RGB-2V</v>
          </cell>
          <cell r="C7628" t="str">
            <v>Galaxy® Outdoor Electronic Message Center - GS6 Series - 19.8mm RGB; 2V Interconnect Cable Length Is 26 Feet; Includes Spare Parts Kit</v>
          </cell>
          <cell r="I7628">
            <v>1</v>
          </cell>
          <cell r="J7628">
            <v>72535</v>
          </cell>
        </row>
        <row r="7629">
          <cell r="B7629" t="str">
            <v>GS6-112X180-19.8-RGB-2V</v>
          </cell>
          <cell r="C7629" t="str">
            <v>Galaxy® Outdoor Electronic Message Center - GS6 Series - 19.8mm RGB; 2V Interconnect Cable Length Is 26 Feet; Includes Spare Parts Kit</v>
          </cell>
          <cell r="I7629">
            <v>1</v>
          </cell>
          <cell r="J7629">
            <v>78120</v>
          </cell>
        </row>
        <row r="7630">
          <cell r="B7630" t="str">
            <v>GS6-112X200-19.8-RGB-2V</v>
          </cell>
          <cell r="C7630" t="str">
            <v>Galaxy® Outdoor Electronic Message Center - GS6 Series - 19.8mm RGB; 2V Interconnect Cable Length Is 26 Feet; Includes Spare Parts Kit</v>
          </cell>
          <cell r="I7630">
            <v>1</v>
          </cell>
          <cell r="J7630">
            <v>84835</v>
          </cell>
        </row>
        <row r="7631">
          <cell r="B7631" t="str">
            <v>GS6-112X220-19.8-RGB-2V</v>
          </cell>
          <cell r="C7631" t="str">
            <v>Galaxy® Outdoor Electronic Message Center - GS6 Series - 19.8mm RGB; 2V Interconnect Cable Length Is 26 Feet; Includes Spare Parts Kit</v>
          </cell>
          <cell r="I7631">
            <v>1</v>
          </cell>
          <cell r="J7631">
            <v>90430</v>
          </cell>
        </row>
        <row r="7632">
          <cell r="B7632" t="str">
            <v>GS6-112X240-19.8-RGB-2V</v>
          </cell>
          <cell r="C7632" t="str">
            <v>Galaxy® Outdoor Electronic Message Center - GS6 Series - 19.8mm RGB; 2V Interconnect Cable Length Is 26 Feet; Includes Spare Parts Kit</v>
          </cell>
          <cell r="I7632">
            <v>1</v>
          </cell>
          <cell r="J7632">
            <v>95975</v>
          </cell>
        </row>
        <row r="7633">
          <cell r="B7633" t="str">
            <v>GS6-112X260-19.8-RGB-2V</v>
          </cell>
          <cell r="C7633" t="str">
            <v>Galaxy® Outdoor Electronic Message Center - GS6 Series - 19.8mm RGB; 2V Interconnect Cable Length Is 26 Feet; Includes Spare Parts Kit</v>
          </cell>
          <cell r="I7633">
            <v>1</v>
          </cell>
          <cell r="J7633">
            <v>102695</v>
          </cell>
        </row>
        <row r="7634">
          <cell r="B7634" t="str">
            <v>GS6-112X280-19.8-RGB-2V</v>
          </cell>
          <cell r="C7634" t="str">
            <v>Galaxy® Outdoor Electronic Message Center - GS6 Series - 19.8mm RGB; 2V Interconnect Cable Length Is 26 Feet; Includes Spare Parts Kit</v>
          </cell>
          <cell r="I7634">
            <v>1</v>
          </cell>
          <cell r="J7634">
            <v>108045</v>
          </cell>
        </row>
        <row r="7635">
          <cell r="B7635" t="str">
            <v>GS6-112X300-19.8-RGB-2V</v>
          </cell>
          <cell r="C7635" t="str">
            <v>Galaxy® Outdoor Electronic Message Center - GS6 Series - 19.8mm RGB; 2V Interconnect Cable Length Is 26 Feet; Includes Spare Parts Kit</v>
          </cell>
          <cell r="I7635">
            <v>1</v>
          </cell>
          <cell r="J7635">
            <v>114835</v>
          </cell>
        </row>
        <row r="7636">
          <cell r="B7636" t="str">
            <v>GS6-112X320-19.8-RGB-2V</v>
          </cell>
          <cell r="C7636" t="str">
            <v>Galaxy® Outdoor Electronic Message Center - GS6 Series - 19.8mm RGB; 2V Interconnect Cable Length Is 26 Feet; Includes Spare Parts Kit</v>
          </cell>
          <cell r="I7636">
            <v>1</v>
          </cell>
          <cell r="J7636">
            <v>121145</v>
          </cell>
        </row>
        <row r="7637">
          <cell r="B7637" t="str">
            <v>GS6-112X340-19.8-RGB-2V</v>
          </cell>
          <cell r="C7637" t="str">
            <v>Galaxy® Outdoor Electronic Message Center - GS6 Series - 19.8mm RGB; 2V Interconnect Cable Length Is 26 Feet; Includes Spare Parts Kit</v>
          </cell>
          <cell r="I7637">
            <v>1</v>
          </cell>
          <cell r="J7637">
            <v>126925</v>
          </cell>
        </row>
        <row r="7638">
          <cell r="B7638" t="str">
            <v>GS6-112X360-19.8-RGB-2V</v>
          </cell>
          <cell r="C7638" t="str">
            <v>Galaxy® Outdoor Electronic Message Center - GS6 Series - 19.8mm RGB; 2V Interconnect Cable Length Is 26 Feet; Includes Spare Parts Kit</v>
          </cell>
          <cell r="I7638">
            <v>1</v>
          </cell>
          <cell r="J7638">
            <v>132355</v>
          </cell>
        </row>
        <row r="7639">
          <cell r="B7639" t="str">
            <v>GS6-112X380-19.8-RGB-2V</v>
          </cell>
          <cell r="C7639" t="str">
            <v>Galaxy® Outdoor Electronic Message Center - GS6 Series - 19.8mm RGB; 2V Interconnect Cable Length Is 26 Feet; Includes Spare Parts Kit</v>
          </cell>
          <cell r="I7639">
            <v>1</v>
          </cell>
          <cell r="J7639">
            <v>138175</v>
          </cell>
        </row>
        <row r="7640">
          <cell r="B7640" t="str">
            <v>GS6-112X400-19.8-RGB-2V</v>
          </cell>
          <cell r="C7640" t="str">
            <v>Galaxy® Outdoor Electronic Message Center - GS6 Series - 19.8mm RGB; 2V Interconnect Cable Length Is 26 Feet; Includes Spare Parts Kit</v>
          </cell>
          <cell r="I7640">
            <v>1</v>
          </cell>
          <cell r="J7640">
            <v>143460</v>
          </cell>
        </row>
        <row r="7641">
          <cell r="B7641" t="str">
            <v>GS6-112X420-19.8-RGB-2V</v>
          </cell>
          <cell r="C7641" t="str">
            <v>Galaxy® Outdoor Electronic Message Center - GS6 Series - 19.8mm RGB; 2V Interconnect Cable Length Is 26 Feet; Includes Spare Parts Kit</v>
          </cell>
          <cell r="I7641">
            <v>1</v>
          </cell>
          <cell r="J7641">
            <v>148525</v>
          </cell>
        </row>
        <row r="7642">
          <cell r="B7642" t="str">
            <v>GS6-112X440-19.8-RGB-2V</v>
          </cell>
          <cell r="C7642" t="str">
            <v>Galaxy® Outdoor Electronic Message Center - GS6 Series - 19.8mm RGB; 2V Interconnect Cable Length Is 26 Feet; Includes Spare Parts Kit</v>
          </cell>
          <cell r="I7642">
            <v>1</v>
          </cell>
          <cell r="J7642">
            <v>154365</v>
          </cell>
        </row>
        <row r="7643">
          <cell r="B7643" t="str">
            <v>GS6-112X460-19.8-RGB-2V</v>
          </cell>
          <cell r="C7643" t="str">
            <v>Galaxy® Outdoor Electronic Message Center - GS6 Series - 19.8mm RGB; 2V Interconnect Cable Length Is 26 Feet; Includes Spare Parts Kit</v>
          </cell>
          <cell r="I7643">
            <v>1</v>
          </cell>
          <cell r="J7643">
            <v>162000</v>
          </cell>
        </row>
        <row r="7644">
          <cell r="B7644" t="str">
            <v>GS6-112X480-19.8-RGB-2V</v>
          </cell>
          <cell r="C7644" t="str">
            <v>Galaxy® Outdoor Electronic Message Center - GS6 Series - 19.8mm RGB; 2V Interconnect Cable Length Is 26 Feet; Includes Spare Parts Kit</v>
          </cell>
          <cell r="I7644">
            <v>1</v>
          </cell>
          <cell r="J7644">
            <v>167340</v>
          </cell>
        </row>
        <row r="7645">
          <cell r="B7645" t="str">
            <v>GS6-112X500-19.8-RGB-2V</v>
          </cell>
          <cell r="C7645" t="str">
            <v>Galaxy® Outdoor Electronic Message Center - GS6 Series - 19.8mm RGB; 2V Interconnect Cable Length Is 26 Feet; Includes Spare Parts Kit</v>
          </cell>
          <cell r="I7645">
            <v>1</v>
          </cell>
          <cell r="J7645">
            <v>173075</v>
          </cell>
        </row>
        <row r="7646">
          <cell r="B7646" t="str">
            <v>GS6-112X520-19.8-RGB-2V</v>
          </cell>
          <cell r="C7646" t="str">
            <v>Galaxy® Outdoor Electronic Message Center - GS6 Series - 19.8mm RGB; 2V Interconnect Cable Length Is 26 Feet; Includes Spare Parts Kit</v>
          </cell>
          <cell r="I7646">
            <v>1</v>
          </cell>
          <cell r="J7646">
            <v>179520</v>
          </cell>
        </row>
        <row r="7647">
          <cell r="B7647" t="str">
            <v>GS6-112X540-19.8-RGB-2V</v>
          </cell>
          <cell r="C7647" t="str">
            <v>Galaxy® Outdoor Electronic Message Center - GS6 Series - 19.8mm RGB; 2V Interconnect Cable Length Is 26 Feet; Includes Spare Parts Kit</v>
          </cell>
          <cell r="I7647">
            <v>1</v>
          </cell>
          <cell r="J7647">
            <v>184715</v>
          </cell>
        </row>
        <row r="7648">
          <cell r="B7648" t="str">
            <v>GS6-112X560-19.8-RGB-2V</v>
          </cell>
          <cell r="C7648" t="str">
            <v>Galaxy® Outdoor Electronic Message Center - GS6 Series - 19.8mm RGB; 2V Interconnect Cable Length Is 26 Feet; Includes Spare Parts Kit</v>
          </cell>
          <cell r="I7648">
            <v>1</v>
          </cell>
          <cell r="J7648">
            <v>190540</v>
          </cell>
        </row>
        <row r="7649">
          <cell r="B7649" t="str">
            <v>GS6-112X580-19.8-RGB-2V</v>
          </cell>
          <cell r="C7649" t="str">
            <v>Galaxy® Outdoor Electronic Message Center - GS6 Series - 19.8mm RGB; 2V Interconnect Cable Length Is 26 Feet; Includes Spare Parts Kit</v>
          </cell>
          <cell r="I7649">
            <v>1</v>
          </cell>
          <cell r="J7649">
            <v>198030</v>
          </cell>
        </row>
        <row r="7650">
          <cell r="B7650" t="str">
            <v>GS6-112X600-19.8-RGB-2V</v>
          </cell>
          <cell r="C7650" t="str">
            <v>Galaxy® Outdoor Electronic Message Center - GS6 Series - 19.8mm RGB; 2V Interconnect Cable Length Is 26 Feet; Includes Spare Parts Kit</v>
          </cell>
          <cell r="I7650">
            <v>1</v>
          </cell>
          <cell r="J7650">
            <v>203180</v>
          </cell>
        </row>
        <row r="7651">
          <cell r="B7651" t="str">
            <v>GS6-112X620-19.8-RGB-2V</v>
          </cell>
          <cell r="C7651" t="str">
            <v>Galaxy® Outdoor Electronic Message Center - GS6 Series - 19.8mm RGB; 2V Interconnect Cable Length Is 26 Feet; Includes Spare Parts Kit</v>
          </cell>
          <cell r="I7651">
            <v>1</v>
          </cell>
          <cell r="J7651">
            <v>208380</v>
          </cell>
        </row>
        <row r="7652">
          <cell r="B7652" t="str">
            <v>GS6-112X640-19.8-RGB-2V</v>
          </cell>
          <cell r="C7652" t="str">
            <v>Galaxy® Outdoor Electronic Message Center - GS6 Series - 19.8mm RGB; 2V Interconnect Cable Length Is 26 Feet; Includes Spare Parts Kit</v>
          </cell>
          <cell r="I7652">
            <v>1</v>
          </cell>
          <cell r="J7652">
            <v>213860</v>
          </cell>
        </row>
        <row r="7653">
          <cell r="B7653" t="str">
            <v>GS6-112X660-19.8-RGB-2V</v>
          </cell>
          <cell r="C7653" t="str">
            <v>Galaxy® Outdoor Electronic Message Center - GS6 Series - 19.8mm RGB; 2V Interconnect Cable Length Is 26 Feet; Includes Spare Parts Kit</v>
          </cell>
          <cell r="I7653">
            <v>1</v>
          </cell>
          <cell r="J7653">
            <v>219015</v>
          </cell>
        </row>
        <row r="7654">
          <cell r="B7654" t="str">
            <v>GS6-128X80-19.8-RGB-2V</v>
          </cell>
          <cell r="C7654" t="str">
            <v>Galaxy® Outdoor Electronic Message Center - GS6 Series - 19.8mm RGB; 2V Interconnect Cable Length Is 26 Feet; Includes Spare Parts Kit</v>
          </cell>
          <cell r="I7654">
            <v>1</v>
          </cell>
          <cell r="J7654">
            <v>51760</v>
          </cell>
        </row>
        <row r="7655">
          <cell r="B7655" t="str">
            <v>GS6-128X100-19.8-RGB-2V</v>
          </cell>
          <cell r="C7655" t="str">
            <v>Galaxy® Outdoor Electronic Message Center - GS6 Series - 19.8mm RGB; 2V Interconnect Cable Length Is 26 Feet; Includes Spare Parts Kit</v>
          </cell>
          <cell r="I7655">
            <v>1</v>
          </cell>
          <cell r="J7655">
            <v>57965</v>
          </cell>
        </row>
        <row r="7656">
          <cell r="B7656" t="str">
            <v>GS6-128X120-19.8-RGB-2V</v>
          </cell>
          <cell r="C7656" t="str">
            <v>Galaxy® Outdoor Electronic Message Center - GS6 Series - 19.8mm RGB; 2V Interconnect Cable Length Is 26 Feet; Includes Spare Parts Kit</v>
          </cell>
          <cell r="I7656">
            <v>1</v>
          </cell>
          <cell r="J7656">
            <v>63955</v>
          </cell>
        </row>
        <row r="7657">
          <cell r="B7657" t="str">
            <v>GS6-128X140-19.8-RGB-2V</v>
          </cell>
          <cell r="C7657" t="str">
            <v>Galaxy® Outdoor Electronic Message Center - GS6 Series - 19.8mm RGB; 2V Interconnect Cable Length Is 26 Feet; Includes Spare Parts Kit</v>
          </cell>
          <cell r="I7657">
            <v>1</v>
          </cell>
          <cell r="J7657">
            <v>71160</v>
          </cell>
        </row>
        <row r="7658">
          <cell r="B7658" t="str">
            <v>GS6-128X160-19.8-RGB-2V</v>
          </cell>
          <cell r="C7658" t="str">
            <v>Galaxy® Outdoor Electronic Message Center - GS6 Series - 19.8mm RGB; 2V Interconnect Cable Length Is 26 Feet; Includes Spare Parts Kit</v>
          </cell>
          <cell r="I7658">
            <v>1</v>
          </cell>
          <cell r="J7658">
            <v>77885</v>
          </cell>
        </row>
        <row r="7659">
          <cell r="B7659" t="str">
            <v>GS6-128X180-19.8-RGB-2V</v>
          </cell>
          <cell r="C7659" t="str">
            <v>Galaxy® Outdoor Electronic Message Center - GS6 Series - 19.8mm RGB; 2V Interconnect Cable Length Is 26 Feet; Includes Spare Parts Kit</v>
          </cell>
          <cell r="I7659">
            <v>1</v>
          </cell>
          <cell r="J7659">
            <v>83860</v>
          </cell>
        </row>
        <row r="7660">
          <cell r="B7660" t="str">
            <v>GS6-128X200-19.8-RGB-2V</v>
          </cell>
          <cell r="C7660" t="str">
            <v>Galaxy® Outdoor Electronic Message Center - GS6 Series - 19.8mm RGB; 2V Interconnect Cable Length Is 26 Feet; Includes Spare Parts Kit</v>
          </cell>
          <cell r="I7660">
            <v>1</v>
          </cell>
          <cell r="J7660">
            <v>91590</v>
          </cell>
        </row>
        <row r="7661">
          <cell r="B7661" t="str">
            <v>GS6-128X220-19.8-RGB-2V</v>
          </cell>
          <cell r="C7661" t="str">
            <v>Galaxy® Outdoor Electronic Message Center - GS6 Series - 19.8mm RGB; 2V Interconnect Cable Length Is 26 Feet; Includes Spare Parts Kit</v>
          </cell>
          <cell r="I7661">
            <v>1</v>
          </cell>
          <cell r="J7661">
            <v>97595</v>
          </cell>
        </row>
        <row r="7662">
          <cell r="B7662" t="str">
            <v>GS6-128X240-19.8-RGB-2V</v>
          </cell>
          <cell r="C7662" t="str">
            <v>Galaxy® Outdoor Electronic Message Center - GS6 Series - 19.8mm RGB; 2V Interconnect Cable Length Is 26 Feet; Includes Spare Parts Kit</v>
          </cell>
          <cell r="I7662">
            <v>1</v>
          </cell>
          <cell r="J7662">
            <v>103590</v>
          </cell>
        </row>
        <row r="7663">
          <cell r="B7663" t="str">
            <v>GS6-128X260-19.8-RGB-2V</v>
          </cell>
          <cell r="C7663" t="str">
            <v>Galaxy® Outdoor Electronic Message Center - GS6 Series - 19.8mm RGB; 2V Interconnect Cable Length Is 26 Feet; Includes Spare Parts Kit</v>
          </cell>
          <cell r="I7663">
            <v>1</v>
          </cell>
          <cell r="J7663">
            <v>112060</v>
          </cell>
        </row>
        <row r="7664">
          <cell r="B7664" t="str">
            <v>GS6-128X280-19.8-RGB-2V</v>
          </cell>
          <cell r="C7664" t="str">
            <v>Galaxy® Outdoor Electronic Message Center - GS6 Series - 19.8mm RGB; 2V Interconnect Cable Length Is 26 Feet; Includes Spare Parts Kit</v>
          </cell>
          <cell r="I7664">
            <v>1</v>
          </cell>
          <cell r="J7664">
            <v>117880</v>
          </cell>
        </row>
        <row r="7665">
          <cell r="B7665" t="str">
            <v>GS6-128X300-19.8-RGB-2V</v>
          </cell>
          <cell r="C7665" t="str">
            <v>Galaxy® Outdoor Electronic Message Center - GS6 Series - 19.8mm RGB; 2V Interconnect Cable Length Is 26 Feet; Includes Spare Parts Kit</v>
          </cell>
          <cell r="I7665">
            <v>1</v>
          </cell>
          <cell r="J7665">
            <v>124015</v>
          </cell>
        </row>
        <row r="7666">
          <cell r="B7666" t="str">
            <v>GS6-128X320-19.8-RGB-2V</v>
          </cell>
          <cell r="C7666" t="str">
            <v>Galaxy® Outdoor Electronic Message Center - GS6 Series - 19.8mm RGB; 2V Interconnect Cable Length Is 26 Feet; Includes Spare Parts Kit</v>
          </cell>
          <cell r="I7666">
            <v>1</v>
          </cell>
          <cell r="J7666">
            <v>131485</v>
          </cell>
        </row>
        <row r="7667">
          <cell r="B7667" t="str">
            <v>GS6-128X340-19.8-RGB-2V</v>
          </cell>
          <cell r="C7667" t="str">
            <v>Galaxy® Outdoor Electronic Message Center - GS6 Series - 19.8mm RGB; 2V Interconnect Cable Length Is 26 Feet; Includes Spare Parts Kit</v>
          </cell>
          <cell r="I7667">
            <v>1</v>
          </cell>
          <cell r="J7667">
            <v>137740</v>
          </cell>
        </row>
        <row r="7668">
          <cell r="B7668" t="str">
            <v>GS6-128X360-19.8-RGB-2V</v>
          </cell>
          <cell r="C7668" t="str">
            <v>Galaxy® Outdoor Electronic Message Center - GS6 Series - 19.8mm RGB; 2V Interconnect Cable Length Is 26 Feet; Includes Spare Parts Kit</v>
          </cell>
          <cell r="I7668">
            <v>1</v>
          </cell>
          <cell r="J7668">
            <v>142455</v>
          </cell>
        </row>
        <row r="7669">
          <cell r="B7669" t="str">
            <v>GS6-128X380-19.8-RGB-2V</v>
          </cell>
          <cell r="C7669" t="str">
            <v>Galaxy® Outdoor Electronic Message Center - GS6 Series - 19.8mm RGB; 2V Interconnect Cable Length Is 26 Feet; Includes Spare Parts Kit</v>
          </cell>
          <cell r="I7669">
            <v>1</v>
          </cell>
          <cell r="J7669">
            <v>147370</v>
          </cell>
        </row>
        <row r="7670">
          <cell r="B7670" t="str">
            <v>GS6-128X400-19.8-RGB-2V</v>
          </cell>
          <cell r="C7670" t="str">
            <v>Galaxy® Outdoor Electronic Message Center - GS6 Series - 19.8mm RGB; 2V Interconnect Cable Length Is 26 Feet; Includes Spare Parts Kit</v>
          </cell>
          <cell r="I7670">
            <v>1</v>
          </cell>
          <cell r="J7670">
            <v>153265</v>
          </cell>
        </row>
        <row r="7671">
          <cell r="B7671" t="str">
            <v>GS6-128X420-19.8-RGB-2V</v>
          </cell>
          <cell r="C7671" t="str">
            <v>Galaxy® Outdoor Electronic Message Center - GS6 Series - 19.8mm RGB; 2V Interconnect Cable Length Is 26 Feet; Includes Spare Parts Kit</v>
          </cell>
          <cell r="I7671">
            <v>1</v>
          </cell>
          <cell r="J7671">
            <v>159330</v>
          </cell>
        </row>
        <row r="7672">
          <cell r="B7672" t="str">
            <v>GS6-128X440-19.8-RGB-2V</v>
          </cell>
          <cell r="C7672" t="str">
            <v>Galaxy® Outdoor Electronic Message Center - GS6 Series - 19.8mm RGB; 2V Interconnect Cable Length Is 26 Feet; Includes Spare Parts Kit</v>
          </cell>
          <cell r="I7672">
            <v>1</v>
          </cell>
          <cell r="J7672">
            <v>168230</v>
          </cell>
        </row>
        <row r="7673">
          <cell r="B7673" t="str">
            <v>GS6-128X460-19.8-RGB-2V</v>
          </cell>
          <cell r="C7673" t="str">
            <v>Galaxy® Outdoor Electronic Message Center - GS6 Series - 19.8mm RGB; 2V Interconnect Cable Length Is 26 Feet; Includes Spare Parts Kit</v>
          </cell>
          <cell r="I7673">
            <v>1</v>
          </cell>
          <cell r="J7673">
            <v>175365</v>
          </cell>
        </row>
        <row r="7674">
          <cell r="B7674" t="str">
            <v>GS6-128X480-19.8-RGB-2V</v>
          </cell>
          <cell r="C7674" t="str">
            <v>Galaxy® Outdoor Electronic Message Center - GS6 Series - 19.8mm RGB; 2V Interconnect Cable Length Is 26 Feet; Includes Spare Parts Kit</v>
          </cell>
          <cell r="I7674">
            <v>1</v>
          </cell>
          <cell r="J7674">
            <v>181260</v>
          </cell>
        </row>
        <row r="7675">
          <cell r="B7675" t="str">
            <v>GS6-128X500-19.8-RGB-2V</v>
          </cell>
          <cell r="C7675" t="str">
            <v>Galaxy® Outdoor Electronic Message Center - GS6 Series - 19.8mm RGB; 2V Interconnect Cable Length Is 26 Feet; Includes Spare Parts Kit</v>
          </cell>
          <cell r="I7675">
            <v>1</v>
          </cell>
          <cell r="J7675">
            <v>188515</v>
          </cell>
        </row>
        <row r="7676">
          <cell r="B7676" t="str">
            <v>GS6-128X520-19.8-RGB-2V</v>
          </cell>
          <cell r="C7676" t="str">
            <v>Galaxy® Outdoor Electronic Message Center - GS6 Series - 19.8mm RGB; 2V Interconnect Cable Length Is 26 Feet; Includes Spare Parts Kit</v>
          </cell>
          <cell r="I7676">
            <v>1</v>
          </cell>
          <cell r="J7676">
            <v>195055</v>
          </cell>
        </row>
        <row r="7677">
          <cell r="B7677" t="str">
            <v>GS6-128X540-19.8-RGB-2V</v>
          </cell>
          <cell r="C7677" t="str">
            <v>Galaxy® Outdoor Electronic Message Center - GS6 Series - 19.8mm RGB; 2V Interconnect Cable Length Is 26 Feet; Includes Spare Parts Kit</v>
          </cell>
          <cell r="I7677">
            <v>1</v>
          </cell>
          <cell r="J7677">
            <v>202485</v>
          </cell>
        </row>
        <row r="7678">
          <cell r="B7678" t="str">
            <v>GS6-128X560-19.8-RGB-2V</v>
          </cell>
          <cell r="C7678" t="str">
            <v>Galaxy® Outdoor Electronic Message Center - GS6 Series - 19.8mm RGB; 2V Interconnect Cable Length Is 26 Feet; Includes Spare Parts Kit</v>
          </cell>
          <cell r="I7678">
            <v>1</v>
          </cell>
          <cell r="J7678">
            <v>210485</v>
          </cell>
        </row>
        <row r="7679">
          <cell r="B7679" t="str">
            <v>GS6-128X580-19.8-RGB-2V</v>
          </cell>
          <cell r="C7679" t="str">
            <v>Galaxy® Outdoor Electronic Message Center - GS6 Series - 19.8mm RGB; 2V Interconnect Cable Length Is 26 Feet; Includes Spare Parts Kit</v>
          </cell>
          <cell r="I7679">
            <v>1</v>
          </cell>
          <cell r="J7679">
            <v>214895</v>
          </cell>
        </row>
        <row r="7680">
          <cell r="B7680" t="str">
            <v>GS6-128X600-19.8-RGB-2V</v>
          </cell>
          <cell r="C7680" t="str">
            <v>Galaxy® Outdoor Electronic Message Center - GS6 Series - 19.8mm RGB; 2V Interconnect Cable Length Is 26 Feet; Includes Spare Parts Kit</v>
          </cell>
          <cell r="I7680">
            <v>1</v>
          </cell>
          <cell r="J7680">
            <v>223260</v>
          </cell>
        </row>
        <row r="7681">
          <cell r="B7681" t="str">
            <v>GS6-128X620-19.8-RGB-2V</v>
          </cell>
          <cell r="C7681" t="str">
            <v>Galaxy® Outdoor Electronic Message Center - GS6 Series - 19.8mm RGB; 2V Interconnect Cable Length Is 26 Feet; Includes Spare Parts Kit</v>
          </cell>
          <cell r="I7681">
            <v>1</v>
          </cell>
          <cell r="J7681">
            <v>229185</v>
          </cell>
        </row>
        <row r="7682">
          <cell r="B7682" t="str">
            <v>GS6-128X640-19.8-RGB-2V</v>
          </cell>
          <cell r="C7682" t="str">
            <v>Galaxy® Outdoor Electronic Message Center - GS6 Series - 19.8mm RGB; 2V Interconnect Cable Length Is 26 Feet; Includes Spare Parts Kit</v>
          </cell>
          <cell r="I7682">
            <v>1</v>
          </cell>
          <cell r="J7682">
            <v>233810</v>
          </cell>
        </row>
        <row r="7683">
          <cell r="B7683" t="str">
            <v>GS6-128X660-19.8-RGB-2V</v>
          </cell>
          <cell r="C7683" t="str">
            <v>Galaxy® Outdoor Electronic Message Center - GS6 Series - 19.8mm RGB; 2V Interconnect Cable Length Is 26 Feet; Includes Spare Parts Kit</v>
          </cell>
          <cell r="I7683">
            <v>1</v>
          </cell>
          <cell r="J7683">
            <v>239835</v>
          </cell>
        </row>
        <row r="7684">
          <cell r="B7684" t="str">
            <v>GS6-144X80-19.8-RGB-2V</v>
          </cell>
          <cell r="C7684" t="str">
            <v>Galaxy® Outdoor Electronic Message Center - GS6 Series - 19.8mm RGB; 2V Interconnect Cable Length Is 26 Feet; Includes Spare Parts Kit</v>
          </cell>
          <cell r="I7684">
            <v>1</v>
          </cell>
          <cell r="J7684">
            <v>55060</v>
          </cell>
        </row>
        <row r="7685">
          <cell r="B7685" t="str">
            <v>GS6-144X100-19.8-RGB-2V</v>
          </cell>
          <cell r="C7685" t="str">
            <v>Galaxy® Outdoor Electronic Message Center - GS6 Series - 19.8mm RGB; 2V Interconnect Cable Length Is 26 Feet; Includes Spare Parts Kit</v>
          </cell>
          <cell r="I7685">
            <v>1</v>
          </cell>
          <cell r="J7685">
            <v>61820</v>
          </cell>
        </row>
        <row r="7686">
          <cell r="B7686" t="str">
            <v>GS6-144X120-19.8-RGB-2V</v>
          </cell>
          <cell r="C7686" t="str">
            <v>Galaxy® Outdoor Electronic Message Center - GS6 Series - 19.8mm RGB; 2V Interconnect Cable Length Is 26 Feet; Includes Spare Parts Kit</v>
          </cell>
          <cell r="I7686">
            <v>1</v>
          </cell>
          <cell r="J7686">
            <v>68640</v>
          </cell>
        </row>
        <row r="7687">
          <cell r="B7687" t="str">
            <v>GS6-144X140-19.8-RGB-2V</v>
          </cell>
          <cell r="C7687" t="str">
            <v>Galaxy® Outdoor Electronic Message Center - GS6 Series - 19.8mm RGB; 2V Interconnect Cable Length Is 26 Feet; Includes Spare Parts Kit</v>
          </cell>
          <cell r="I7687">
            <v>1</v>
          </cell>
          <cell r="J7687">
            <v>77465</v>
          </cell>
        </row>
        <row r="7688">
          <cell r="B7688" t="str">
            <v>GS6-144X160-19.8-RGB-2V</v>
          </cell>
          <cell r="C7688" t="str">
            <v>Galaxy® Outdoor Electronic Message Center - GS6 Series - 19.8mm RGB; 2V Interconnect Cable Length Is 26 Feet; Includes Spare Parts Kit</v>
          </cell>
          <cell r="I7688">
            <v>1</v>
          </cell>
          <cell r="J7688">
            <v>84055</v>
          </cell>
        </row>
        <row r="7689">
          <cell r="B7689" t="str">
            <v>GS6-144X180-19.8-RGB-2V</v>
          </cell>
          <cell r="C7689" t="str">
            <v>Galaxy® Outdoor Electronic Message Center - GS6 Series - 19.8mm RGB; 2V Interconnect Cable Length Is 26 Feet; Includes Spare Parts Kit</v>
          </cell>
          <cell r="I7689">
            <v>1</v>
          </cell>
          <cell r="J7689">
            <v>90730</v>
          </cell>
        </row>
        <row r="7690">
          <cell r="B7690" t="str">
            <v>GS6-144X200-19.8-RGB-2V</v>
          </cell>
          <cell r="C7690" t="str">
            <v>Galaxy® Outdoor Electronic Message Center - GS6 Series - 19.8mm RGB; 2V Interconnect Cable Length Is 26 Feet; Includes Spare Parts Kit</v>
          </cell>
          <cell r="I7690">
            <v>1</v>
          </cell>
          <cell r="J7690">
            <v>99285</v>
          </cell>
        </row>
        <row r="7691">
          <cell r="B7691" t="str">
            <v>GS6-144X220-19.8-RGB-2V</v>
          </cell>
          <cell r="C7691" t="str">
            <v>Galaxy® Outdoor Electronic Message Center - GS6 Series - 19.8mm RGB; 2V Interconnect Cable Length Is 26 Feet; Includes Spare Parts Kit</v>
          </cell>
          <cell r="I7691">
            <v>1</v>
          </cell>
          <cell r="J7691">
            <v>105575</v>
          </cell>
        </row>
        <row r="7692">
          <cell r="B7692" t="str">
            <v>GS6-144X240-19.8-RGB-2V</v>
          </cell>
          <cell r="C7692" t="str">
            <v>Galaxy® Outdoor Electronic Message Center - GS6 Series - 19.8mm RGB; 2V Interconnect Cable Length Is 26 Feet; Includes Spare Parts Kit</v>
          </cell>
          <cell r="I7692">
            <v>1</v>
          </cell>
          <cell r="J7692">
            <v>113410</v>
          </cell>
        </row>
        <row r="7693">
          <cell r="B7693" t="str">
            <v>GS6-144X260-19.8-RGB-2V</v>
          </cell>
          <cell r="C7693" t="str">
            <v>Galaxy® Outdoor Electronic Message Center - GS6 Series - 19.8mm RGB; 2V Interconnect Cable Length Is 26 Feet; Includes Spare Parts Kit</v>
          </cell>
          <cell r="I7693">
            <v>1</v>
          </cell>
          <cell r="J7693">
            <v>121965</v>
          </cell>
        </row>
        <row r="7694">
          <cell r="B7694" t="str">
            <v>GS6-144X280-19.8-RGB-2V</v>
          </cell>
          <cell r="C7694" t="str">
            <v>Galaxy® Outdoor Electronic Message Center - GS6 Series - 19.8mm RGB; 2V Interconnect Cable Length Is 26 Feet; Includes Spare Parts Kit</v>
          </cell>
          <cell r="I7694">
            <v>1</v>
          </cell>
          <cell r="J7694">
            <v>128345</v>
          </cell>
        </row>
        <row r="7695">
          <cell r="B7695" t="str">
            <v>GS6-144X300-19.8-RGB-2V</v>
          </cell>
          <cell r="C7695" t="str">
            <v>Galaxy® Outdoor Electronic Message Center - GS6 Series - 19.8mm RGB; 2V Interconnect Cable Length Is 26 Feet; Includes Spare Parts Kit</v>
          </cell>
          <cell r="I7695">
            <v>1</v>
          </cell>
          <cell r="J7695">
            <v>135475</v>
          </cell>
        </row>
        <row r="7696">
          <cell r="B7696" t="str">
            <v>GS6-144X320-19.8-RGB-2V</v>
          </cell>
          <cell r="C7696" t="str">
            <v>Galaxy® Outdoor Electronic Message Center - GS6 Series - 19.8mm RGB; 2V Interconnect Cable Length Is 26 Feet; Includes Spare Parts Kit</v>
          </cell>
          <cell r="I7696">
            <v>1</v>
          </cell>
          <cell r="J7696">
            <v>141005</v>
          </cell>
        </row>
        <row r="7697">
          <cell r="B7697" t="str">
            <v>GS6-144X340-19.8-RGB-2V</v>
          </cell>
          <cell r="C7697" t="str">
            <v>Galaxy® Outdoor Electronic Message Center - GS6 Series - 19.8mm RGB; 2V Interconnect Cable Length Is 26 Feet; Includes Spare Parts Kit</v>
          </cell>
          <cell r="I7697">
            <v>1</v>
          </cell>
          <cell r="J7697">
            <v>146430</v>
          </cell>
        </row>
        <row r="7698">
          <cell r="B7698" t="str">
            <v>GS6-144X360-19.8-RGB-2V</v>
          </cell>
          <cell r="C7698" t="str">
            <v>Galaxy® Outdoor Electronic Message Center - GS6 Series - 19.8mm RGB; 2V Interconnect Cable Length Is 26 Feet; Includes Spare Parts Kit</v>
          </cell>
          <cell r="I7698">
            <v>1</v>
          </cell>
          <cell r="J7698">
            <v>152890</v>
          </cell>
        </row>
        <row r="7699">
          <cell r="B7699" t="str">
            <v>GS6-144X380-19.8-RGB-2V</v>
          </cell>
          <cell r="C7699" t="str">
            <v>Galaxy® Outdoor Electronic Message Center - GS6 Series - 19.8mm RGB; 2V Interconnect Cable Length Is 26 Feet; Includes Spare Parts Kit</v>
          </cell>
          <cell r="I7699">
            <v>1</v>
          </cell>
          <cell r="J7699">
            <v>161160</v>
          </cell>
        </row>
        <row r="7700">
          <cell r="B7700" t="str">
            <v>GS6-144X400-19.8-RGB-2V</v>
          </cell>
          <cell r="C7700" t="str">
            <v>Galaxy® Outdoor Electronic Message Center - GS6 Series - 19.8mm RGB; 2V Interconnect Cable Length Is 26 Feet; Includes Spare Parts Kit</v>
          </cell>
          <cell r="I7700">
            <v>1</v>
          </cell>
          <cell r="J7700">
            <v>168025</v>
          </cell>
        </row>
        <row r="7701">
          <cell r="B7701" t="str">
            <v>GS6-144X420-19.8-RGB-2V</v>
          </cell>
          <cell r="C7701" t="str">
            <v>Galaxy® Outdoor Electronic Message Center - GS6 Series - 19.8mm RGB; 2V Interconnect Cable Length Is 26 Feet; Includes Spare Parts Kit</v>
          </cell>
          <cell r="I7701">
            <v>1</v>
          </cell>
          <cell r="J7701">
            <v>174550</v>
          </cell>
        </row>
        <row r="7702">
          <cell r="B7702" t="str">
            <v>GS6-144X440-19.8-RGB-2V</v>
          </cell>
          <cell r="C7702" t="str">
            <v>Galaxy® Outdoor Electronic Message Center - GS6 Series - 19.8mm RGB; 2V Interconnect Cable Length Is 26 Feet; Includes Spare Parts Kit</v>
          </cell>
          <cell r="I7702">
            <v>1</v>
          </cell>
          <cell r="J7702">
            <v>184245</v>
          </cell>
        </row>
        <row r="7703">
          <cell r="B7703" t="str">
            <v>GS6-144X460-19.8-RGB-2V</v>
          </cell>
          <cell r="C7703" t="str">
            <v>Galaxy® Outdoor Electronic Message Center - GS6 Series - 19.8mm RGB; 2V Interconnect Cable Length Is 26 Feet; Includes Spare Parts Kit</v>
          </cell>
          <cell r="I7703">
            <v>1</v>
          </cell>
          <cell r="J7703">
            <v>193735</v>
          </cell>
        </row>
        <row r="7704">
          <cell r="B7704" t="str">
            <v>GS6-144X480-19.8-RGB-2V</v>
          </cell>
          <cell r="C7704" t="str">
            <v>Galaxy® Outdoor Electronic Message Center - GS6 Series - 19.8mm RGB; 2V Interconnect Cable Length Is 26 Feet; Includes Spare Parts Kit</v>
          </cell>
          <cell r="I7704">
            <v>1</v>
          </cell>
          <cell r="J7704">
            <v>200215</v>
          </cell>
        </row>
        <row r="7705">
          <cell r="B7705" t="str">
            <v>GS6-144X500-19.8-RGB-2V</v>
          </cell>
          <cell r="C7705" t="str">
            <v>Galaxy® Outdoor Electronic Message Center - GS6 Series - 19.8mm RGB; 2V Interconnect Cable Length Is 26 Feet; Includes Spare Parts Kit</v>
          </cell>
          <cell r="I7705">
            <v>1</v>
          </cell>
          <cell r="J7705">
            <v>208145</v>
          </cell>
        </row>
        <row r="7706">
          <cell r="B7706" t="str">
            <v>GS6-144X520-19.8-RGB-2V</v>
          </cell>
          <cell r="C7706" t="str">
            <v>Galaxy® Outdoor Electronic Message Center - GS6 Series - 19.8mm RGB; 2V Interconnect Cable Length Is 26 Feet; Includes Spare Parts Kit</v>
          </cell>
          <cell r="I7706">
            <v>1</v>
          </cell>
          <cell r="J7706">
            <v>214760</v>
          </cell>
        </row>
        <row r="7707">
          <cell r="B7707" t="str">
            <v>GS6-144X540-19.8-RGB-2V</v>
          </cell>
          <cell r="C7707" t="str">
            <v>Galaxy® Outdoor Electronic Message Center - GS6 Series - 19.8mm RGB; 2V Interconnect Cable Length Is 26 Feet; Includes Spare Parts Kit</v>
          </cell>
          <cell r="I7707">
            <v>1</v>
          </cell>
          <cell r="J7707">
            <v>221225</v>
          </cell>
        </row>
        <row r="7708">
          <cell r="B7708" t="str">
            <v>GS6-144X560-19.8-RGB-2V</v>
          </cell>
          <cell r="C7708" t="str">
            <v>Galaxy® Outdoor Electronic Message Center - GS6 Series - 19.8mm RGB; 2V Interconnect Cable Length Is 26 Feet; Includes Spare Parts Kit</v>
          </cell>
          <cell r="I7708">
            <v>1</v>
          </cell>
          <cell r="J7708">
            <v>230130</v>
          </cell>
        </row>
        <row r="7709">
          <cell r="B7709" t="str">
            <v>GS6-144X580-19.8-RGB-2V</v>
          </cell>
          <cell r="C7709" t="str">
            <v>Galaxy® Outdoor Electronic Message Center - GS6 Series - 19.8mm RGB; 2V Interconnect Cable Length Is 26 Feet; Includes Spare Parts Kit</v>
          </cell>
          <cell r="I7709">
            <v>1</v>
          </cell>
          <cell r="J7709">
            <v>235960</v>
          </cell>
        </row>
        <row r="7710">
          <cell r="B7710" t="str">
            <v>GS6-144X600-19.8-RGB-2V</v>
          </cell>
          <cell r="C7710" t="str">
            <v>Galaxy® Outdoor Electronic Message Center - GS6 Series - 19.8mm RGB; 2V Interconnect Cable Length Is 26 Feet; Includes Spare Parts Kit</v>
          </cell>
          <cell r="I7710">
            <v>1</v>
          </cell>
          <cell r="J7710">
            <v>245045</v>
          </cell>
        </row>
        <row r="7711">
          <cell r="B7711" t="str">
            <v>GS6-144X620-19.8-RGB-2V</v>
          </cell>
          <cell r="C7711" t="str">
            <v>Galaxy® Outdoor Electronic Message Center - GS6 Series - 19.8mm RGB; 2V Interconnect Cable Length Is 26 Feet; Includes Spare Parts Kit</v>
          </cell>
          <cell r="I7711">
            <v>1</v>
          </cell>
          <cell r="J7711">
            <v>251810</v>
          </cell>
        </row>
        <row r="7712">
          <cell r="B7712" t="str">
            <v>GS6-144X640-19.8-RGB-2V</v>
          </cell>
          <cell r="C7712" t="str">
            <v>Galaxy® Outdoor Electronic Message Center - GS6 Series - 19.8mm RGB; 2V Interconnect Cable Length Is 26 Feet; Includes Spare Parts Kit</v>
          </cell>
          <cell r="I7712">
            <v>1</v>
          </cell>
          <cell r="J7712">
            <v>256890</v>
          </cell>
        </row>
        <row r="7713">
          <cell r="B7713" t="str">
            <v>GS6-144X660-19.8-RGB-2V</v>
          </cell>
          <cell r="C7713" t="str">
            <v>Galaxy® Outdoor Electronic Message Center - GS6 Series - 19.8mm RGB; 2V Interconnect Cable Length Is 26 Feet; Includes Spare Parts Kit</v>
          </cell>
          <cell r="I7713">
            <v>1</v>
          </cell>
          <cell r="J7713">
            <v>264785</v>
          </cell>
        </row>
        <row r="7714">
          <cell r="B7714" t="str">
            <v>GS6-160X80-19.8-RGB-2V</v>
          </cell>
          <cell r="C7714" t="str">
            <v>Galaxy® Outdoor Electronic Message Center - GS6 Series - 19.8mm RGB; 2V Interconnect Cable Length Is 26 Feet; Includes Spare Parts Kit</v>
          </cell>
          <cell r="I7714">
            <v>1</v>
          </cell>
          <cell r="J7714">
            <v>74845</v>
          </cell>
        </row>
        <row r="7715">
          <cell r="B7715" t="str">
            <v>GS6-160X100-19.8-RGB-2V</v>
          </cell>
          <cell r="C7715" t="str">
            <v>Galaxy® Outdoor Electronic Message Center - GS6 Series - 19.8mm RGB; 2V Interconnect Cable Length Is 26 Feet; Includes Spare Parts Kit</v>
          </cell>
          <cell r="I7715">
            <v>1</v>
          </cell>
          <cell r="J7715">
            <v>82520</v>
          </cell>
        </row>
        <row r="7716">
          <cell r="B7716" t="str">
            <v>GS6-160X120-19.8-RGB-2V</v>
          </cell>
          <cell r="C7716" t="str">
            <v>Galaxy® Outdoor Electronic Message Center - GS6 Series - 19.8mm RGB; 2V Interconnect Cable Length Is 26 Feet; Includes Spare Parts Kit</v>
          </cell>
          <cell r="I7716">
            <v>1</v>
          </cell>
          <cell r="J7716">
            <v>90035</v>
          </cell>
        </row>
        <row r="7717">
          <cell r="B7717" t="str">
            <v>GS6-160X140-19.8-RGB-2V</v>
          </cell>
          <cell r="C7717" t="str">
            <v>Galaxy® Outdoor Electronic Message Center - GS6 Series - 19.8mm RGB; 2V Interconnect Cable Length Is 26 Feet; Includes Spare Parts Kit</v>
          </cell>
          <cell r="I7717">
            <v>1</v>
          </cell>
          <cell r="J7717">
            <v>101195</v>
          </cell>
        </row>
        <row r="7718">
          <cell r="B7718" t="str">
            <v>GS6-160X160-19.8-RGB-2V</v>
          </cell>
          <cell r="C7718" t="str">
            <v>Galaxy® Outdoor Electronic Message Center - GS6 Series - 19.8mm RGB; 2V Interconnect Cable Length Is 26 Feet; Includes Spare Parts Kit</v>
          </cell>
          <cell r="I7718">
            <v>1</v>
          </cell>
          <cell r="J7718">
            <v>108585</v>
          </cell>
        </row>
        <row r="7719">
          <cell r="B7719" t="str">
            <v>GS6-160X180-19.8-RGB-2V</v>
          </cell>
          <cell r="C7719" t="str">
            <v>Galaxy® Outdoor Electronic Message Center - GS6 Series - 19.8mm RGB; 2V Interconnect Cable Length Is 26 Feet; Includes Spare Parts Kit</v>
          </cell>
          <cell r="I7719">
            <v>1</v>
          </cell>
          <cell r="J7719">
            <v>115545</v>
          </cell>
        </row>
        <row r="7720">
          <cell r="B7720" t="str">
            <v>GS6-160X200-19.8-RGB-2V</v>
          </cell>
          <cell r="C7720" t="str">
            <v>Galaxy® Outdoor Electronic Message Center - GS6 Series - 19.8mm RGB; 2V Interconnect Cable Length Is 26 Feet; Includes Spare Parts Kit</v>
          </cell>
          <cell r="I7720">
            <v>1</v>
          </cell>
          <cell r="J7720">
            <v>126390</v>
          </cell>
        </row>
        <row r="7721">
          <cell r="B7721" t="str">
            <v>GS6-160X220-19.8-RGB-2V</v>
          </cell>
          <cell r="C7721" t="str">
            <v>Galaxy® Outdoor Electronic Message Center - GS6 Series - 19.8mm RGB; 2V Interconnect Cable Length Is 26 Feet; Includes Spare Parts Kit</v>
          </cell>
          <cell r="I7721">
            <v>1</v>
          </cell>
          <cell r="J7721">
            <v>135015</v>
          </cell>
        </row>
        <row r="7722">
          <cell r="B7722" t="str">
            <v>GS6-160X240-19.8-RGB-2V</v>
          </cell>
          <cell r="C7722" t="str">
            <v>Galaxy® Outdoor Electronic Message Center - GS6 Series - 19.8mm RGB; 2V Interconnect Cable Length Is 26 Feet; Includes Spare Parts Kit</v>
          </cell>
          <cell r="I7722">
            <v>1</v>
          </cell>
          <cell r="J7722">
            <v>142495</v>
          </cell>
        </row>
        <row r="7723">
          <cell r="B7723" t="str">
            <v>GS6-160X260-19.8-RGB-2V</v>
          </cell>
          <cell r="C7723" t="str">
            <v>Galaxy® Outdoor Electronic Message Center - GS6 Series - 19.8mm RGB; 2V Interconnect Cable Length Is 26 Feet; Includes Spare Parts Kit</v>
          </cell>
          <cell r="I7723">
            <v>1</v>
          </cell>
          <cell r="J7723">
            <v>149060</v>
          </cell>
        </row>
        <row r="7724">
          <cell r="B7724" t="str">
            <v>GS6-160X280-19.8-RGB-2V</v>
          </cell>
          <cell r="C7724" t="str">
            <v>Galaxy® Outdoor Electronic Message Center - GS6 Series - 19.8mm RGB; 2V Interconnect Cable Length Is 26 Feet; Includes Spare Parts Kit</v>
          </cell>
          <cell r="I7724">
            <v>1</v>
          </cell>
          <cell r="J7724">
            <v>155925</v>
          </cell>
        </row>
        <row r="7725">
          <cell r="B7725" t="str">
            <v>GS6-160X300-19.8-RGB-2V</v>
          </cell>
          <cell r="C7725" t="str">
            <v>Galaxy® Outdoor Electronic Message Center - GS6 Series - 19.8mm RGB; 2V Interconnect Cable Length Is 26 Feet; Includes Spare Parts Kit</v>
          </cell>
          <cell r="I7725">
            <v>1</v>
          </cell>
          <cell r="J7725">
            <v>163360</v>
          </cell>
        </row>
        <row r="7726">
          <cell r="B7726" t="str">
            <v>GS6-160X320-19.8-RGB-2V</v>
          </cell>
          <cell r="C7726" t="str">
            <v>Galaxy® Outdoor Electronic Message Center - GS6 Series - 19.8mm RGB; 2V Interconnect Cable Length Is 26 Feet; Includes Spare Parts Kit</v>
          </cell>
          <cell r="I7726">
            <v>1</v>
          </cell>
          <cell r="J7726">
            <v>173525</v>
          </cell>
        </row>
        <row r="7727">
          <cell r="B7727" t="str">
            <v>GS6-160X340-19.8-RGB-2V</v>
          </cell>
          <cell r="C7727" t="str">
            <v>Galaxy® Outdoor Electronic Message Center - GS6 Series - 19.8mm RGB; 2V Interconnect Cable Length Is 26 Feet; Includes Spare Parts Kit</v>
          </cell>
          <cell r="I7727">
            <v>1</v>
          </cell>
          <cell r="J7727">
            <v>180930</v>
          </cell>
        </row>
        <row r="7728">
          <cell r="B7728" t="str">
            <v>GS6-160X360-19.8-RGB-2V</v>
          </cell>
          <cell r="C7728" t="str">
            <v>Galaxy® Outdoor Electronic Message Center - GS6 Series - 19.8mm RGB; 2V Interconnect Cable Length Is 26 Feet; Includes Spare Parts Kit</v>
          </cell>
          <cell r="I7728">
            <v>1</v>
          </cell>
          <cell r="J7728">
            <v>187965</v>
          </cell>
        </row>
        <row r="7729">
          <cell r="B7729" t="str">
            <v>GS6-160X380-19.8-RGB-2V</v>
          </cell>
          <cell r="C7729" t="str">
            <v>Galaxy® Outdoor Electronic Message Center - GS6 Series - 19.8mm RGB; 2V Interconnect Cable Length Is 26 Feet; Includes Spare Parts Kit</v>
          </cell>
          <cell r="I7729">
            <v>1</v>
          </cell>
          <cell r="J7729">
            <v>198310</v>
          </cell>
        </row>
        <row r="7730">
          <cell r="B7730" t="str">
            <v>GS6-160X400-19.8-RGB-2V</v>
          </cell>
          <cell r="C7730" t="str">
            <v>Galaxy® Outdoor Electronic Message Center - GS6 Series - 19.8mm RGB; 2V Interconnect Cable Length Is 26 Feet; Includes Spare Parts Kit</v>
          </cell>
          <cell r="I7730">
            <v>1</v>
          </cell>
          <cell r="J7730">
            <v>205480</v>
          </cell>
        </row>
        <row r="7731">
          <cell r="B7731" t="str">
            <v>GS6-160X420-19.8-RGB-2V</v>
          </cell>
          <cell r="C7731" t="str">
            <v>Galaxy® Outdoor Electronic Message Center - GS6 Series - 19.8mm RGB; 2V Interconnect Cable Length Is 26 Feet; Includes Spare Parts Kit</v>
          </cell>
          <cell r="I7731">
            <v>1</v>
          </cell>
          <cell r="J7731">
            <v>213765</v>
          </cell>
        </row>
        <row r="7732">
          <cell r="B7732" t="str">
            <v>GS6-160X440-19.8-RGB-2V</v>
          </cell>
          <cell r="C7732" t="str">
            <v>Galaxy® Outdoor Electronic Message Center - GS6 Series - 19.8mm RGB; 2V Interconnect Cable Length Is 26 Feet; Includes Spare Parts Kit</v>
          </cell>
          <cell r="I7732">
            <v>1</v>
          </cell>
          <cell r="J7732">
            <v>225230</v>
          </cell>
        </row>
        <row r="7733">
          <cell r="B7733" t="str">
            <v>GS6-160X460-19.8-RGB-2V</v>
          </cell>
          <cell r="C7733" t="str">
            <v>Galaxy® Outdoor Electronic Message Center - GS6 Series - 19.8mm RGB; 2V Interconnect Cable Length Is 26 Feet; Includes Spare Parts Kit</v>
          </cell>
          <cell r="I7733">
            <v>1</v>
          </cell>
          <cell r="J7733">
            <v>233570</v>
          </cell>
        </row>
        <row r="7734">
          <cell r="B7734" t="str">
            <v>GS6-160X480-19.8-RGB-2V</v>
          </cell>
          <cell r="C7734" t="str">
            <v>Galaxy® Outdoor Electronic Message Center - GS6 Series - 19.8mm RGB; 2V Interconnect Cable Length Is 26 Feet; Includes Spare Parts Kit</v>
          </cell>
          <cell r="I7734">
            <v>1</v>
          </cell>
          <cell r="J7734">
            <v>240845</v>
          </cell>
        </row>
        <row r="7735">
          <cell r="B7735" t="str">
            <v>GS6-160X500-19.8-RGB-2V</v>
          </cell>
          <cell r="C7735" t="str">
            <v>Galaxy® Outdoor Electronic Message Center - GS6 Series - 19.8mm RGB; 2V Interconnect Cable Length Is 26 Feet; Includes Spare Parts Kit</v>
          </cell>
          <cell r="I7735">
            <v>1</v>
          </cell>
          <cell r="J7735">
            <v>251365</v>
          </cell>
        </row>
        <row r="7736">
          <cell r="B7736" t="str">
            <v>GS6-160X520-19.8-RGB-2V</v>
          </cell>
          <cell r="C7736" t="str">
            <v>Galaxy® Outdoor Electronic Message Center - GS6 Series - 19.8mm RGB; 2V Interconnect Cable Length Is 26 Feet; Includes Spare Parts Kit</v>
          </cell>
          <cell r="I7736">
            <v>1</v>
          </cell>
          <cell r="J7736">
            <v>257920</v>
          </cell>
        </row>
        <row r="7737">
          <cell r="B7737" t="str">
            <v>GS6-160X540-19.8-RGB-2V</v>
          </cell>
          <cell r="C7737" t="str">
            <v>Galaxy® Outdoor Electronic Message Center - GS6 Series - 19.8mm RGB; 2V Interconnect Cable Length Is 26 Feet; Includes Spare Parts Kit</v>
          </cell>
          <cell r="I7737">
            <v>1</v>
          </cell>
          <cell r="J7737">
            <v>264535</v>
          </cell>
        </row>
        <row r="7738">
          <cell r="B7738" t="str">
            <v>GS6-160X560-19.8-RGB-2V</v>
          </cell>
          <cell r="C7738" t="str">
            <v>Galaxy® Outdoor Electronic Message Center - GS6 Series - 19.8mm RGB; 2V Interconnect Cable Length Is 26 Feet; Includes Spare Parts Kit</v>
          </cell>
          <cell r="I7738">
            <v>1</v>
          </cell>
          <cell r="J7738">
            <v>277850</v>
          </cell>
        </row>
        <row r="7739">
          <cell r="B7739" t="str">
            <v>GS6-160X580-19.8-RGB-2V</v>
          </cell>
          <cell r="C7739" t="str">
            <v>Galaxy® Outdoor Electronic Message Center - GS6 Series - 19.8mm RGB; 2V Interconnect Cable Length Is 26 Feet; Includes Spare Parts Kit</v>
          </cell>
          <cell r="I7739">
            <v>1</v>
          </cell>
          <cell r="J7739">
            <v>285325</v>
          </cell>
        </row>
        <row r="7740">
          <cell r="B7740" t="str">
            <v>GS6-160X600-19.8-RGB-2V</v>
          </cell>
          <cell r="C7740" t="str">
            <v>Galaxy® Outdoor Electronic Message Center - GS6 Series - 19.8mm RGB; 2V Interconnect Cable Length Is 26 Feet; Includes Spare Parts Kit</v>
          </cell>
          <cell r="I7740">
            <v>1</v>
          </cell>
          <cell r="J7740">
            <v>290575</v>
          </cell>
        </row>
        <row r="7741">
          <cell r="B7741" t="str">
            <v>GS6-160X620-19.8-RGB-2V</v>
          </cell>
          <cell r="C7741" t="str">
            <v>Galaxy® Outdoor Electronic Message Center - GS6 Series - 19.8mm RGB; 2V Interconnect Cable Length Is 26 Feet; Includes Spare Parts Kit</v>
          </cell>
          <cell r="I7741">
            <v>1</v>
          </cell>
          <cell r="J7741">
            <v>300080</v>
          </cell>
        </row>
        <row r="7742">
          <cell r="B7742" t="str">
            <v>GS6-160X640-19.8-RGB-2V</v>
          </cell>
          <cell r="C7742" t="str">
            <v>Galaxy® Outdoor Electronic Message Center - GS6 Series - 19.8mm RGB; 2V Interconnect Cable Length Is 26 Feet; Includes Spare Parts Kit</v>
          </cell>
          <cell r="I7742">
            <v>1</v>
          </cell>
          <cell r="J7742">
            <v>307725</v>
          </cell>
        </row>
        <row r="7743">
          <cell r="B7743" t="str">
            <v>GS6-160X660-19.8-RGB-2V</v>
          </cell>
          <cell r="C7743" t="str">
            <v>Galaxy® Outdoor Electronic Message Center - GS6 Series - 19.8mm RGB; 2V Interconnect Cable Length Is 26 Feet; Includes Spare Parts Kit</v>
          </cell>
          <cell r="I7743">
            <v>1</v>
          </cell>
          <cell r="J7743">
            <v>313395</v>
          </cell>
        </row>
        <row r="7744">
          <cell r="B7744" t="str">
            <v>GS6-176X80-19.8-RGB-2V</v>
          </cell>
          <cell r="C7744" t="str">
            <v>Galaxy® Outdoor Electronic Message Center - GS6 Series - 19.8mm RGB; 2V Interconnect Cable Length Is 26 Feet; Includes Spare Parts Kit</v>
          </cell>
          <cell r="I7744">
            <v>1</v>
          </cell>
          <cell r="J7744">
            <v>78660</v>
          </cell>
        </row>
        <row r="7745">
          <cell r="B7745" t="str">
            <v>GS6-176X100-19.8-RGB-2V</v>
          </cell>
          <cell r="C7745" t="str">
            <v>Galaxy® Outdoor Electronic Message Center - GS6 Series - 19.8mm RGB; 2V Interconnect Cable Length Is 26 Feet; Includes Spare Parts Kit</v>
          </cell>
          <cell r="I7745">
            <v>1</v>
          </cell>
          <cell r="J7745">
            <v>86900</v>
          </cell>
        </row>
        <row r="7746">
          <cell r="B7746" t="str">
            <v>GS6-176X120-19.8-RGB-2V</v>
          </cell>
          <cell r="C7746" t="str">
            <v>Galaxy® Outdoor Electronic Message Center - GS6 Series - 19.8mm RGB; 2V Interconnect Cable Length Is 26 Feet; Includes Spare Parts Kit</v>
          </cell>
          <cell r="I7746">
            <v>1</v>
          </cell>
          <cell r="J7746">
            <v>94990</v>
          </cell>
        </row>
        <row r="7747">
          <cell r="B7747" t="str">
            <v>GS6-176X140-19.8-RGB-2V</v>
          </cell>
          <cell r="C7747" t="str">
            <v>Galaxy® Outdoor Electronic Message Center - GS6 Series - 19.8mm RGB; 2V Interconnect Cable Length Is 26 Feet; Includes Spare Parts Kit</v>
          </cell>
          <cell r="I7747">
            <v>1</v>
          </cell>
          <cell r="J7747">
            <v>106255</v>
          </cell>
        </row>
        <row r="7748">
          <cell r="B7748" t="str">
            <v>GS6-176X160-19.8-RGB-2V</v>
          </cell>
          <cell r="C7748" t="str">
            <v>Galaxy® Outdoor Electronic Message Center - GS6 Series - 19.8mm RGB; 2V Interconnect Cable Length Is 26 Feet; Includes Spare Parts Kit</v>
          </cell>
          <cell r="I7748">
            <v>1</v>
          </cell>
          <cell r="J7748">
            <v>115000</v>
          </cell>
        </row>
        <row r="7749">
          <cell r="B7749" t="str">
            <v>GS6-176X180-19.8-RGB-2V</v>
          </cell>
          <cell r="C7749" t="str">
            <v>Galaxy® Outdoor Electronic Message Center - GS6 Series - 19.8mm RGB; 2V Interconnect Cable Length Is 26 Feet; Includes Spare Parts Kit</v>
          </cell>
          <cell r="I7749">
            <v>1</v>
          </cell>
          <cell r="J7749">
            <v>123225</v>
          </cell>
        </row>
        <row r="7750">
          <cell r="B7750" t="str">
            <v>GS6-176X200-19.8-RGB-2V</v>
          </cell>
          <cell r="C7750" t="str">
            <v>Galaxy® Outdoor Electronic Message Center - GS6 Series - 19.8mm RGB; 2V Interconnect Cable Length Is 26 Feet; Includes Spare Parts Kit</v>
          </cell>
          <cell r="I7750">
            <v>1</v>
          </cell>
          <cell r="J7750">
            <v>131605</v>
          </cell>
        </row>
        <row r="7751">
          <cell r="B7751" t="str">
            <v>GS6-176X220-19.8-RGB-2V</v>
          </cell>
          <cell r="C7751" t="str">
            <v>Galaxy® Outdoor Electronic Message Center - GS6 Series - 19.8mm RGB; 2V Interconnect Cable Length Is 26 Feet; Includes Spare Parts Kit</v>
          </cell>
          <cell r="I7751">
            <v>1</v>
          </cell>
          <cell r="J7751">
            <v>139545</v>
          </cell>
        </row>
        <row r="7752">
          <cell r="B7752" t="str">
            <v>GS6-176X240-19.8-RGB-2V</v>
          </cell>
          <cell r="C7752" t="str">
            <v>Galaxy® Outdoor Electronic Message Center - GS6 Series - 19.8mm RGB; 2V Interconnect Cable Length Is 26 Feet; Includes Spare Parts Kit</v>
          </cell>
          <cell r="I7752">
            <v>1</v>
          </cell>
          <cell r="J7752">
            <v>147460</v>
          </cell>
        </row>
        <row r="7753">
          <cell r="B7753" t="str">
            <v>GS6-176X260-19.8-RGB-2V</v>
          </cell>
          <cell r="C7753" t="str">
            <v>Galaxy® Outdoor Electronic Message Center - GS6 Series - 19.8mm RGB; 2V Interconnect Cable Length Is 26 Feet; Includes Spare Parts Kit</v>
          </cell>
          <cell r="I7753">
            <v>1</v>
          </cell>
          <cell r="J7753">
            <v>158795</v>
          </cell>
        </row>
        <row r="7754">
          <cell r="B7754" t="str">
            <v>GS6-176X280-19.8-RGB-2V</v>
          </cell>
          <cell r="C7754" t="str">
            <v>Galaxy® Outdoor Electronic Message Center - GS6 Series - 19.8mm RGB; 2V Interconnect Cable Length Is 26 Feet; Includes Spare Parts Kit</v>
          </cell>
          <cell r="I7754">
            <v>1</v>
          </cell>
          <cell r="J7754">
            <v>166375</v>
          </cell>
        </row>
        <row r="7755">
          <cell r="B7755" t="str">
            <v>GS6-176X300-19.8-RGB-2V</v>
          </cell>
          <cell r="C7755" t="str">
            <v>Galaxy® Outdoor Electronic Message Center - GS6 Series - 19.8mm RGB; 2V Interconnect Cable Length Is 26 Feet; Includes Spare Parts Kit</v>
          </cell>
          <cell r="I7755">
            <v>1</v>
          </cell>
          <cell r="J7755">
            <v>174410</v>
          </cell>
        </row>
        <row r="7756">
          <cell r="B7756" t="str">
            <v>GS6-176X320-19.8-RGB-2V</v>
          </cell>
          <cell r="C7756" t="str">
            <v>Galaxy® Outdoor Electronic Message Center - GS6 Series - 19.8mm RGB; 2V Interconnect Cable Length Is 26 Feet; Includes Spare Parts Kit</v>
          </cell>
          <cell r="I7756">
            <v>1</v>
          </cell>
          <cell r="J7756">
            <v>185370</v>
          </cell>
        </row>
        <row r="7757">
          <cell r="B7757" t="str">
            <v>GS6-176X340-19.8-RGB-2V</v>
          </cell>
          <cell r="C7757" t="str">
            <v>Galaxy® Outdoor Electronic Message Center - GS6 Series - 19.8mm RGB; 2V Interconnect Cable Length Is 26 Feet; Includes Spare Parts Kit</v>
          </cell>
          <cell r="I7757">
            <v>1</v>
          </cell>
          <cell r="J7757">
            <v>193435</v>
          </cell>
        </row>
        <row r="7758">
          <cell r="B7758" t="str">
            <v>GS6-176X360-19.8-RGB-2V</v>
          </cell>
          <cell r="C7758" t="str">
            <v>Galaxy® Outdoor Electronic Message Center - GS6 Series - 19.8mm RGB; 2V Interconnect Cable Length Is 26 Feet; Includes Spare Parts Kit</v>
          </cell>
          <cell r="I7758">
            <v>1</v>
          </cell>
          <cell r="J7758">
            <v>201075</v>
          </cell>
        </row>
        <row r="7759">
          <cell r="B7759" t="str">
            <v>GS6-176X380-19.8-RGB-2V</v>
          </cell>
          <cell r="C7759" t="str">
            <v>Galaxy® Outdoor Electronic Message Center - GS6 Series - 19.8mm RGB; 2V Interconnect Cable Length Is 26 Feet; Includes Spare Parts Kit</v>
          </cell>
          <cell r="I7759">
            <v>1</v>
          </cell>
          <cell r="J7759">
            <v>213050</v>
          </cell>
        </row>
        <row r="7760">
          <cell r="B7760" t="str">
            <v>GS6-176X400-19.8-RGB-2V</v>
          </cell>
          <cell r="C7760" t="str">
            <v>Galaxy® Outdoor Electronic Message Center - GS6 Series - 19.8mm RGB; 2V Interconnect Cable Length Is 26 Feet; Includes Spare Parts Kit</v>
          </cell>
          <cell r="I7760">
            <v>1</v>
          </cell>
          <cell r="J7760">
            <v>220775</v>
          </cell>
        </row>
        <row r="7761">
          <cell r="B7761" t="str">
            <v>GS6-176X420-19.8-RGB-2V</v>
          </cell>
          <cell r="C7761" t="str">
            <v>Galaxy® Outdoor Electronic Message Center - GS6 Series - 19.8mm RGB; 2V Interconnect Cable Length Is 26 Feet; Includes Spare Parts Kit</v>
          </cell>
          <cell r="I7761">
            <v>1</v>
          </cell>
          <cell r="J7761">
            <v>229495</v>
          </cell>
        </row>
        <row r="7762">
          <cell r="B7762" t="str">
            <v>GS6-176X440-19.8-RGB-2V</v>
          </cell>
          <cell r="C7762" t="str">
            <v>Galaxy® Outdoor Electronic Message Center - GS6 Series - 19.8mm RGB; 2V Interconnect Cable Length Is 26 Feet; Includes Spare Parts Kit</v>
          </cell>
          <cell r="I7762">
            <v>1</v>
          </cell>
          <cell r="J7762">
            <v>242060</v>
          </cell>
        </row>
        <row r="7763">
          <cell r="B7763" t="str">
            <v>GS6-176X460-19.8-RGB-2V</v>
          </cell>
          <cell r="C7763" t="str">
            <v>Galaxy® Outdoor Electronic Message Center - GS6 Series - 19.8mm RGB; 2V Interconnect Cable Length Is 26 Feet; Includes Spare Parts Kit</v>
          </cell>
          <cell r="I7763">
            <v>1</v>
          </cell>
          <cell r="J7763">
            <v>250360</v>
          </cell>
        </row>
        <row r="7764">
          <cell r="B7764" t="str">
            <v>GS6-176X480-19.8-RGB-2V</v>
          </cell>
          <cell r="C7764" t="str">
            <v>Galaxy® Outdoor Electronic Message Center - GS6 Series - 19.8mm RGB; 2V Interconnect Cable Length Is 26 Feet; Includes Spare Parts Kit</v>
          </cell>
          <cell r="I7764">
            <v>1</v>
          </cell>
          <cell r="J7764">
            <v>258070</v>
          </cell>
        </row>
        <row r="7765">
          <cell r="B7765" t="str">
            <v>GS6-176X500-19.8-RGB-2V</v>
          </cell>
          <cell r="C7765" t="str">
            <v>Galaxy® Outdoor Electronic Message Center - GS6 Series - 19.8mm RGB; 2V Interconnect Cable Length Is 26 Feet; Includes Spare Parts Kit</v>
          </cell>
          <cell r="I7765">
            <v>1</v>
          </cell>
          <cell r="J7765">
            <v>269295</v>
          </cell>
        </row>
        <row r="7766">
          <cell r="B7766" t="str">
            <v>GS6-176X520-19.8-RGB-2V</v>
          </cell>
          <cell r="C7766" t="str">
            <v>Galaxy® Outdoor Electronic Message Center - GS6 Series - 19.8mm RGB; 2V Interconnect Cable Length Is 26 Feet; Includes Spare Parts Kit</v>
          </cell>
          <cell r="I7766">
            <v>1</v>
          </cell>
          <cell r="J7766">
            <v>276410</v>
          </cell>
        </row>
        <row r="7767">
          <cell r="B7767" t="str">
            <v>GS6-176X540-19.8-RGB-2V</v>
          </cell>
          <cell r="C7767" t="str">
            <v>Galaxy® Outdoor Electronic Message Center - GS6 Series - 19.8mm RGB; 2V Interconnect Cable Length Is 26 Feet; Includes Spare Parts Kit</v>
          </cell>
          <cell r="I7767">
            <v>1</v>
          </cell>
          <cell r="J7767">
            <v>284505</v>
          </cell>
        </row>
        <row r="7768">
          <cell r="B7768" t="str">
            <v>GS6-176X560-19.8-RGB-2V</v>
          </cell>
          <cell r="C7768" t="str">
            <v>Galaxy® Outdoor Electronic Message Center - GS6 Series - 19.8mm RGB; 2V Interconnect Cable Length Is 26 Feet; Includes Spare Parts Kit</v>
          </cell>
          <cell r="I7768">
            <v>1</v>
          </cell>
          <cell r="J7768">
            <v>298535</v>
          </cell>
        </row>
        <row r="7769">
          <cell r="B7769" t="str">
            <v>GS6-176X580-19.8-RGB-2V</v>
          </cell>
          <cell r="C7769" t="str">
            <v>Galaxy® Outdoor Electronic Message Center - GS6 Series - 19.8mm RGB; 2V Interconnect Cable Length Is 26 Feet; Includes Spare Parts Kit</v>
          </cell>
          <cell r="I7769">
            <v>1</v>
          </cell>
          <cell r="J7769">
            <v>306455</v>
          </cell>
        </row>
        <row r="7770">
          <cell r="B7770" t="str">
            <v>GS6-176X600-19.8-RGB-2V</v>
          </cell>
          <cell r="C7770" t="str">
            <v>Galaxy® Outdoor Electronic Message Center - GS6 Series - 19.8mm RGB; 2V Interconnect Cable Length Is 26 Feet; Includes Spare Parts Kit</v>
          </cell>
          <cell r="I7770">
            <v>1</v>
          </cell>
          <cell r="J7770">
            <v>313500</v>
          </cell>
        </row>
        <row r="7771">
          <cell r="B7771" t="str">
            <v>GS6-176X620-19.8-RGB-2V</v>
          </cell>
          <cell r="C7771" t="str">
            <v>Galaxy® Outdoor Electronic Message Center - GS6 Series - 19.8mm RGB; 2V Interconnect Cable Length Is 26 Feet; Includes Spare Parts Kit</v>
          </cell>
          <cell r="I7771">
            <v>1</v>
          </cell>
          <cell r="J7771">
            <v>321700</v>
          </cell>
        </row>
        <row r="7772">
          <cell r="B7772" t="str">
            <v>GS6-176X640-19.8-RGB-2V</v>
          </cell>
          <cell r="C7772" t="str">
            <v>Galaxy® Outdoor Electronic Message Center - GS6 Series - 19.8mm RGB; 2V Interconnect Cable Length Is 26 Feet; Includes Spare Parts Kit</v>
          </cell>
          <cell r="I7772">
            <v>1</v>
          </cell>
          <cell r="J7772">
            <v>330660</v>
          </cell>
        </row>
        <row r="7773">
          <cell r="B7773" t="str">
            <v>GS6-176X660-19.8-RGB-2V</v>
          </cell>
          <cell r="C7773" t="str">
            <v>Galaxy® Outdoor Electronic Message Center - GS6 Series - 19.8mm RGB; 2V Interconnect Cable Length Is 26 Feet; Includes Spare Parts Kit</v>
          </cell>
          <cell r="I7773">
            <v>1</v>
          </cell>
          <cell r="J7773">
            <v>339480</v>
          </cell>
        </row>
        <row r="7774">
          <cell r="B7774" t="str">
            <v>GS6-192X80-19.8-RGB-2V</v>
          </cell>
          <cell r="C7774" t="str">
            <v>Galaxy® Outdoor Electronic Message Center - GS6 Series - 19.8mm RGB; 2V Interconnect Cable Length Is 26 Feet; Includes Spare Parts Kit</v>
          </cell>
          <cell r="I7774">
            <v>1</v>
          </cell>
          <cell r="J7774">
            <v>82375</v>
          </cell>
        </row>
        <row r="7775">
          <cell r="B7775" t="str">
            <v>GS6-192X100-19.8-RGB-2V</v>
          </cell>
          <cell r="C7775" t="str">
            <v>Galaxy® Outdoor Electronic Message Center - GS6 Series - 19.8mm RGB; 2V Interconnect Cable Length Is 26 Feet; Includes Spare Parts Kit</v>
          </cell>
          <cell r="I7775">
            <v>1</v>
          </cell>
          <cell r="J7775">
            <v>91140</v>
          </cell>
        </row>
        <row r="7776">
          <cell r="B7776" t="str">
            <v>GS6-192X120-19.8-RGB-2V</v>
          </cell>
          <cell r="C7776" t="str">
            <v>Galaxy® Outdoor Electronic Message Center - GS6 Series - 19.8mm RGB; 2V Interconnect Cable Length Is 26 Feet; Includes Spare Parts Kit</v>
          </cell>
          <cell r="I7776">
            <v>1</v>
          </cell>
          <cell r="J7776">
            <v>99830</v>
          </cell>
        </row>
        <row r="7777">
          <cell r="B7777" t="str">
            <v>GS6-192X140-19.8-RGB-2V</v>
          </cell>
          <cell r="C7777" t="str">
            <v>Galaxy® Outdoor Electronic Message Center - GS6 Series - 19.8mm RGB; 2V Interconnect Cable Length Is 26 Feet; Includes Spare Parts Kit</v>
          </cell>
          <cell r="I7777">
            <v>1</v>
          </cell>
          <cell r="J7777">
            <v>111170</v>
          </cell>
        </row>
        <row r="7778">
          <cell r="B7778" t="str">
            <v>GS6-192X160-19.8-RGB-2V</v>
          </cell>
          <cell r="C7778" t="str">
            <v>Galaxy® Outdoor Electronic Message Center - GS6 Series - 19.8mm RGB; 2V Interconnect Cable Length Is 26 Feet; Includes Spare Parts Kit</v>
          </cell>
          <cell r="I7778">
            <v>1</v>
          </cell>
          <cell r="J7778">
            <v>121290</v>
          </cell>
        </row>
        <row r="7779">
          <cell r="B7779" t="str">
            <v>GS6-192X180-19.8-RGB-2V</v>
          </cell>
          <cell r="C7779" t="str">
            <v>Galaxy® Outdoor Electronic Message Center - GS6 Series - 19.8mm RGB; 2V Interconnect Cable Length Is 26 Feet; Includes Spare Parts Kit</v>
          </cell>
          <cell r="I7779">
            <v>1</v>
          </cell>
          <cell r="J7779">
            <v>129640</v>
          </cell>
        </row>
        <row r="7780">
          <cell r="B7780" t="str">
            <v>GS6-192X200-19.8-RGB-2V</v>
          </cell>
          <cell r="C7780" t="str">
            <v>Galaxy® Outdoor Electronic Message Center - GS6 Series - 19.8mm RGB; 2V Interconnect Cable Length Is 26 Feet; Includes Spare Parts Kit</v>
          </cell>
          <cell r="I7780">
            <v>1</v>
          </cell>
          <cell r="J7780">
            <v>137815</v>
          </cell>
        </row>
        <row r="7781">
          <cell r="B7781" t="str">
            <v>GS6-192X220-19.8-RGB-2V</v>
          </cell>
          <cell r="C7781" t="str">
            <v>Galaxy® Outdoor Electronic Message Center - GS6 Series - 19.8mm RGB; 2V Interconnect Cable Length Is 26 Feet; Includes Spare Parts Kit</v>
          </cell>
          <cell r="I7781">
            <v>1</v>
          </cell>
          <cell r="J7781">
            <v>147620</v>
          </cell>
        </row>
        <row r="7782">
          <cell r="B7782" t="str">
            <v>GS6-192X240-19.8-RGB-2V</v>
          </cell>
          <cell r="C7782" t="str">
            <v>Galaxy® Outdoor Electronic Message Center - GS6 Series - 19.8mm RGB; 2V Interconnect Cable Length Is 26 Feet; Includes Spare Parts Kit</v>
          </cell>
          <cell r="I7782">
            <v>1</v>
          </cell>
          <cell r="J7782">
            <v>155990</v>
          </cell>
        </row>
        <row r="7783">
          <cell r="B7783" t="str">
            <v>GS6-192X260-19.8-RGB-2V</v>
          </cell>
          <cell r="C7783" t="str">
            <v>Galaxy® Outdoor Electronic Message Center - GS6 Series - 19.8mm RGB; 2V Interconnect Cable Length Is 26 Feet; Includes Spare Parts Kit</v>
          </cell>
          <cell r="I7783">
            <v>1</v>
          </cell>
          <cell r="J7783">
            <v>168100</v>
          </cell>
        </row>
        <row r="7784">
          <cell r="B7784" t="str">
            <v>GS6-192X280-19.8-RGB-2V</v>
          </cell>
          <cell r="C7784" t="str">
            <v>Galaxy® Outdoor Electronic Message Center - GS6 Series - 19.8mm RGB; 2V Interconnect Cable Length Is 26 Feet; Includes Spare Parts Kit</v>
          </cell>
          <cell r="I7784">
            <v>1</v>
          </cell>
          <cell r="J7784">
            <v>176425</v>
          </cell>
        </row>
        <row r="7785">
          <cell r="B7785" t="str">
            <v>GS6-192X300-19.8-RGB-2V</v>
          </cell>
          <cell r="C7785" t="str">
            <v>Galaxy® Outdoor Electronic Message Center - GS6 Series - 19.8mm RGB; 2V Interconnect Cable Length Is 26 Feet; Includes Spare Parts Kit</v>
          </cell>
          <cell r="I7785">
            <v>1</v>
          </cell>
          <cell r="J7785">
            <v>185030</v>
          </cell>
        </row>
        <row r="7786">
          <cell r="B7786" t="str">
            <v>GS6-192X320-19.8-RGB-2V</v>
          </cell>
          <cell r="C7786" t="str">
            <v>Galaxy® Outdoor Electronic Message Center - GS6 Series - 19.8mm RGB; 2V Interconnect Cable Length Is 26 Feet; Includes Spare Parts Kit</v>
          </cell>
          <cell r="I7786">
            <v>1</v>
          </cell>
          <cell r="J7786">
            <v>196810</v>
          </cell>
        </row>
        <row r="7787">
          <cell r="B7787" t="str">
            <v>GS6-192X340-19.8-RGB-2V</v>
          </cell>
          <cell r="C7787" t="str">
            <v>Galaxy® Outdoor Electronic Message Center - GS6 Series - 19.8mm RGB; 2V Interconnect Cable Length Is 26 Feet; Includes Spare Parts Kit</v>
          </cell>
          <cell r="I7787">
            <v>1</v>
          </cell>
          <cell r="J7787">
            <v>206165</v>
          </cell>
        </row>
        <row r="7788">
          <cell r="B7788" t="str">
            <v>GS6-192X360-19.8-RGB-2V</v>
          </cell>
          <cell r="C7788" t="str">
            <v>Galaxy® Outdoor Electronic Message Center - GS6 Series - 19.8mm RGB; 2V Interconnect Cable Length Is 26 Feet; Includes Spare Parts Kit</v>
          </cell>
          <cell r="I7788">
            <v>1</v>
          </cell>
          <cell r="J7788">
            <v>214435</v>
          </cell>
        </row>
        <row r="7789">
          <cell r="B7789" t="str">
            <v>GS6-192X380-19.8-RGB-2V</v>
          </cell>
          <cell r="C7789" t="str">
            <v>Galaxy® Outdoor Electronic Message Center - GS6 Series - 19.8mm RGB; 2V Interconnect Cable Length Is 26 Feet; Includes Spare Parts Kit</v>
          </cell>
          <cell r="I7789">
            <v>1</v>
          </cell>
          <cell r="J7789">
            <v>226470</v>
          </cell>
        </row>
        <row r="7790">
          <cell r="B7790" t="str">
            <v>GS6-192X400-19.8-RGB-2V</v>
          </cell>
          <cell r="C7790" t="str">
            <v>Galaxy® Outdoor Electronic Message Center - GS6 Series - 19.8mm RGB; 2V Interconnect Cable Length Is 26 Feet; Includes Spare Parts Kit</v>
          </cell>
          <cell r="I7790">
            <v>1</v>
          </cell>
          <cell r="J7790">
            <v>234765</v>
          </cell>
        </row>
        <row r="7791">
          <cell r="B7791" t="str">
            <v>GS6-192X420-19.8-RGB-2V</v>
          </cell>
          <cell r="C7791" t="str">
            <v>Galaxy® Outdoor Electronic Message Center - GS6 Series - 19.8mm RGB; 2V Interconnect Cable Length Is 26 Feet; Includes Spare Parts Kit</v>
          </cell>
          <cell r="I7791">
            <v>1</v>
          </cell>
          <cell r="J7791">
            <v>244020</v>
          </cell>
        </row>
        <row r="7792">
          <cell r="B7792" t="str">
            <v>GS6-192X440-19.8-RGB-2V</v>
          </cell>
          <cell r="C7792" t="str">
            <v>Galaxy® Outdoor Electronic Message Center - GS6 Series - 19.8mm RGB; 2V Interconnect Cable Length Is 26 Feet; Includes Spare Parts Kit</v>
          </cell>
          <cell r="I7792">
            <v>1</v>
          </cell>
          <cell r="J7792">
            <v>257715</v>
          </cell>
        </row>
        <row r="7793">
          <cell r="B7793" t="str">
            <v>GS6-192X460-19.8-RGB-2V</v>
          </cell>
          <cell r="C7793" t="str">
            <v>Galaxy® Outdoor Electronic Message Center - GS6 Series - 19.8mm RGB; 2V Interconnect Cable Length Is 26 Feet; Includes Spare Parts Kit</v>
          </cell>
          <cell r="I7793">
            <v>1</v>
          </cell>
          <cell r="J7793">
            <v>266585</v>
          </cell>
        </row>
        <row r="7794">
          <cell r="B7794" t="str">
            <v>GS6-192X480-19.8-RGB-2V</v>
          </cell>
          <cell r="C7794" t="str">
            <v>Galaxy® Outdoor Electronic Message Center - GS6 Series - 19.8mm RGB; 2V Interconnect Cable Length Is 26 Feet; Includes Spare Parts Kit</v>
          </cell>
          <cell r="I7794">
            <v>1</v>
          </cell>
          <cell r="J7794">
            <v>274740</v>
          </cell>
        </row>
        <row r="7795">
          <cell r="B7795" t="str">
            <v>GS6-192X500-19.8-RGB-2V</v>
          </cell>
          <cell r="C7795" t="str">
            <v>Galaxy® Outdoor Electronic Message Center - GS6 Series - 19.8mm RGB; 2V Interconnect Cable Length Is 26 Feet; Includes Spare Parts Kit</v>
          </cell>
          <cell r="I7795">
            <v>1</v>
          </cell>
          <cell r="J7795">
            <v>286585</v>
          </cell>
        </row>
        <row r="7796">
          <cell r="B7796" t="str">
            <v>GS6-192X520-19.8-RGB-2V</v>
          </cell>
          <cell r="C7796" t="str">
            <v>Galaxy® Outdoor Electronic Message Center - GS6 Series - 19.8mm RGB; 2V Interconnect Cable Length Is 26 Feet; Includes Spare Parts Kit</v>
          </cell>
          <cell r="I7796">
            <v>1</v>
          </cell>
          <cell r="J7796">
            <v>295065</v>
          </cell>
        </row>
        <row r="7797">
          <cell r="B7797" t="str">
            <v>GS6-192X540-19.8-RGB-2V</v>
          </cell>
          <cell r="C7797" t="str">
            <v>Galaxy® Outdoor Electronic Message Center - GS6 Series - 19.8mm RGB; 2V Interconnect Cable Length Is 26 Feet; Includes Spare Parts Kit</v>
          </cell>
          <cell r="I7797">
            <v>1</v>
          </cell>
          <cell r="J7797">
            <v>304605</v>
          </cell>
        </row>
        <row r="7798">
          <cell r="B7798" t="str">
            <v>GS6-192X560-19.8-RGB-2V</v>
          </cell>
          <cell r="C7798" t="str">
            <v>Galaxy® Outdoor Electronic Message Center - GS6 Series - 19.8mm RGB; 2V Interconnect Cable Length Is 26 Feet; Includes Spare Parts Kit</v>
          </cell>
          <cell r="I7798">
            <v>1</v>
          </cell>
          <cell r="J7798">
            <v>317725</v>
          </cell>
        </row>
        <row r="7799">
          <cell r="B7799" t="str">
            <v>GS6-192X580-19.8-RGB-2V</v>
          </cell>
          <cell r="C7799" t="str">
            <v>Galaxy® Outdoor Electronic Message Center - GS6 Series - 19.8mm RGB; 2V Interconnect Cable Length Is 26 Feet; Includes Spare Parts Kit</v>
          </cell>
          <cell r="I7799">
            <v>1</v>
          </cell>
          <cell r="J7799">
            <v>326060</v>
          </cell>
        </row>
        <row r="7800">
          <cell r="B7800" t="str">
            <v>GS6-192X600-19.8-RGB-2V</v>
          </cell>
          <cell r="C7800" t="str">
            <v>Galaxy® Outdoor Electronic Message Center - GS6 Series - 19.8mm RGB; 2V Interconnect Cable Length Is 26 Feet; Includes Spare Parts Kit</v>
          </cell>
          <cell r="I7800">
            <v>1</v>
          </cell>
          <cell r="J7800">
            <v>334920</v>
          </cell>
        </row>
        <row r="7801">
          <cell r="B7801" t="str">
            <v>GS6-192X620-19.8-RGB-2V</v>
          </cell>
          <cell r="C7801" t="str">
            <v>Galaxy® Outdoor Electronic Message Center - GS6 Series - 19.8mm RGB; 2V Interconnect Cable Length Is 26 Feet; Includes Spare Parts Kit</v>
          </cell>
          <cell r="I7801">
            <v>1</v>
          </cell>
          <cell r="J7801">
            <v>343145</v>
          </cell>
        </row>
        <row r="7802">
          <cell r="B7802" t="str">
            <v>GS6-192X640-19.8-RGB-2V</v>
          </cell>
          <cell r="C7802" t="str">
            <v>Galaxy® Outdoor Electronic Message Center - GS6 Series - 19.8mm RGB; 2V Interconnect Cable Length Is 26 Feet; Includes Spare Parts Kit</v>
          </cell>
          <cell r="I7802">
            <v>1</v>
          </cell>
          <cell r="J7802">
            <v>352160</v>
          </cell>
        </row>
        <row r="7803">
          <cell r="B7803" t="str">
            <v>GS6-192X660-19.8-RGB-2V</v>
          </cell>
          <cell r="C7803" t="str">
            <v>Galaxy® Outdoor Electronic Message Center - GS6 Series - 19.8mm RGB; 2V Interconnect Cable Length Is 26 Feet; Includes Spare Parts Kit</v>
          </cell>
          <cell r="I7803">
            <v>1</v>
          </cell>
          <cell r="J7803">
            <v>364100</v>
          </cell>
        </row>
        <row r="7804">
          <cell r="B7804" t="str">
            <v>GS6-208X80-19.8-RGB-2V</v>
          </cell>
          <cell r="C7804" t="str">
            <v>Galaxy® Outdoor Electronic Message Center - GS6 Series - 19.8mm RGB; 2V Interconnect Cable Length Is 26 Feet; Includes Spare Parts Kit</v>
          </cell>
          <cell r="I7804">
            <v>1</v>
          </cell>
          <cell r="J7804">
            <v>87295</v>
          </cell>
        </row>
        <row r="7805">
          <cell r="B7805" t="str">
            <v>GS6-208X100-19.8-RGB-2V</v>
          </cell>
          <cell r="C7805" t="str">
            <v>Galaxy® Outdoor Electronic Message Center - GS6 Series - 19.8mm RGB; 2V Interconnect Cable Length Is 26 Feet; Includes Spare Parts Kit</v>
          </cell>
          <cell r="I7805">
            <v>1</v>
          </cell>
          <cell r="J7805">
            <v>97385</v>
          </cell>
        </row>
        <row r="7806">
          <cell r="B7806" t="str">
            <v>GS6-208X120-19.8-RGB-2V</v>
          </cell>
          <cell r="C7806" t="str">
            <v>Galaxy® Outdoor Electronic Message Center - GS6 Series - 19.8mm RGB; 2V Interconnect Cable Length Is 26 Feet; Includes Spare Parts Kit</v>
          </cell>
          <cell r="I7806">
            <v>1</v>
          </cell>
          <cell r="J7806">
            <v>107260</v>
          </cell>
        </row>
        <row r="7807">
          <cell r="B7807" t="str">
            <v>GS6-208X140-19.8-RGB-2V</v>
          </cell>
          <cell r="C7807" t="str">
            <v>Galaxy® Outdoor Electronic Message Center - GS6 Series - 19.8mm RGB; 2V Interconnect Cable Length Is 26 Feet; Includes Spare Parts Kit</v>
          </cell>
          <cell r="I7807">
            <v>1</v>
          </cell>
          <cell r="J7807">
            <v>119860</v>
          </cell>
        </row>
        <row r="7808">
          <cell r="B7808" t="str">
            <v>GS6-208X160-19.8-RGB-2V</v>
          </cell>
          <cell r="C7808" t="str">
            <v>Galaxy® Outdoor Electronic Message Center - GS6 Series - 19.8mm RGB; 2V Interconnect Cable Length Is 26 Feet; Includes Spare Parts Kit</v>
          </cell>
          <cell r="I7808">
            <v>1</v>
          </cell>
          <cell r="J7808">
            <v>128460</v>
          </cell>
        </row>
        <row r="7809">
          <cell r="B7809" t="str">
            <v>GS6-208X180-19.8-RGB-2V</v>
          </cell>
          <cell r="C7809" t="str">
            <v>Galaxy® Outdoor Electronic Message Center - GS6 Series - 19.8mm RGB; 2V Interconnect Cable Length Is 26 Feet; Includes Spare Parts Kit</v>
          </cell>
          <cell r="I7809">
            <v>1</v>
          </cell>
          <cell r="J7809">
            <v>137415</v>
          </cell>
        </row>
        <row r="7810">
          <cell r="B7810" t="str">
            <v>GS6-208X200-19.8-RGB-2V</v>
          </cell>
          <cell r="C7810" t="str">
            <v>Galaxy® Outdoor Electronic Message Center - GS6 Series - 19.8mm RGB; 2V Interconnect Cable Length Is 26 Feet; Includes Spare Parts Kit</v>
          </cell>
          <cell r="I7810">
            <v>1</v>
          </cell>
          <cell r="J7810">
            <v>148805</v>
          </cell>
        </row>
        <row r="7811">
          <cell r="B7811" t="str">
            <v>GS6-208X220-19.8-RGB-2V</v>
          </cell>
          <cell r="C7811" t="str">
            <v>Galaxy® Outdoor Electronic Message Center - GS6 Series - 19.8mm RGB; 2V Interconnect Cable Length Is 26 Feet; Includes Spare Parts Kit</v>
          </cell>
          <cell r="I7811">
            <v>1</v>
          </cell>
          <cell r="J7811">
            <v>159190</v>
          </cell>
        </row>
        <row r="7812">
          <cell r="B7812" t="str">
            <v>GS6-208X240-19.8-RGB-2V</v>
          </cell>
          <cell r="C7812" t="str">
            <v>Galaxy® Outdoor Electronic Message Center - GS6 Series - 19.8mm RGB; 2V Interconnect Cable Length Is 26 Feet; Includes Spare Parts Kit</v>
          </cell>
          <cell r="I7812">
            <v>1</v>
          </cell>
          <cell r="J7812">
            <v>168785</v>
          </cell>
        </row>
        <row r="7813">
          <cell r="B7813" t="str">
            <v>GS6-208X260-19.8-RGB-2V</v>
          </cell>
          <cell r="C7813" t="str">
            <v>Galaxy® Outdoor Electronic Message Center - GS6 Series - 19.8mm RGB; 2V Interconnect Cable Length Is 26 Feet; Includes Spare Parts Kit</v>
          </cell>
          <cell r="I7813">
            <v>1</v>
          </cell>
          <cell r="J7813">
            <v>181350</v>
          </cell>
        </row>
        <row r="7814">
          <cell r="B7814" t="str">
            <v>GS6-208X280-19.8-RGB-2V</v>
          </cell>
          <cell r="C7814" t="str">
            <v>Galaxy® Outdoor Electronic Message Center - GS6 Series - 19.8mm RGB; 2V Interconnect Cable Length Is 26 Feet; Includes Spare Parts Kit</v>
          </cell>
          <cell r="I7814">
            <v>1</v>
          </cell>
          <cell r="J7814">
            <v>190680</v>
          </cell>
        </row>
        <row r="7815">
          <cell r="B7815" t="str">
            <v>GS6-208X300-19.8-RGB-2V</v>
          </cell>
          <cell r="C7815" t="str">
            <v>Galaxy® Outdoor Electronic Message Center - GS6 Series - 19.8mm RGB; 2V Interconnect Cable Length Is 26 Feet; Includes Spare Parts Kit</v>
          </cell>
          <cell r="I7815">
            <v>1</v>
          </cell>
          <cell r="J7815">
            <v>200730</v>
          </cell>
        </row>
        <row r="7816">
          <cell r="B7816" t="str">
            <v>GS6-208X320-19.8-RGB-2V</v>
          </cell>
          <cell r="C7816" t="str">
            <v>Galaxy® Outdoor Electronic Message Center - GS6 Series - 19.8mm RGB; 2V Interconnect Cable Length Is 26 Feet; Includes Spare Parts Kit</v>
          </cell>
          <cell r="I7816">
            <v>1</v>
          </cell>
          <cell r="J7816">
            <v>213410</v>
          </cell>
        </row>
        <row r="7817">
          <cell r="B7817" t="str">
            <v>GS6-208X340-19.8-RGB-2V</v>
          </cell>
          <cell r="C7817" t="str">
            <v>Galaxy® Outdoor Electronic Message Center - GS6 Series - 19.8mm RGB; 2V Interconnect Cable Length Is 26 Feet; Includes Spare Parts Kit</v>
          </cell>
          <cell r="I7817">
            <v>1</v>
          </cell>
          <cell r="J7817">
            <v>223325</v>
          </cell>
        </row>
        <row r="7818">
          <cell r="B7818" t="str">
            <v>GS6-208X360-19.8-RGB-2V</v>
          </cell>
          <cell r="C7818" t="str">
            <v>Galaxy® Outdoor Electronic Message Center - GS6 Series - 19.8mm RGB; 2V Interconnect Cable Length Is 26 Feet; Includes Spare Parts Kit</v>
          </cell>
          <cell r="I7818">
            <v>1</v>
          </cell>
          <cell r="J7818">
            <v>232685</v>
          </cell>
        </row>
        <row r="7819">
          <cell r="B7819" t="str">
            <v>GS6-208X380-19.8-RGB-2V</v>
          </cell>
          <cell r="C7819" t="str">
            <v>Galaxy® Outdoor Electronic Message Center - GS6 Series - 19.8mm RGB; 2V Interconnect Cable Length Is 26 Feet; Includes Spare Parts Kit</v>
          </cell>
          <cell r="I7819">
            <v>1</v>
          </cell>
          <cell r="J7819">
            <v>245110</v>
          </cell>
        </row>
        <row r="7820">
          <cell r="B7820" t="str">
            <v>GS6-208X400-19.8-RGB-2V</v>
          </cell>
          <cell r="C7820" t="str">
            <v>Galaxy® Outdoor Electronic Message Center - GS6 Series - 19.8mm RGB; 2V Interconnect Cable Length Is 26 Feet; Includes Spare Parts Kit</v>
          </cell>
          <cell r="I7820">
            <v>1</v>
          </cell>
          <cell r="J7820">
            <v>255205</v>
          </cell>
        </row>
        <row r="7821">
          <cell r="B7821" t="str">
            <v>GS6-208X420-19.8-RGB-2V</v>
          </cell>
          <cell r="C7821" t="str">
            <v>Galaxy® Outdoor Electronic Message Center - GS6 Series - 19.8mm RGB; 2V Interconnect Cable Length Is 26 Feet; Includes Spare Parts Kit</v>
          </cell>
          <cell r="I7821">
            <v>1</v>
          </cell>
          <cell r="J7821">
            <v>265030</v>
          </cell>
        </row>
        <row r="7822">
          <cell r="B7822" t="str">
            <v>GS6-208X440-19.8-RGB-2V</v>
          </cell>
          <cell r="C7822" t="str">
            <v>Galaxy® Outdoor Electronic Message Center - GS6 Series - 19.8mm RGB; 2V Interconnect Cable Length Is 26 Feet; Includes Spare Parts Kit</v>
          </cell>
          <cell r="I7822">
            <v>1</v>
          </cell>
          <cell r="J7822">
            <v>279715</v>
          </cell>
        </row>
        <row r="7823">
          <cell r="B7823" t="str">
            <v>GS6-208X460-19.8-RGB-2V</v>
          </cell>
          <cell r="C7823" t="str">
            <v>Galaxy® Outdoor Electronic Message Center - GS6 Series - 19.8mm RGB; 2V Interconnect Cable Length Is 26 Feet; Includes Spare Parts Kit</v>
          </cell>
          <cell r="I7823">
            <v>1</v>
          </cell>
          <cell r="J7823">
            <v>291715</v>
          </cell>
        </row>
        <row r="7824">
          <cell r="B7824" t="str">
            <v>GS6-208X480-19.8-RGB-2V</v>
          </cell>
          <cell r="C7824" t="str">
            <v>Galaxy® Outdoor Electronic Message Center - GS6 Series - 19.8mm RGB; 2V Interconnect Cable Length Is 26 Feet; Includes Spare Parts Kit</v>
          </cell>
          <cell r="I7824">
            <v>1</v>
          </cell>
          <cell r="J7824">
            <v>301860</v>
          </cell>
        </row>
        <row r="7825">
          <cell r="B7825" t="str">
            <v>GS6-208X500-19.8-RGB-2V</v>
          </cell>
          <cell r="C7825" t="str">
            <v>Galaxy® Outdoor Electronic Message Center - GS6 Series - 19.8mm RGB; 2V Interconnect Cable Length Is 26 Feet; Includes Spare Parts Kit</v>
          </cell>
          <cell r="I7825">
            <v>1</v>
          </cell>
          <cell r="J7825">
            <v>313465</v>
          </cell>
        </row>
        <row r="7826">
          <cell r="B7826" t="str">
            <v>GS6-208X520-19.8-RGB-2V</v>
          </cell>
          <cell r="C7826" t="str">
            <v>Galaxy® Outdoor Electronic Message Center - GS6 Series - 19.8mm RGB; 2V Interconnect Cable Length Is 26 Feet; Includes Spare Parts Kit</v>
          </cell>
          <cell r="I7826">
            <v>1</v>
          </cell>
          <cell r="J7826">
            <v>323350</v>
          </cell>
        </row>
        <row r="7827">
          <cell r="B7827" t="str">
            <v>GS6-208X540-19.8-RGB-2V</v>
          </cell>
          <cell r="C7827" t="str">
            <v>Galaxy® Outdoor Electronic Message Center - GS6 Series - 19.8mm RGB; 2V Interconnect Cable Length Is 26 Feet; Includes Spare Parts Kit</v>
          </cell>
          <cell r="I7827">
            <v>1</v>
          </cell>
          <cell r="J7827">
            <v>333905</v>
          </cell>
        </row>
        <row r="7828">
          <cell r="B7828" t="str">
            <v>GS6-208X560-19.8-RGB-2V</v>
          </cell>
          <cell r="C7828" t="str">
            <v>Galaxy® Outdoor Electronic Message Center - GS6 Series - 19.8mm RGB; 2V Interconnect Cable Length Is 26 Feet; Includes Spare Parts Kit</v>
          </cell>
          <cell r="I7828">
            <v>1</v>
          </cell>
          <cell r="J7828">
            <v>346265</v>
          </cell>
        </row>
        <row r="7829">
          <cell r="B7829" t="str">
            <v>GS6-208X580-19.8-RGB-2V</v>
          </cell>
          <cell r="C7829" t="str">
            <v>Galaxy® Outdoor Electronic Message Center - GS6 Series - 19.8mm RGB; 2V Interconnect Cable Length Is 26 Feet; Includes Spare Parts Kit</v>
          </cell>
          <cell r="I7829">
            <v>1</v>
          </cell>
          <cell r="J7829">
            <v>357080</v>
          </cell>
        </row>
        <row r="7830">
          <cell r="B7830" t="str">
            <v>GS6-208X600-19.8-RGB-2V</v>
          </cell>
          <cell r="C7830" t="str">
            <v>Galaxy® Outdoor Electronic Message Center - GS6 Series - 19.8mm RGB; 2V Interconnect Cable Length Is 26 Feet; Includes Spare Parts Kit</v>
          </cell>
          <cell r="I7830">
            <v>1</v>
          </cell>
          <cell r="J7830">
            <v>366605</v>
          </cell>
        </row>
        <row r="7831">
          <cell r="B7831" t="str">
            <v>GS6-208X620-19.8-RGB-2V</v>
          </cell>
          <cell r="C7831" t="str">
            <v>Galaxy® Outdoor Electronic Message Center - GS6 Series - 19.8mm RGB; 2V Interconnect Cable Length Is 26 Feet; Includes Spare Parts Kit</v>
          </cell>
          <cell r="I7831">
            <v>1</v>
          </cell>
          <cell r="J7831">
            <v>376235</v>
          </cell>
        </row>
        <row r="7832">
          <cell r="B7832" t="str">
            <v>GS6-208X640-19.8-RGB-2V</v>
          </cell>
          <cell r="C7832" t="str">
            <v>Galaxy® Outdoor Electronic Message Center - GS6 Series - 19.8mm RGB; 2V Interconnect Cable Length Is 26 Feet; Includes Spare Parts Kit</v>
          </cell>
          <cell r="I7832">
            <v>1</v>
          </cell>
          <cell r="J7832">
            <v>386155</v>
          </cell>
        </row>
        <row r="7833">
          <cell r="B7833" t="str">
            <v>GS6-208X660-19.8-RGB-2V</v>
          </cell>
          <cell r="C7833" t="str">
            <v>Galaxy® Outdoor Electronic Message Center - GS6 Series - 19.8mm RGB; 2V Interconnect Cable Length Is 26 Feet; Includes Spare Parts Kit</v>
          </cell>
          <cell r="I7833">
            <v>1</v>
          </cell>
          <cell r="J7833">
            <v>397260</v>
          </cell>
        </row>
        <row r="7834">
          <cell r="B7834" t="str">
            <v>GS6-224X80-19.8-RGB-2V</v>
          </cell>
          <cell r="C7834" t="str">
            <v>Galaxy® Outdoor Electronic Message Center - GS6 Series - 19.8mm RGB; 2V Interconnect Cable Length Is 26 Feet; Includes Spare Parts Kit</v>
          </cell>
          <cell r="I7834">
            <v>1</v>
          </cell>
          <cell r="J7834">
            <v>92065</v>
          </cell>
        </row>
        <row r="7835">
          <cell r="B7835" t="str">
            <v>GS6-224X100-19.8-RGB-2V</v>
          </cell>
          <cell r="C7835" t="str">
            <v>Galaxy® Outdoor Electronic Message Center - GS6 Series - 19.8mm RGB; 2V Interconnect Cable Length Is 26 Feet; Includes Spare Parts Kit</v>
          </cell>
          <cell r="I7835">
            <v>1</v>
          </cell>
          <cell r="J7835">
            <v>103450</v>
          </cell>
        </row>
        <row r="7836">
          <cell r="B7836" t="str">
            <v>GS6-224X120-19.8-RGB-2V</v>
          </cell>
          <cell r="C7836" t="str">
            <v>Galaxy® Outdoor Electronic Message Center - GS6 Series - 19.8mm RGB; 2V Interconnect Cable Length Is 26 Feet; Includes Spare Parts Kit</v>
          </cell>
          <cell r="I7836">
            <v>1</v>
          </cell>
          <cell r="J7836">
            <v>114530</v>
          </cell>
        </row>
        <row r="7837">
          <cell r="B7837" t="str">
            <v>GS6-224X140-19.8-RGB-2V</v>
          </cell>
          <cell r="C7837" t="str">
            <v>Galaxy® Outdoor Electronic Message Center - GS6 Series - 19.8mm RGB; 2V Interconnect Cable Length Is 26 Feet; Includes Spare Parts Kit</v>
          </cell>
          <cell r="I7837">
            <v>1</v>
          </cell>
          <cell r="J7837">
            <v>125785</v>
          </cell>
        </row>
        <row r="7838">
          <cell r="B7838" t="str">
            <v>GS6-224X160-19.8-RGB-2V</v>
          </cell>
          <cell r="C7838" t="str">
            <v>Galaxy® Outdoor Electronic Message Center - GS6 Series - 19.8mm RGB; 2V Interconnect Cable Length Is 26 Feet; Includes Spare Parts Kit</v>
          </cell>
          <cell r="I7838">
            <v>1</v>
          </cell>
          <cell r="J7838">
            <v>136025</v>
          </cell>
        </row>
        <row r="7839">
          <cell r="B7839" t="str">
            <v>GS6-224X180-19.8-RGB-2V</v>
          </cell>
          <cell r="C7839" t="str">
            <v>Galaxy® Outdoor Electronic Message Center - GS6 Series - 19.8mm RGB; 2V Interconnect Cable Length Is 26 Feet; Includes Spare Parts Kit</v>
          </cell>
          <cell r="I7839">
            <v>1</v>
          </cell>
          <cell r="J7839">
            <v>146740</v>
          </cell>
        </row>
        <row r="7840">
          <cell r="B7840" t="str">
            <v>GS6-224X200-19.8-RGB-2V</v>
          </cell>
          <cell r="C7840" t="str">
            <v>Galaxy® Outdoor Electronic Message Center - GS6 Series - 19.8mm RGB; 2V Interconnect Cable Length Is 26 Feet; Includes Spare Parts Kit</v>
          </cell>
          <cell r="I7840">
            <v>1</v>
          </cell>
          <cell r="J7840">
            <v>159565</v>
          </cell>
        </row>
        <row r="7841">
          <cell r="B7841" t="str">
            <v>GS6-224X220-19.8-RGB-2V</v>
          </cell>
          <cell r="C7841" t="str">
            <v>Galaxy® Outdoor Electronic Message Center - GS6 Series - 19.8mm RGB; 2V Interconnect Cable Length Is 26 Feet; Includes Spare Parts Kit</v>
          </cell>
          <cell r="I7841">
            <v>1</v>
          </cell>
          <cell r="J7841">
            <v>170510</v>
          </cell>
        </row>
        <row r="7842">
          <cell r="B7842" t="str">
            <v>GS6-224X240-19.8-RGB-2V</v>
          </cell>
          <cell r="C7842" t="str">
            <v>Galaxy® Outdoor Electronic Message Center - GS6 Series - 19.8mm RGB; 2V Interconnect Cable Length Is 26 Feet; Includes Spare Parts Kit</v>
          </cell>
          <cell r="I7842">
            <v>1</v>
          </cell>
          <cell r="J7842">
            <v>181135</v>
          </cell>
        </row>
        <row r="7843">
          <cell r="B7843" t="str">
            <v>GS6-224X260-19.8-RGB-2V</v>
          </cell>
          <cell r="C7843" t="str">
            <v>Galaxy® Outdoor Electronic Message Center - GS6 Series - 19.8mm RGB; 2V Interconnect Cable Length Is 26 Feet; Includes Spare Parts Kit</v>
          </cell>
          <cell r="I7843">
            <v>1</v>
          </cell>
          <cell r="J7843">
            <v>194125</v>
          </cell>
        </row>
        <row r="7844">
          <cell r="B7844" t="str">
            <v>GS6-224X280-19.8-RGB-2V</v>
          </cell>
          <cell r="C7844" t="str">
            <v>Galaxy® Outdoor Electronic Message Center - GS6 Series - 19.8mm RGB; 2V Interconnect Cable Length Is 26 Feet; Includes Spare Parts Kit</v>
          </cell>
          <cell r="I7844">
            <v>1</v>
          </cell>
          <cell r="J7844">
            <v>204485</v>
          </cell>
        </row>
        <row r="7845">
          <cell r="B7845" t="str">
            <v>GS6-224X300-19.8-RGB-2V</v>
          </cell>
          <cell r="C7845" t="str">
            <v>Galaxy® Outdoor Electronic Message Center - GS6 Series - 19.8mm RGB; 2V Interconnect Cable Length Is 26 Feet; Includes Spare Parts Kit</v>
          </cell>
          <cell r="I7845">
            <v>1</v>
          </cell>
          <cell r="J7845">
            <v>216725</v>
          </cell>
        </row>
        <row r="7846">
          <cell r="B7846" t="str">
            <v>GS6-224X320-19.8-RGB-2V</v>
          </cell>
          <cell r="C7846" t="str">
            <v>Galaxy® Outdoor Electronic Message Center - GS6 Series - 19.8mm RGB; 2V Interconnect Cable Length Is 26 Feet; Includes Spare Parts Kit</v>
          </cell>
          <cell r="I7846">
            <v>1</v>
          </cell>
          <cell r="J7846">
            <v>228780</v>
          </cell>
        </row>
        <row r="7847">
          <cell r="B7847" t="str">
            <v>GS6-224X340-19.8-RGB-2V</v>
          </cell>
          <cell r="C7847" t="str">
            <v>Galaxy® Outdoor Electronic Message Center - GS6 Series - 19.8mm RGB; 2V Interconnect Cable Length Is 26 Feet; Includes Spare Parts Kit</v>
          </cell>
          <cell r="I7847">
            <v>1</v>
          </cell>
          <cell r="J7847">
            <v>239890</v>
          </cell>
        </row>
        <row r="7848">
          <cell r="B7848" t="str">
            <v>GS6-224X360-19.8-RGB-2V</v>
          </cell>
          <cell r="C7848" t="str">
            <v>Galaxy® Outdoor Electronic Message Center - GS6 Series - 19.8mm RGB; 2V Interconnect Cable Length Is 26 Feet; Includes Spare Parts Kit</v>
          </cell>
          <cell r="I7848">
            <v>1</v>
          </cell>
          <cell r="J7848">
            <v>250370</v>
          </cell>
        </row>
        <row r="7849">
          <cell r="B7849" t="str">
            <v>GS6-224X380-19.8-RGB-2V</v>
          </cell>
          <cell r="C7849" t="str">
            <v>Galaxy® Outdoor Electronic Message Center - GS6 Series - 19.8mm RGB; 2V Interconnect Cable Length Is 26 Feet; Includes Spare Parts Kit</v>
          </cell>
          <cell r="I7849">
            <v>1</v>
          </cell>
          <cell r="J7849">
            <v>263150</v>
          </cell>
        </row>
        <row r="7850">
          <cell r="B7850" t="str">
            <v>GS6-224X400-19.8-RGB-2V</v>
          </cell>
          <cell r="C7850" t="str">
            <v>Galaxy® Outdoor Electronic Message Center - GS6 Series - 19.8mm RGB; 2V Interconnect Cable Length Is 26 Feet; Includes Spare Parts Kit</v>
          </cell>
          <cell r="I7850">
            <v>1</v>
          </cell>
          <cell r="J7850">
            <v>274425</v>
          </cell>
        </row>
        <row r="7851">
          <cell r="B7851" t="str">
            <v>GS6-224X420-19.8-RGB-2V</v>
          </cell>
          <cell r="C7851" t="str">
            <v>Galaxy® Outdoor Electronic Message Center - GS6 Series - 19.8mm RGB; 2V Interconnect Cable Length Is 26 Feet; Includes Spare Parts Kit</v>
          </cell>
          <cell r="I7851">
            <v>1</v>
          </cell>
          <cell r="J7851">
            <v>285420</v>
          </cell>
        </row>
        <row r="7852">
          <cell r="B7852" t="str">
            <v>GS6-224X440-19.8-RGB-2V</v>
          </cell>
          <cell r="C7852" t="str">
            <v>Galaxy® Outdoor Electronic Message Center - GS6 Series - 19.8mm RGB; 2V Interconnect Cable Length Is 26 Feet; Includes Spare Parts Kit</v>
          </cell>
          <cell r="I7852">
            <v>1</v>
          </cell>
          <cell r="J7852">
            <v>301895</v>
          </cell>
        </row>
        <row r="7853">
          <cell r="B7853" t="str">
            <v>GS6-224X460-19.8-RGB-2V</v>
          </cell>
          <cell r="C7853" t="str">
            <v>Galaxy® Outdoor Electronic Message Center - GS6 Series - 19.8mm RGB; 2V Interconnect Cable Length Is 26 Feet; Includes Spare Parts Kit</v>
          </cell>
          <cell r="I7853">
            <v>1</v>
          </cell>
          <cell r="J7853">
            <v>317020</v>
          </cell>
        </row>
        <row r="7854">
          <cell r="B7854" t="str">
            <v>GS6-224X480-19.8-RGB-2V</v>
          </cell>
          <cell r="C7854" t="str">
            <v>Galaxy® Outdoor Electronic Message Center - GS6 Series - 19.8mm RGB; 2V Interconnect Cable Length Is 26 Feet; Includes Spare Parts Kit</v>
          </cell>
          <cell r="I7854">
            <v>1</v>
          </cell>
          <cell r="J7854">
            <v>327635</v>
          </cell>
        </row>
        <row r="7855">
          <cell r="B7855" t="str">
            <v>GS6-224X500-19.8-RGB-2V</v>
          </cell>
          <cell r="C7855" t="str">
            <v>Galaxy® Outdoor Electronic Message Center - GS6 Series - 19.8mm RGB; 2V Interconnect Cable Length Is 26 Feet; Includes Spare Parts Kit</v>
          </cell>
          <cell r="I7855">
            <v>1</v>
          </cell>
          <cell r="J7855">
            <v>338915</v>
          </cell>
        </row>
        <row r="7856">
          <cell r="B7856" t="str">
            <v>GS6-224X520-19.8-RGB-2V</v>
          </cell>
          <cell r="C7856" t="str">
            <v>Galaxy® Outdoor Electronic Message Center - GS6 Series - 19.8mm RGB; 2V Interconnect Cable Length Is 26 Feet; Includes Spare Parts Kit</v>
          </cell>
          <cell r="I7856">
            <v>1</v>
          </cell>
          <cell r="J7856">
            <v>351645</v>
          </cell>
        </row>
        <row r="7857">
          <cell r="B7857" t="str">
            <v>GS6-224X540-19.8-RGB-2V</v>
          </cell>
          <cell r="C7857" t="str">
            <v>Galaxy® Outdoor Electronic Message Center - GS6 Series - 19.8mm RGB; 2V Interconnect Cable Length Is 26 Feet; Includes Spare Parts Kit</v>
          </cell>
          <cell r="I7857">
            <v>1</v>
          </cell>
          <cell r="J7857">
            <v>361900</v>
          </cell>
        </row>
        <row r="7858">
          <cell r="B7858" t="str">
            <v>GS6-224X560-19.8-RGB-2V</v>
          </cell>
          <cell r="C7858" t="str">
            <v>Galaxy® Outdoor Electronic Message Center - GS6 Series - 19.8mm RGB; 2V Interconnect Cable Length Is 26 Feet; Includes Spare Parts Kit</v>
          </cell>
          <cell r="I7858">
            <v>1</v>
          </cell>
          <cell r="J7858">
            <v>373415</v>
          </cell>
        </row>
        <row r="7859">
          <cell r="B7859" t="str">
            <v>GS6-224X580-19.8-RGB-2V</v>
          </cell>
          <cell r="C7859" t="str">
            <v>Galaxy® Outdoor Electronic Message Center - GS6 Series - 19.8mm RGB; 2V Interconnect Cable Length Is 26 Feet; Includes Spare Parts Kit</v>
          </cell>
          <cell r="I7859">
            <v>1</v>
          </cell>
          <cell r="J7859">
            <v>387450</v>
          </cell>
        </row>
        <row r="7860">
          <cell r="B7860" t="str">
            <v>GS6-224X600-19.8-RGB-2V</v>
          </cell>
          <cell r="C7860" t="str">
            <v>Galaxy® Outdoor Electronic Message Center - GS6 Series - 19.8mm RGB; 2V Interconnect Cable Length Is 26 Feet; Includes Spare Parts Kit</v>
          </cell>
          <cell r="I7860">
            <v>1</v>
          </cell>
          <cell r="J7860">
            <v>397665</v>
          </cell>
        </row>
        <row r="7861">
          <cell r="B7861" t="str">
            <v>GS6-224X620-19.8-RGB-2V</v>
          </cell>
          <cell r="C7861" t="str">
            <v>Galaxy® Outdoor Electronic Message Center - GS6 Series - 19.8mm RGB; 2V Interconnect Cable Length Is 26 Feet; Includes Spare Parts Kit</v>
          </cell>
          <cell r="I7861">
            <v>1</v>
          </cell>
          <cell r="J7861">
            <v>407715</v>
          </cell>
        </row>
        <row r="7862">
          <cell r="B7862" t="str">
            <v>GS6-224X640-19.8-RGB-2V</v>
          </cell>
          <cell r="C7862" t="str">
            <v>Galaxy® Outdoor Electronic Message Center - GS6 Series - 19.8mm RGB; 2V Interconnect Cable Length Is 26 Feet; Includes Spare Parts Kit</v>
          </cell>
          <cell r="I7862">
            <v>1</v>
          </cell>
          <cell r="J7862">
            <v>418570</v>
          </cell>
        </row>
        <row r="7863">
          <cell r="B7863" t="str">
            <v>GS6-224X660-19.8-RGB-2V</v>
          </cell>
          <cell r="C7863" t="str">
            <v>Galaxy® Outdoor Electronic Message Center - GS6 Series - 19.8mm RGB; 2V Interconnect Cable Length Is 26 Feet; Includes Spare Parts Kit</v>
          </cell>
          <cell r="I7863">
            <v>1</v>
          </cell>
          <cell r="J7863">
            <v>428805</v>
          </cell>
        </row>
        <row r="7864">
          <cell r="B7864" t="str">
            <v>GS6-240X80-19.8-RGB-2V</v>
          </cell>
          <cell r="C7864" t="str">
            <v>Galaxy® Outdoor Electronic Message Center - GS6 Series - 19.8mm RGB; 2V Interconnect Cable Length Is 26 Feet; Includes Spare Parts Kit</v>
          </cell>
          <cell r="I7864">
            <v>1</v>
          </cell>
          <cell r="J7864">
            <v>95210</v>
          </cell>
        </row>
        <row r="7865">
          <cell r="B7865" t="str">
            <v>GS6-240X100-19.8-RGB-2V</v>
          </cell>
          <cell r="C7865" t="str">
            <v>Galaxy® Outdoor Electronic Message Center - GS6 Series - 19.8mm RGB; 2V Interconnect Cable Length Is 26 Feet; Includes Spare Parts Kit</v>
          </cell>
          <cell r="I7865">
            <v>1</v>
          </cell>
          <cell r="J7865">
            <v>107060</v>
          </cell>
        </row>
        <row r="7866">
          <cell r="B7866" t="str">
            <v>GS6-240X120-19.8-RGB-2V</v>
          </cell>
          <cell r="C7866" t="str">
            <v>Galaxy® Outdoor Electronic Message Center - GS6 Series - 19.8mm RGB; 2V Interconnect Cable Length Is 26 Feet; Includes Spare Parts Kit</v>
          </cell>
          <cell r="I7866">
            <v>1</v>
          </cell>
          <cell r="J7866">
            <v>118545</v>
          </cell>
        </row>
        <row r="7867">
          <cell r="B7867" t="str">
            <v>GS6-240X140-19.8-RGB-2V</v>
          </cell>
          <cell r="C7867" t="str">
            <v>Galaxy® Outdoor Electronic Message Center - GS6 Series - 19.8mm RGB; 2V Interconnect Cable Length Is 26 Feet; Includes Spare Parts Kit</v>
          </cell>
          <cell r="I7867">
            <v>1</v>
          </cell>
          <cell r="J7867">
            <v>131365</v>
          </cell>
        </row>
        <row r="7868">
          <cell r="B7868" t="str">
            <v>GS6-240X160-19.8-RGB-2V</v>
          </cell>
          <cell r="C7868" t="str">
            <v>Galaxy® Outdoor Electronic Message Center - GS6 Series - 19.8mm RGB; 2V Interconnect Cable Length Is 26 Feet; Includes Spare Parts Kit</v>
          </cell>
          <cell r="I7868">
            <v>1</v>
          </cell>
          <cell r="J7868">
            <v>141300</v>
          </cell>
        </row>
        <row r="7869">
          <cell r="B7869" t="str">
            <v>GS6-240X180-19.8-RGB-2V</v>
          </cell>
          <cell r="C7869" t="str">
            <v>Galaxy® Outdoor Electronic Message Center - GS6 Series - 19.8mm RGB; 2V Interconnect Cable Length Is 26 Feet; Includes Spare Parts Kit</v>
          </cell>
          <cell r="I7869">
            <v>1</v>
          </cell>
          <cell r="J7869">
            <v>152450</v>
          </cell>
        </row>
        <row r="7870">
          <cell r="B7870" t="str">
            <v>GS6-240X200-19.8-RGB-2V</v>
          </cell>
          <cell r="C7870" t="str">
            <v>Galaxy® Outdoor Electronic Message Center - GS6 Series - 19.8mm RGB; 2V Interconnect Cable Length Is 26 Feet; Includes Spare Parts Kit</v>
          </cell>
          <cell r="I7870">
            <v>1</v>
          </cell>
          <cell r="J7870">
            <v>166230</v>
          </cell>
        </row>
        <row r="7871">
          <cell r="B7871" t="str">
            <v>GS6-240X220-19.8-RGB-2V</v>
          </cell>
          <cell r="C7871" t="str">
            <v>Galaxy® Outdoor Electronic Message Center - GS6 Series - 19.8mm RGB; 2V Interconnect Cable Length Is 26 Feet; Includes Spare Parts Kit</v>
          </cell>
          <cell r="I7871">
            <v>1</v>
          </cell>
          <cell r="J7871">
            <v>177605</v>
          </cell>
        </row>
        <row r="7872">
          <cell r="B7872" t="str">
            <v>GS6-240X240-19.8-RGB-2V</v>
          </cell>
          <cell r="C7872" t="str">
            <v>Galaxy® Outdoor Electronic Message Center - GS6 Series - 19.8mm RGB; 2V Interconnect Cable Length Is 26 Feet; Includes Spare Parts Kit</v>
          </cell>
          <cell r="I7872">
            <v>1</v>
          </cell>
          <cell r="J7872">
            <v>188745</v>
          </cell>
        </row>
        <row r="7873">
          <cell r="B7873" t="str">
            <v>GS6-240X260-19.8-RGB-2V</v>
          </cell>
          <cell r="C7873" t="str">
            <v>Galaxy® Outdoor Electronic Message Center - GS6 Series - 19.8mm RGB; 2V Interconnect Cable Length Is 26 Feet; Includes Spare Parts Kit</v>
          </cell>
          <cell r="I7873">
            <v>1</v>
          </cell>
          <cell r="J7873">
            <v>202700</v>
          </cell>
        </row>
        <row r="7874">
          <cell r="B7874" t="str">
            <v>GS6-240X280-19.8-RGB-2V</v>
          </cell>
          <cell r="C7874" t="str">
            <v>Galaxy® Outdoor Electronic Message Center - GS6 Series - 19.8mm RGB; 2V Interconnect Cable Length Is 26 Feet; Includes Spare Parts Kit</v>
          </cell>
          <cell r="I7874">
            <v>1</v>
          </cell>
          <cell r="J7874">
            <v>214260</v>
          </cell>
        </row>
        <row r="7875">
          <cell r="B7875" t="str">
            <v>GS6-240X300-19.8-RGB-2V</v>
          </cell>
          <cell r="C7875" t="str">
            <v>Galaxy® Outdoor Electronic Message Center - GS6 Series - 19.8mm RGB; 2V Interconnect Cable Length Is 26 Feet; Includes Spare Parts Kit</v>
          </cell>
          <cell r="I7875">
            <v>1</v>
          </cell>
          <cell r="J7875">
            <v>225895</v>
          </cell>
        </row>
        <row r="7876">
          <cell r="B7876" t="str">
            <v>GS6-240X320-19.8-RGB-2V</v>
          </cell>
          <cell r="C7876" t="str">
            <v>Galaxy® Outdoor Electronic Message Center - GS6 Series - 19.8mm RGB; 2V Interconnect Cable Length Is 26 Feet; Includes Spare Parts Kit</v>
          </cell>
          <cell r="I7876">
            <v>1</v>
          </cell>
          <cell r="J7876">
            <v>239050</v>
          </cell>
        </row>
        <row r="7877">
          <cell r="B7877" t="str">
            <v>GS6-240X340-19.8-RGB-2V</v>
          </cell>
          <cell r="C7877" t="str">
            <v>Galaxy® Outdoor Electronic Message Center - GS6 Series - 19.8mm RGB; 2V Interconnect Cable Length Is 26 Feet; Includes Spare Parts Kit</v>
          </cell>
          <cell r="I7877">
            <v>1</v>
          </cell>
          <cell r="J7877">
            <v>250705</v>
          </cell>
        </row>
        <row r="7878">
          <cell r="B7878" t="str">
            <v>GS6-240X360-19.8-RGB-2V</v>
          </cell>
          <cell r="C7878" t="str">
            <v>Galaxy® Outdoor Electronic Message Center - GS6 Series - 19.8mm RGB; 2V Interconnect Cable Length Is 26 Feet; Includes Spare Parts Kit</v>
          </cell>
          <cell r="I7878">
            <v>1</v>
          </cell>
          <cell r="J7878">
            <v>262240</v>
          </cell>
        </row>
        <row r="7879">
          <cell r="B7879" t="str">
            <v>GS6-240X380-19.8-RGB-2V</v>
          </cell>
          <cell r="C7879" t="str">
            <v>Galaxy® Outdoor Electronic Message Center - GS6 Series - 19.8mm RGB; 2V Interconnect Cable Length Is 26 Feet; Includes Spare Parts Kit</v>
          </cell>
          <cell r="I7879">
            <v>1</v>
          </cell>
          <cell r="J7879">
            <v>276035</v>
          </cell>
        </row>
        <row r="7880">
          <cell r="B7880" t="str">
            <v>GS6-240X400-19.8-RGB-2V</v>
          </cell>
          <cell r="C7880" t="str">
            <v>Galaxy® Outdoor Electronic Message Center - GS6 Series - 19.8mm RGB; 2V Interconnect Cable Length Is 26 Feet; Includes Spare Parts Kit</v>
          </cell>
          <cell r="I7880">
            <v>1</v>
          </cell>
          <cell r="J7880">
            <v>287070</v>
          </cell>
        </row>
        <row r="7881">
          <cell r="B7881" t="str">
            <v>GS6-240X420-19.8-RGB-2V</v>
          </cell>
          <cell r="C7881" t="str">
            <v>Galaxy® Outdoor Electronic Message Center - GS6 Series - 19.8mm RGB; 2V Interconnect Cable Length Is 26 Feet; Includes Spare Parts Kit</v>
          </cell>
          <cell r="I7881">
            <v>1</v>
          </cell>
          <cell r="J7881">
            <v>299370</v>
          </cell>
        </row>
        <row r="7882">
          <cell r="B7882" t="str">
            <v>GS6-240X440-19.8-RGB-2V</v>
          </cell>
          <cell r="C7882" t="str">
            <v>Galaxy® Outdoor Electronic Message Center - GS6 Series - 19.8mm RGB; 2V Interconnect Cable Length Is 26 Feet; Includes Spare Parts Kit</v>
          </cell>
          <cell r="I7882">
            <v>1</v>
          </cell>
          <cell r="J7882">
            <v>316045</v>
          </cell>
        </row>
        <row r="7883">
          <cell r="B7883" t="str">
            <v>GS6-240X460-19.8-RGB-2V</v>
          </cell>
          <cell r="C7883" t="str">
            <v>Galaxy® Outdoor Electronic Message Center - GS6 Series - 19.8mm RGB; 2V Interconnect Cable Length Is 26 Feet; Includes Spare Parts Kit</v>
          </cell>
          <cell r="I7883">
            <v>1</v>
          </cell>
          <cell r="J7883">
            <v>330430</v>
          </cell>
        </row>
        <row r="7884">
          <cell r="B7884" t="str">
            <v>GS6-240X480-19.8-RGB-2V</v>
          </cell>
          <cell r="C7884" t="str">
            <v>Galaxy® Outdoor Electronic Message Center - GS6 Series - 19.8mm RGB; 2V Interconnect Cable Length Is 26 Feet; Includes Spare Parts Kit</v>
          </cell>
          <cell r="I7884">
            <v>1</v>
          </cell>
          <cell r="J7884">
            <v>342210</v>
          </cell>
        </row>
        <row r="7885">
          <cell r="B7885" t="str">
            <v>GS6-240X500-19.8-RGB-2V</v>
          </cell>
          <cell r="C7885" t="str">
            <v>Galaxy® Outdoor Electronic Message Center - GS6 Series - 19.8mm RGB; 2V Interconnect Cable Length Is 26 Feet; Includes Spare Parts Kit</v>
          </cell>
          <cell r="I7885">
            <v>1</v>
          </cell>
          <cell r="J7885">
            <v>355060</v>
          </cell>
        </row>
        <row r="7886">
          <cell r="B7886" t="str">
            <v>GS6-240X520-19.8-RGB-2V</v>
          </cell>
          <cell r="C7886" t="str">
            <v>Galaxy® Outdoor Electronic Message Center - GS6 Series - 19.8mm RGB; 2V Interconnect Cable Length Is 26 Feet; Includes Spare Parts Kit</v>
          </cell>
          <cell r="I7886">
            <v>1</v>
          </cell>
          <cell r="J7886">
            <v>366725</v>
          </cell>
        </row>
        <row r="7887">
          <cell r="B7887" t="str">
            <v>GS6-240X540-19.8-RGB-2V</v>
          </cell>
          <cell r="C7887" t="str">
            <v>Galaxy® Outdoor Electronic Message Center - GS6 Series - 19.8mm RGB; 2V Interconnect Cable Length Is 26 Feet; Includes Spare Parts Kit</v>
          </cell>
          <cell r="I7887">
            <v>1</v>
          </cell>
          <cell r="J7887">
            <v>380020</v>
          </cell>
        </row>
        <row r="7888">
          <cell r="B7888" t="str">
            <v>GS6-240X560-19.8-RGB-2V</v>
          </cell>
          <cell r="C7888" t="str">
            <v>Galaxy® Outdoor Electronic Message Center - GS6 Series - 19.8mm RGB; 2V Interconnect Cable Length Is 26 Feet; Includes Spare Parts Kit</v>
          </cell>
          <cell r="I7888">
            <v>1</v>
          </cell>
          <cell r="J7888">
            <v>393735</v>
          </cell>
        </row>
        <row r="7889">
          <cell r="B7889" t="str">
            <v>GS6-240X580-19.8-RGB-2V</v>
          </cell>
          <cell r="C7889" t="str">
            <v>Galaxy® Outdoor Electronic Message Center - GS6 Series - 19.8mm RGB; 2V Interconnect Cable Length Is 26 Feet; Includes Spare Parts Kit</v>
          </cell>
          <cell r="I7889">
            <v>1</v>
          </cell>
          <cell r="J7889">
            <v>404720</v>
          </cell>
        </row>
        <row r="7890">
          <cell r="B7890" t="str">
            <v>GS6-240X600-19.8-RGB-2V</v>
          </cell>
          <cell r="C7890" t="str">
            <v>Galaxy® Outdoor Electronic Message Center - GS6 Series - 19.8mm RGB; 2V Interconnect Cable Length Is 26 Feet; Includes Spare Parts Kit</v>
          </cell>
          <cell r="I7890">
            <v>1</v>
          </cell>
          <cell r="J7890">
            <v>418120</v>
          </cell>
        </row>
        <row r="7891">
          <cell r="B7891" t="str">
            <v>GS6-240X620-19.8-RGB-2V</v>
          </cell>
          <cell r="C7891" t="str">
            <v>Galaxy® Outdoor Electronic Message Center - GS6 Series - 19.8mm RGB; 2V Interconnect Cable Length Is 26 Feet; Includes Spare Parts Kit</v>
          </cell>
          <cell r="I7891">
            <v>1</v>
          </cell>
          <cell r="J7891">
            <v>428955</v>
          </cell>
        </row>
        <row r="7892">
          <cell r="B7892" t="str">
            <v>GS6-240X640-19.8-RGB-2V</v>
          </cell>
          <cell r="C7892" t="str">
            <v>Galaxy® Outdoor Electronic Message Center - GS6 Series - 19.8mm RGB; 2V Interconnect Cable Length Is 26 Feet; Includes Spare Parts Kit</v>
          </cell>
          <cell r="I7892">
            <v>1</v>
          </cell>
          <cell r="J7892">
            <v>438930</v>
          </cell>
        </row>
        <row r="7893">
          <cell r="B7893" t="str">
            <v>GS6-240X660-19.8-RGB-2V</v>
          </cell>
          <cell r="C7893" t="str">
            <v>Galaxy® Outdoor Electronic Message Center - GS6 Series - 19.8mm RGB; 2V Interconnect Cable Length Is 26 Feet; Includes Spare Parts Kit</v>
          </cell>
          <cell r="I7893">
            <v>1</v>
          </cell>
          <cell r="J7893">
            <v>450060</v>
          </cell>
        </row>
        <row r="7894">
          <cell r="B7894" t="str">
            <v>GS6-256X80-19.8-RGB-2V</v>
          </cell>
          <cell r="C7894" t="str">
            <v>Galaxy® Outdoor Electronic Message Center - GS6 Series - 19.8mm RGB; 2V Interconnect Cable Length Is 26 Feet; Includes Spare Parts Kit</v>
          </cell>
          <cell r="I7894">
            <v>1</v>
          </cell>
          <cell r="J7894">
            <v>98295</v>
          </cell>
        </row>
        <row r="7895">
          <cell r="B7895" t="str">
            <v>GS6-256X100-19.8-RGB-2V</v>
          </cell>
          <cell r="C7895" t="str">
            <v>Galaxy® Outdoor Electronic Message Center - GS6 Series - 19.8mm RGB; 2V Interconnect Cable Length Is 26 Feet; Includes Spare Parts Kit</v>
          </cell>
          <cell r="I7895">
            <v>1</v>
          </cell>
          <cell r="J7895">
            <v>110580</v>
          </cell>
        </row>
        <row r="7896">
          <cell r="B7896" t="str">
            <v>GS6-256X120-19.8-RGB-2V</v>
          </cell>
          <cell r="C7896" t="str">
            <v>Galaxy® Outdoor Electronic Message Center - GS6 Series - 19.8mm RGB; 2V Interconnect Cable Length Is 26 Feet; Includes Spare Parts Kit</v>
          </cell>
          <cell r="I7896">
            <v>1</v>
          </cell>
          <cell r="J7896">
            <v>122485</v>
          </cell>
        </row>
        <row r="7897">
          <cell r="B7897" t="str">
            <v>GS6-256X140-19.8-RGB-2V</v>
          </cell>
          <cell r="C7897" t="str">
            <v>Galaxy® Outdoor Electronic Message Center - GS6 Series - 19.8mm RGB; 2V Interconnect Cable Length Is 26 Feet; Includes Spare Parts Kit</v>
          </cell>
          <cell r="I7897">
            <v>1</v>
          </cell>
          <cell r="J7897">
            <v>134660</v>
          </cell>
        </row>
        <row r="7898">
          <cell r="B7898" t="str">
            <v>GS6-256X160-19.8-RGB-2V</v>
          </cell>
          <cell r="C7898" t="str">
            <v>Galaxy® Outdoor Electronic Message Center - GS6 Series - 19.8mm RGB; 2V Interconnect Cable Length Is 26 Feet; Includes Spare Parts Kit</v>
          </cell>
          <cell r="I7898">
            <v>1</v>
          </cell>
          <cell r="J7898">
            <v>146500</v>
          </cell>
        </row>
        <row r="7899">
          <cell r="B7899" t="str">
            <v>GS6-256X180-19.8-RGB-2V</v>
          </cell>
          <cell r="C7899" t="str">
            <v>Galaxy® Outdoor Electronic Message Center - GS6 Series - 19.8mm RGB; 2V Interconnect Cable Length Is 26 Feet; Includes Spare Parts Kit</v>
          </cell>
          <cell r="I7899">
            <v>1</v>
          </cell>
          <cell r="J7899">
            <v>157995</v>
          </cell>
        </row>
        <row r="7900">
          <cell r="B7900" t="str">
            <v>GS6-256X200-19.8-RGB-2V</v>
          </cell>
          <cell r="C7900" t="str">
            <v>Galaxy® Outdoor Electronic Message Center - GS6 Series - 19.8mm RGB; 2V Interconnect Cable Length Is 26 Feet; Includes Spare Parts Kit</v>
          </cell>
          <cell r="I7900">
            <v>1</v>
          </cell>
          <cell r="J7900">
            <v>172760</v>
          </cell>
        </row>
        <row r="7901">
          <cell r="B7901" t="str">
            <v>GS6-256X220-19.8-RGB-2V</v>
          </cell>
          <cell r="C7901" t="str">
            <v>Galaxy® Outdoor Electronic Message Center - GS6 Series - 19.8mm RGB; 2V Interconnect Cable Length Is 26 Feet; Includes Spare Parts Kit</v>
          </cell>
          <cell r="I7901">
            <v>1</v>
          </cell>
          <cell r="J7901">
            <v>184530</v>
          </cell>
        </row>
        <row r="7902">
          <cell r="B7902" t="str">
            <v>GS6-256X240-19.8-RGB-2V</v>
          </cell>
          <cell r="C7902" t="str">
            <v>Galaxy® Outdoor Electronic Message Center - GS6 Series - 19.8mm RGB; 2V Interconnect Cable Length Is 26 Feet; Includes Spare Parts Kit</v>
          </cell>
          <cell r="I7902">
            <v>1</v>
          </cell>
          <cell r="J7902">
            <v>196005</v>
          </cell>
        </row>
        <row r="7903">
          <cell r="B7903" t="str">
            <v>GS6-256X260-19.8-RGB-2V</v>
          </cell>
          <cell r="C7903" t="str">
            <v>Galaxy® Outdoor Electronic Message Center - GS6 Series - 19.8mm RGB; 2V Interconnect Cable Length Is 26 Feet; Includes Spare Parts Kit</v>
          </cell>
          <cell r="I7903">
            <v>1</v>
          </cell>
          <cell r="J7903">
            <v>211655</v>
          </cell>
        </row>
        <row r="7904">
          <cell r="B7904" t="str">
            <v>GS6-256X280-19.8-RGB-2V</v>
          </cell>
          <cell r="C7904" t="str">
            <v>Galaxy® Outdoor Electronic Message Center - GS6 Series - 19.8mm RGB; 2V Interconnect Cable Length Is 26 Feet; Includes Spare Parts Kit</v>
          </cell>
          <cell r="I7904">
            <v>1</v>
          </cell>
          <cell r="J7904">
            <v>222900</v>
          </cell>
        </row>
        <row r="7905">
          <cell r="B7905" t="str">
            <v>GS6-256X300-19.8-RGB-2V</v>
          </cell>
          <cell r="C7905" t="str">
            <v>Galaxy® Outdoor Electronic Message Center - GS6 Series - 19.8mm RGB; 2V Interconnect Cable Length Is 26 Feet; Includes Spare Parts Kit</v>
          </cell>
          <cell r="I7905">
            <v>1</v>
          </cell>
          <cell r="J7905">
            <v>234670</v>
          </cell>
        </row>
        <row r="7906">
          <cell r="B7906" t="str">
            <v>GS6-256X320-19.8-RGB-2V</v>
          </cell>
          <cell r="C7906" t="str">
            <v>Galaxy® Outdoor Electronic Message Center - GS6 Series - 19.8mm RGB; 2V Interconnect Cable Length Is 26 Feet; Includes Spare Parts Kit</v>
          </cell>
          <cell r="I7906">
            <v>1</v>
          </cell>
          <cell r="J7906">
            <v>248950</v>
          </cell>
        </row>
        <row r="7907">
          <cell r="B7907" t="str">
            <v>GS6-256X340-19.8-RGB-2V</v>
          </cell>
          <cell r="C7907" t="str">
            <v>Galaxy® Outdoor Electronic Message Center - GS6 Series - 19.8mm RGB; 2V Interconnect Cable Length Is 26 Feet; Includes Spare Parts Kit</v>
          </cell>
          <cell r="I7907">
            <v>1</v>
          </cell>
          <cell r="J7907">
            <v>261015</v>
          </cell>
        </row>
        <row r="7908">
          <cell r="B7908" t="str">
            <v>GS6-256X360-19.8-RGB-2V</v>
          </cell>
          <cell r="C7908" t="str">
            <v>Galaxy® Outdoor Electronic Message Center - GS6 Series - 19.8mm RGB; 2V Interconnect Cable Length Is 26 Feet; Includes Spare Parts Kit</v>
          </cell>
          <cell r="I7908">
            <v>1</v>
          </cell>
          <cell r="J7908">
            <v>272990</v>
          </cell>
        </row>
        <row r="7909">
          <cell r="B7909" t="str">
            <v>GS6-256X380-19.8-RGB-2V</v>
          </cell>
          <cell r="C7909" t="str">
            <v>Galaxy® Outdoor Electronic Message Center - GS6 Series - 19.8mm RGB; 2V Interconnect Cable Length Is 26 Feet; Includes Spare Parts Kit</v>
          </cell>
          <cell r="I7909">
            <v>1</v>
          </cell>
          <cell r="J7909">
            <v>288535</v>
          </cell>
        </row>
        <row r="7910">
          <cell r="B7910" t="str">
            <v>GS6-256X400-19.8-RGB-2V</v>
          </cell>
          <cell r="C7910" t="str">
            <v>Galaxy® Outdoor Electronic Message Center - GS6 Series - 19.8mm RGB; 2V Interconnect Cable Length Is 26 Feet; Includes Spare Parts Kit</v>
          </cell>
          <cell r="I7910">
            <v>1</v>
          </cell>
          <cell r="J7910">
            <v>299995</v>
          </cell>
        </row>
        <row r="7911">
          <cell r="B7911" t="str">
            <v>GS6-256X420-19.8-RGB-2V</v>
          </cell>
          <cell r="C7911" t="str">
            <v>Galaxy® Outdoor Electronic Message Center - GS6 Series - 19.8mm RGB; 2V Interconnect Cable Length Is 26 Feet; Includes Spare Parts Kit</v>
          </cell>
          <cell r="I7911">
            <v>1</v>
          </cell>
          <cell r="J7911">
            <v>312025</v>
          </cell>
        </row>
        <row r="7912">
          <cell r="B7912" t="str">
            <v>GS6-256X440-19.8-RGB-2V</v>
          </cell>
          <cell r="C7912" t="str">
            <v>Galaxy® Outdoor Electronic Message Center - GS6 Series - 19.8mm RGB; 2V Interconnect Cable Length Is 26 Feet; Includes Spare Parts Kit</v>
          </cell>
          <cell r="I7912">
            <v>1</v>
          </cell>
          <cell r="J7912">
            <v>329690</v>
          </cell>
        </row>
        <row r="7913">
          <cell r="B7913" t="str">
            <v>GS6-256X460-19.8-RGB-2V</v>
          </cell>
          <cell r="C7913" t="str">
            <v>Galaxy® Outdoor Electronic Message Center - GS6 Series - 19.8mm RGB; 2V Interconnect Cable Length Is 26 Feet; Includes Spare Parts Kit</v>
          </cell>
          <cell r="I7913">
            <v>1</v>
          </cell>
          <cell r="J7913">
            <v>343940</v>
          </cell>
        </row>
        <row r="7914">
          <cell r="B7914" t="str">
            <v>GS6-256X480-19.8-RGB-2V</v>
          </cell>
          <cell r="C7914" t="str">
            <v>Galaxy® Outdoor Electronic Message Center - GS6 Series - 19.8mm RGB; 2V Interconnect Cable Length Is 26 Feet; Includes Spare Parts Kit</v>
          </cell>
          <cell r="I7914">
            <v>1</v>
          </cell>
          <cell r="J7914">
            <v>355635</v>
          </cell>
        </row>
        <row r="7915">
          <cell r="B7915" t="str">
            <v>GS6-256X500-19.8-RGB-2V</v>
          </cell>
          <cell r="C7915" t="str">
            <v>Galaxy® Outdoor Electronic Message Center - GS6 Series - 19.8mm RGB; 2V Interconnect Cable Length Is 26 Feet; Includes Spare Parts Kit</v>
          </cell>
          <cell r="I7915">
            <v>1</v>
          </cell>
          <cell r="J7915">
            <v>369975</v>
          </cell>
        </row>
        <row r="7916">
          <cell r="B7916" t="str">
            <v>GS6-256X520-19.8-RGB-2V</v>
          </cell>
          <cell r="C7916" t="str">
            <v>Galaxy® Outdoor Electronic Message Center - GS6 Series - 19.8mm RGB; 2V Interconnect Cable Length Is 26 Feet; Includes Spare Parts Kit</v>
          </cell>
          <cell r="I7916">
            <v>1</v>
          </cell>
          <cell r="J7916">
            <v>382005</v>
          </cell>
        </row>
        <row r="7917">
          <cell r="B7917" t="str">
            <v>GS6-256X540-19.8-RGB-2V</v>
          </cell>
          <cell r="C7917" t="str">
            <v>Galaxy® Outdoor Electronic Message Center - GS6 Series - 19.8mm RGB; 2V Interconnect Cable Length Is 26 Feet; Includes Spare Parts Kit</v>
          </cell>
          <cell r="I7917">
            <v>1</v>
          </cell>
          <cell r="J7917">
            <v>396760</v>
          </cell>
        </row>
        <row r="7918">
          <cell r="B7918" t="str">
            <v>GS6-256X560-19.8-RGB-2V</v>
          </cell>
          <cell r="C7918" t="str">
            <v>Galaxy® Outdoor Electronic Message Center - GS6 Series - 19.8mm RGB; 2V Interconnect Cable Length Is 26 Feet; Includes Spare Parts Kit</v>
          </cell>
          <cell r="I7918">
            <v>1</v>
          </cell>
          <cell r="J7918">
            <v>412605</v>
          </cell>
        </row>
        <row r="7919">
          <cell r="B7919" t="str">
            <v>GS6-256X580-19.8-RGB-2V</v>
          </cell>
          <cell r="C7919" t="str">
            <v>Galaxy® Outdoor Electronic Message Center - GS6 Series - 19.8mm RGB; 2V Interconnect Cable Length Is 26 Feet; Includes Spare Parts Kit</v>
          </cell>
          <cell r="I7919">
            <v>1</v>
          </cell>
          <cell r="J7919">
            <v>421275</v>
          </cell>
        </row>
        <row r="7920">
          <cell r="B7920" t="str">
            <v>GS6-256X600-19.8-RGB-2V</v>
          </cell>
          <cell r="C7920" t="str">
            <v>Galaxy® Outdoor Electronic Message Center - GS6 Series - 19.8mm RGB; 2V Interconnect Cable Length Is 26 Feet; Includes Spare Parts Kit</v>
          </cell>
          <cell r="I7920">
            <v>1</v>
          </cell>
          <cell r="J7920">
            <v>437890</v>
          </cell>
        </row>
        <row r="7921">
          <cell r="B7921" t="str">
            <v>GS6-256X620-19.8-RGB-2V</v>
          </cell>
          <cell r="C7921" t="str">
            <v>Galaxy® Outdoor Electronic Message Center - GS6 Series - 19.8mm RGB; 2V Interconnect Cable Length Is 26 Feet; Includes Spare Parts Kit</v>
          </cell>
          <cell r="I7921">
            <v>1</v>
          </cell>
          <cell r="J7921">
            <v>449420</v>
          </cell>
        </row>
        <row r="7922">
          <cell r="B7922" t="str">
            <v>GS6-256X640-19.8-RGB-2V</v>
          </cell>
          <cell r="C7922" t="str">
            <v>Galaxy® Outdoor Electronic Message Center - GS6 Series - 19.8mm RGB; 2V Interconnect Cable Length Is 26 Feet; Includes Spare Parts Kit</v>
          </cell>
          <cell r="I7922">
            <v>1</v>
          </cell>
          <cell r="J7922">
            <v>458540</v>
          </cell>
        </row>
        <row r="7923">
          <cell r="B7923" t="str">
            <v>GS6-256X660-19.8-RGB-2V</v>
          </cell>
          <cell r="C7923" t="str">
            <v>Galaxy® Outdoor Electronic Message Center - GS6 Series - 19.8mm RGB; 2V Interconnect Cable Length Is 26 Feet; Includes Spare Parts Kit</v>
          </cell>
          <cell r="I7923">
            <v>1</v>
          </cell>
          <cell r="J7923">
            <v>470535</v>
          </cell>
        </row>
        <row r="7924">
          <cell r="B7924" t="str">
            <v>GS6-272X80-19.8-RGB-2V</v>
          </cell>
          <cell r="C7924" t="str">
            <v>Galaxy® Outdoor Electronic Message Center - GS6 Series - 19.8mm RGB; 2V Interconnect Cable Length Is 26 Feet; Includes Spare Parts Kit</v>
          </cell>
          <cell r="I7924">
            <v>1</v>
          </cell>
          <cell r="J7924">
            <v>101660</v>
          </cell>
        </row>
        <row r="7925">
          <cell r="B7925" t="str">
            <v>GS6-272X100-19.8-RGB-2V</v>
          </cell>
          <cell r="C7925" t="str">
            <v>Galaxy® Outdoor Electronic Message Center - GS6 Series - 19.8mm RGB; 2V Interconnect Cable Length Is 26 Feet; Includes Spare Parts Kit</v>
          </cell>
          <cell r="I7925">
            <v>1</v>
          </cell>
          <cell r="J7925">
            <v>114500</v>
          </cell>
        </row>
        <row r="7926">
          <cell r="B7926" t="str">
            <v>GS6-272X120-19.8-RGB-2V</v>
          </cell>
          <cell r="C7926" t="str">
            <v>Galaxy® Outdoor Electronic Message Center - GS6 Series - 19.8mm RGB; 2V Interconnect Cable Length Is 26 Feet; Includes Spare Parts Kit</v>
          </cell>
          <cell r="I7926">
            <v>1</v>
          </cell>
          <cell r="J7926">
            <v>127255</v>
          </cell>
        </row>
        <row r="7927">
          <cell r="B7927" t="str">
            <v>GS6-272X140-19.8-RGB-2V</v>
          </cell>
          <cell r="C7927" t="str">
            <v>Galaxy® Outdoor Electronic Message Center - GS6 Series - 19.8mm RGB; 2V Interconnect Cable Length Is 26 Feet; Includes Spare Parts Kit</v>
          </cell>
          <cell r="I7927">
            <v>1</v>
          </cell>
          <cell r="J7927">
            <v>139795</v>
          </cell>
        </row>
        <row r="7928">
          <cell r="B7928" t="str">
            <v>GS6-272X160-19.8-RGB-2V</v>
          </cell>
          <cell r="C7928" t="str">
            <v>Galaxy® Outdoor Electronic Message Center - GS6 Series - 19.8mm RGB; 2V Interconnect Cable Length Is 26 Feet; Includes Spare Parts Kit</v>
          </cell>
          <cell r="I7928">
            <v>1</v>
          </cell>
          <cell r="J7928">
            <v>152565</v>
          </cell>
        </row>
        <row r="7929">
          <cell r="B7929" t="str">
            <v>GS6-272X180-19.8-RGB-2V</v>
          </cell>
          <cell r="C7929" t="str">
            <v>Galaxy® Outdoor Electronic Message Center - GS6 Series - 19.8mm RGB; 2V Interconnect Cable Length Is 26 Feet; Includes Spare Parts Kit</v>
          </cell>
          <cell r="I7929">
            <v>1</v>
          </cell>
          <cell r="J7929">
            <v>164780</v>
          </cell>
        </row>
        <row r="7930">
          <cell r="B7930" t="str">
            <v>GS6-272X200-19.8-RGB-2V</v>
          </cell>
          <cell r="C7930" t="str">
            <v>Galaxy® Outdoor Electronic Message Center - GS6 Series - 19.8mm RGB; 2V Interconnect Cable Length Is 26 Feet; Includes Spare Parts Kit</v>
          </cell>
          <cell r="I7930">
            <v>1</v>
          </cell>
          <cell r="J7930">
            <v>180345</v>
          </cell>
        </row>
        <row r="7931">
          <cell r="B7931" t="str">
            <v>GS6-272X220-19.8-RGB-2V</v>
          </cell>
          <cell r="C7931" t="str">
            <v>Galaxy® Outdoor Electronic Message Center - GS6 Series - 19.8mm RGB; 2V Interconnect Cable Length Is 26 Feet; Includes Spare Parts Kit</v>
          </cell>
          <cell r="I7931">
            <v>1</v>
          </cell>
          <cell r="J7931">
            <v>192390</v>
          </cell>
        </row>
        <row r="7932">
          <cell r="B7932" t="str">
            <v>GS6-272X240-19.8-RGB-2V</v>
          </cell>
          <cell r="C7932" t="str">
            <v>Galaxy® Outdoor Electronic Message Center - GS6 Series - 19.8mm RGB; 2V Interconnect Cable Length Is 26 Feet; Includes Spare Parts Kit</v>
          </cell>
          <cell r="I7932">
            <v>1</v>
          </cell>
          <cell r="J7932">
            <v>205765</v>
          </cell>
        </row>
        <row r="7933">
          <cell r="B7933" t="str">
            <v>GS6-272X260-19.8-RGB-2V</v>
          </cell>
          <cell r="C7933" t="str">
            <v>Galaxy® Outdoor Electronic Message Center - GS6 Series - 19.8mm RGB; 2V Interconnect Cable Length Is 26 Feet; Includes Spare Parts Kit</v>
          </cell>
          <cell r="I7933">
            <v>1</v>
          </cell>
          <cell r="J7933">
            <v>221500</v>
          </cell>
        </row>
        <row r="7934">
          <cell r="B7934" t="str">
            <v>GS6-272X280-19.8-RGB-2V</v>
          </cell>
          <cell r="C7934" t="str">
            <v>Galaxy® Outdoor Electronic Message Center - GS6 Series - 19.8mm RGB; 2V Interconnect Cable Length Is 26 Feet; Includes Spare Parts Kit</v>
          </cell>
          <cell r="I7934">
            <v>1</v>
          </cell>
          <cell r="J7934">
            <v>233290</v>
          </cell>
        </row>
        <row r="7935">
          <cell r="B7935" t="str">
            <v>GS6-272X300-19.8-RGB-2V</v>
          </cell>
          <cell r="C7935" t="str">
            <v>Galaxy® Outdoor Electronic Message Center - GS6 Series - 19.8mm RGB; 2V Interconnect Cable Length Is 26 Feet; Includes Spare Parts Kit</v>
          </cell>
          <cell r="I7935">
            <v>1</v>
          </cell>
          <cell r="J7935">
            <v>246030</v>
          </cell>
        </row>
        <row r="7936">
          <cell r="B7936" t="str">
            <v>GS6-272X320-19.8-RGB-2V</v>
          </cell>
          <cell r="C7936" t="str">
            <v>Galaxy® Outdoor Electronic Message Center - GS6 Series - 19.8mm RGB; 2V Interconnect Cable Length Is 26 Feet; Includes Spare Parts Kit</v>
          </cell>
          <cell r="I7936">
            <v>1</v>
          </cell>
          <cell r="J7936">
            <v>261220</v>
          </cell>
        </row>
        <row r="7937">
          <cell r="B7937" t="str">
            <v>GS6-272X340-19.8-RGB-2V</v>
          </cell>
          <cell r="C7937" t="str">
            <v>Galaxy® Outdoor Electronic Message Center - GS6 Series - 19.8mm RGB; 2V Interconnect Cable Length Is 26 Feet; Includes Spare Parts Kit</v>
          </cell>
          <cell r="I7937">
            <v>1</v>
          </cell>
          <cell r="J7937">
            <v>274170</v>
          </cell>
        </row>
        <row r="7938">
          <cell r="B7938" t="str">
            <v>GS6-272X360-19.8-RGB-2V</v>
          </cell>
          <cell r="C7938" t="str">
            <v>Galaxy® Outdoor Electronic Message Center - GS6 Series - 19.8mm RGB; 2V Interconnect Cable Length Is 26 Feet; Includes Spare Parts Kit</v>
          </cell>
          <cell r="I7938">
            <v>1</v>
          </cell>
          <cell r="J7938">
            <v>287015</v>
          </cell>
        </row>
        <row r="7939">
          <cell r="B7939" t="str">
            <v>GS6-272X380-19.8-RGB-2V</v>
          </cell>
          <cell r="C7939" t="str">
            <v>Galaxy® Outdoor Electronic Message Center - GS6 Series - 19.8mm RGB; 2V Interconnect Cable Length Is 26 Feet; Includes Spare Parts Kit</v>
          </cell>
          <cell r="I7939">
            <v>1</v>
          </cell>
          <cell r="J7939">
            <v>302605</v>
          </cell>
        </row>
        <row r="7940">
          <cell r="B7940" t="str">
            <v>GS6-272X400-19.8-RGB-2V</v>
          </cell>
          <cell r="C7940" t="str">
            <v>Galaxy® Outdoor Electronic Message Center - GS6 Series - 19.8mm RGB; 2V Interconnect Cable Length Is 26 Feet; Includes Spare Parts Kit</v>
          </cell>
          <cell r="I7940">
            <v>1</v>
          </cell>
          <cell r="J7940">
            <v>315035</v>
          </cell>
        </row>
        <row r="7941">
          <cell r="B7941" t="str">
            <v>GS6-272X420-19.8-RGB-2V</v>
          </cell>
          <cell r="C7941" t="str">
            <v>Galaxy® Outdoor Electronic Message Center - GS6 Series - 19.8mm RGB; 2V Interconnect Cable Length Is 26 Feet; Includes Spare Parts Kit</v>
          </cell>
          <cell r="I7941">
            <v>1</v>
          </cell>
          <cell r="J7941">
            <v>327890</v>
          </cell>
        </row>
        <row r="7942">
          <cell r="B7942" t="str">
            <v>GS6-272X440-19.8-RGB-2V</v>
          </cell>
          <cell r="C7942" t="str">
            <v>Galaxy® Outdoor Electronic Message Center - GS6 Series - 19.8mm RGB; 2V Interconnect Cable Length Is 26 Feet; Includes Spare Parts Kit</v>
          </cell>
          <cell r="I7942">
            <v>1</v>
          </cell>
          <cell r="J7942">
            <v>346355</v>
          </cell>
        </row>
        <row r="7943">
          <cell r="B7943" t="str">
            <v>GS6-272X460-19.8-RGB-2V</v>
          </cell>
          <cell r="C7943" t="str">
            <v>Galaxy® Outdoor Electronic Message Center - GS6 Series - 19.8mm RGB; 2V Interconnect Cable Length Is 26 Feet; Includes Spare Parts Kit</v>
          </cell>
          <cell r="I7943">
            <v>1</v>
          </cell>
          <cell r="J7943">
            <v>361830</v>
          </cell>
        </row>
        <row r="7944">
          <cell r="B7944" t="str">
            <v>GS6-272X480-19.8-RGB-2V</v>
          </cell>
          <cell r="C7944" t="str">
            <v>Galaxy® Outdoor Electronic Message Center - GS6 Series - 19.8mm RGB; 2V Interconnect Cable Length Is 26 Feet; Includes Spare Parts Kit</v>
          </cell>
          <cell r="I7944">
            <v>1</v>
          </cell>
          <cell r="J7944">
            <v>374875</v>
          </cell>
        </row>
        <row r="7945">
          <cell r="B7945" t="str">
            <v>GS6-272X500-19.8-RGB-2V</v>
          </cell>
          <cell r="C7945" t="str">
            <v>Galaxy® Outdoor Electronic Message Center - GS6 Series - 19.8mm RGB; 2V Interconnect Cable Length Is 26 Feet; Includes Spare Parts Kit</v>
          </cell>
          <cell r="I7945">
            <v>1</v>
          </cell>
          <cell r="J7945">
            <v>389920</v>
          </cell>
        </row>
        <row r="7946">
          <cell r="B7946" t="str">
            <v>GS6-272X520-19.8-RGB-2V</v>
          </cell>
          <cell r="C7946" t="str">
            <v>Galaxy® Outdoor Electronic Message Center - GS6 Series - 19.8mm RGB; 2V Interconnect Cable Length Is 26 Feet; Includes Spare Parts Kit</v>
          </cell>
          <cell r="I7946">
            <v>1</v>
          </cell>
          <cell r="J7946">
            <v>402030</v>
          </cell>
        </row>
        <row r="7947">
          <cell r="B7947" t="str">
            <v>GS6-272X540-19.8-RGB-2V</v>
          </cell>
          <cell r="C7947" t="str">
            <v>Galaxy® Outdoor Electronic Message Center - GS6 Series - 19.8mm RGB; 2V Interconnect Cable Length Is 26 Feet; Includes Spare Parts Kit</v>
          </cell>
          <cell r="I7947">
            <v>1</v>
          </cell>
          <cell r="J7947">
            <v>415825</v>
          </cell>
        </row>
        <row r="7948">
          <cell r="B7948" t="str">
            <v>GS6-272X560-19.8-RGB-2V</v>
          </cell>
          <cell r="C7948" t="str">
            <v>Galaxy® Outdoor Electronic Message Center - GS6 Series - 19.8mm RGB; 2V Interconnect Cable Length Is 26 Feet; Includes Spare Parts Kit</v>
          </cell>
          <cell r="I7948">
            <v>1</v>
          </cell>
          <cell r="J7948">
            <v>432625</v>
          </cell>
        </row>
        <row r="7949">
          <cell r="B7949" t="str">
            <v>GS6-272X580-19.8-RGB-2V</v>
          </cell>
          <cell r="C7949" t="str">
            <v>Galaxy® Outdoor Electronic Message Center - GS6 Series - 19.8mm RGB; 2V Interconnect Cable Length Is 26 Feet; Includes Spare Parts Kit</v>
          </cell>
          <cell r="I7949">
            <v>1</v>
          </cell>
          <cell r="J7949">
            <v>442715</v>
          </cell>
        </row>
        <row r="7950">
          <cell r="B7950" t="str">
            <v>GS6-272X600-19.8-RGB-2V</v>
          </cell>
          <cell r="C7950" t="str">
            <v>Galaxy® Outdoor Electronic Message Center - GS6 Series - 19.8mm RGB; 2V Interconnect Cable Length Is 26 Feet; Includes Spare Parts Kit</v>
          </cell>
          <cell r="I7950">
            <v>1</v>
          </cell>
          <cell r="J7950">
            <v>460050</v>
          </cell>
        </row>
        <row r="7951">
          <cell r="B7951" t="str">
            <v>GS6-272X620-19.8-RGB-2V</v>
          </cell>
          <cell r="C7951" t="str">
            <v>Galaxy® Outdoor Electronic Message Center - GS6 Series - 19.8mm RGB; 2V Interconnect Cable Length Is 26 Feet; Includes Spare Parts Kit</v>
          </cell>
          <cell r="I7951">
            <v>1</v>
          </cell>
          <cell r="J7951">
            <v>472450</v>
          </cell>
        </row>
        <row r="7952">
          <cell r="B7952" t="str">
            <v>GS6-272X640-19.8-RGB-2V</v>
          </cell>
          <cell r="C7952" t="str">
            <v>Galaxy® Outdoor Electronic Message Center - GS6 Series - 19.8mm RGB; 2V Interconnect Cable Length Is 26 Feet; Includes Spare Parts Kit</v>
          </cell>
          <cell r="I7952">
            <v>1</v>
          </cell>
          <cell r="J7952">
            <v>482030</v>
          </cell>
        </row>
        <row r="7953">
          <cell r="B7953" t="str">
            <v>GS6-272X660-19.8-RGB-2V</v>
          </cell>
          <cell r="C7953" t="str">
            <v>Galaxy® Outdoor Electronic Message Center - GS6 Series - 19.8mm RGB; 2V Interconnect Cable Length Is 26 Feet; Includes Spare Parts Kit</v>
          </cell>
          <cell r="I7953">
            <v>1</v>
          </cell>
          <cell r="J7953">
            <v>495895</v>
          </cell>
        </row>
        <row r="7954">
          <cell r="B7954" t="str">
            <v>GS6-288X80-19.8-RGB-2V</v>
          </cell>
          <cell r="C7954" t="str">
            <v>Galaxy® Outdoor Electronic Message Center - GS6 Series - 19.8mm RGB; 2V Interconnect Cable Length Is 26 Feet; Includes Spare Parts Kit</v>
          </cell>
          <cell r="I7954">
            <v>1</v>
          </cell>
          <cell r="J7954">
            <v>104880</v>
          </cell>
        </row>
        <row r="7955">
          <cell r="B7955" t="str">
            <v>GS6-288X100-19.8-RGB-2V</v>
          </cell>
          <cell r="C7955" t="str">
            <v>Galaxy® Outdoor Electronic Message Center - GS6 Series - 19.8mm RGB; 2V Interconnect Cable Length Is 26 Feet; Includes Spare Parts Kit</v>
          </cell>
          <cell r="I7955">
            <v>1</v>
          </cell>
          <cell r="J7955">
            <v>118240</v>
          </cell>
        </row>
        <row r="7956">
          <cell r="B7956" t="str">
            <v>GS6-288X120-19.8-RGB-2V</v>
          </cell>
          <cell r="C7956" t="str">
            <v>Galaxy® Outdoor Electronic Message Center - GS6 Series - 19.8mm RGB; 2V Interconnect Cable Length Is 26 Feet; Includes Spare Parts Kit</v>
          </cell>
          <cell r="I7956">
            <v>1</v>
          </cell>
          <cell r="J7956">
            <v>132640</v>
          </cell>
        </row>
        <row r="7957">
          <cell r="B7957" t="str">
            <v>GS6-288X140-19.8-RGB-2V</v>
          </cell>
          <cell r="C7957" t="str">
            <v>Galaxy® Outdoor Electronic Message Center - GS6 Series - 19.8mm RGB; 2V Interconnect Cable Length Is 26 Feet; Includes Spare Parts Kit</v>
          </cell>
          <cell r="I7957">
            <v>1</v>
          </cell>
          <cell r="J7957">
            <v>145815</v>
          </cell>
        </row>
        <row r="7958">
          <cell r="B7958" t="str">
            <v>GS6-288X160-19.8-RGB-2V</v>
          </cell>
          <cell r="C7958" t="str">
            <v>Galaxy® Outdoor Electronic Message Center - GS6 Series - 19.8mm RGB; 2V Interconnect Cable Length Is 26 Feet; Includes Spare Parts Kit</v>
          </cell>
          <cell r="I7958">
            <v>1</v>
          </cell>
          <cell r="J7958">
            <v>158480</v>
          </cell>
        </row>
        <row r="7959">
          <cell r="B7959" t="str">
            <v>GS6-288X180-19.8-RGB-2V</v>
          </cell>
          <cell r="C7959" t="str">
            <v>Galaxy® Outdoor Electronic Message Center - GS6 Series - 19.8mm RGB; 2V Interconnect Cable Length Is 26 Feet; Includes Spare Parts Kit</v>
          </cell>
          <cell r="I7959">
            <v>1</v>
          </cell>
          <cell r="J7959">
            <v>171325</v>
          </cell>
        </row>
        <row r="7960">
          <cell r="B7960" t="str">
            <v>GS6-288X200-19.8-RGB-2V</v>
          </cell>
          <cell r="C7960" t="str">
            <v>Galaxy® Outdoor Electronic Message Center - GS6 Series - 19.8mm RGB; 2V Interconnect Cable Length Is 26 Feet; Includes Spare Parts Kit</v>
          </cell>
          <cell r="I7960">
            <v>1</v>
          </cell>
          <cell r="J7960">
            <v>187715</v>
          </cell>
        </row>
        <row r="7961">
          <cell r="B7961" t="str">
            <v>GS6-288X220-19.8-RGB-2V</v>
          </cell>
          <cell r="C7961" t="str">
            <v>Galaxy® Outdoor Electronic Message Center - GS6 Series - 19.8mm RGB; 2V Interconnect Cable Length Is 26 Feet; Includes Spare Parts Kit</v>
          </cell>
          <cell r="I7961">
            <v>1</v>
          </cell>
          <cell r="J7961">
            <v>200005</v>
          </cell>
        </row>
        <row r="7962">
          <cell r="B7962" t="str">
            <v>GS6-288X240-19.8-RGB-2V</v>
          </cell>
          <cell r="C7962" t="str">
            <v>Galaxy® Outdoor Electronic Message Center - GS6 Series - 19.8mm RGB; 2V Interconnect Cable Length Is 26 Feet; Includes Spare Parts Kit</v>
          </cell>
          <cell r="I7962">
            <v>1</v>
          </cell>
          <cell r="J7962">
            <v>214320</v>
          </cell>
        </row>
        <row r="7963">
          <cell r="B7963" t="str">
            <v>GS6-288X260-19.8-RGB-2V</v>
          </cell>
          <cell r="C7963" t="str">
            <v>Galaxy® Outdoor Electronic Message Center - GS6 Series - 19.8mm RGB; 2V Interconnect Cable Length Is 26 Feet; Includes Spare Parts Kit</v>
          </cell>
          <cell r="I7963">
            <v>1</v>
          </cell>
          <cell r="J7963">
            <v>230880</v>
          </cell>
        </row>
        <row r="7964">
          <cell r="B7964" t="str">
            <v>GS6-288X280-19.8-RGB-2V</v>
          </cell>
          <cell r="C7964" t="str">
            <v>Galaxy® Outdoor Electronic Message Center - GS6 Series - 19.8mm RGB; 2V Interconnect Cable Length Is 26 Feet; Includes Spare Parts Kit</v>
          </cell>
          <cell r="I7964">
            <v>1</v>
          </cell>
          <cell r="J7964">
            <v>243240</v>
          </cell>
        </row>
        <row r="7965">
          <cell r="B7965" t="str">
            <v>GS6-288X300-19.8-RGB-2V</v>
          </cell>
          <cell r="C7965" t="str">
            <v>Galaxy® Outdoor Electronic Message Center - GS6 Series - 19.8mm RGB; 2V Interconnect Cable Length Is 26 Feet; Includes Spare Parts Kit</v>
          </cell>
          <cell r="I7965">
            <v>1</v>
          </cell>
          <cell r="J7965">
            <v>256915</v>
          </cell>
        </row>
        <row r="7966">
          <cell r="B7966" t="str">
            <v>GS6-288X320-19.8-RGB-2V</v>
          </cell>
          <cell r="C7966" t="str">
            <v>Galaxy® Outdoor Electronic Message Center - GS6 Series - 19.8mm RGB; 2V Interconnect Cable Length Is 26 Feet; Includes Spare Parts Kit</v>
          </cell>
          <cell r="I7966">
            <v>1</v>
          </cell>
          <cell r="J7966">
            <v>273045</v>
          </cell>
        </row>
        <row r="7967">
          <cell r="B7967" t="str">
            <v>GS6-288X340-19.8-RGB-2V</v>
          </cell>
          <cell r="C7967" t="str">
            <v>Galaxy® Outdoor Electronic Message Center - GS6 Series - 19.8mm RGB; 2V Interconnect Cable Length Is 26 Feet; Includes Spare Parts Kit</v>
          </cell>
          <cell r="I7967">
            <v>1</v>
          </cell>
          <cell r="J7967">
            <v>286870</v>
          </cell>
        </row>
        <row r="7968">
          <cell r="B7968" t="str">
            <v>GS6-288X360-19.8-RGB-2V</v>
          </cell>
          <cell r="C7968" t="str">
            <v>Galaxy® Outdoor Electronic Message Center - GS6 Series - 19.8mm RGB; 2V Interconnect Cable Length Is 26 Feet; Includes Spare Parts Kit</v>
          </cell>
          <cell r="I7968">
            <v>1</v>
          </cell>
          <cell r="J7968">
            <v>299710</v>
          </cell>
        </row>
        <row r="7969">
          <cell r="B7969" t="str">
            <v>GS6-288X380-19.8-RGB-2V</v>
          </cell>
          <cell r="C7969" t="str">
            <v>Galaxy® Outdoor Electronic Message Center - GS6 Series - 19.8mm RGB; 2V Interconnect Cable Length Is 26 Feet; Includes Spare Parts Kit</v>
          </cell>
          <cell r="I7969">
            <v>1</v>
          </cell>
          <cell r="J7969">
            <v>316080</v>
          </cell>
        </row>
        <row r="7970">
          <cell r="B7970" t="str">
            <v>GS6-288X400-19.8-RGB-2V</v>
          </cell>
          <cell r="C7970" t="str">
            <v>Galaxy® Outdoor Electronic Message Center - GS6 Series - 19.8mm RGB; 2V Interconnect Cable Length Is 26 Feet; Includes Spare Parts Kit</v>
          </cell>
          <cell r="I7970">
            <v>1</v>
          </cell>
          <cell r="J7970">
            <v>329505</v>
          </cell>
        </row>
        <row r="7971">
          <cell r="B7971" t="str">
            <v>GS6-288X420-19.8-RGB-2V</v>
          </cell>
          <cell r="C7971" t="str">
            <v>Galaxy® Outdoor Electronic Message Center - GS6 Series - 19.8mm RGB; 2V Interconnect Cable Length Is 26 Feet; Includes Spare Parts Kit</v>
          </cell>
          <cell r="I7971">
            <v>1</v>
          </cell>
          <cell r="J7971">
            <v>342515</v>
          </cell>
        </row>
        <row r="7972">
          <cell r="B7972" t="str">
            <v>GS6-288X440-19.8-RGB-2V</v>
          </cell>
          <cell r="C7972" t="str">
            <v>Galaxy® Outdoor Electronic Message Center - GS6 Series - 19.8mm RGB; 2V Interconnect Cable Length Is 26 Feet; Includes Spare Parts Kit</v>
          </cell>
          <cell r="I7972">
            <v>1</v>
          </cell>
          <cell r="J7972">
            <v>361805</v>
          </cell>
        </row>
        <row r="7973">
          <cell r="B7973" t="str">
            <v>GS6-288X460-19.8-RGB-2V</v>
          </cell>
          <cell r="C7973" t="str">
            <v>Galaxy® Outdoor Electronic Message Center - GS6 Series - 19.8mm RGB; 2V Interconnect Cable Length Is 26 Feet; Includes Spare Parts Kit</v>
          </cell>
          <cell r="I7973">
            <v>1</v>
          </cell>
          <cell r="J7973">
            <v>379870</v>
          </cell>
        </row>
        <row r="7974">
          <cell r="B7974" t="str">
            <v>GS6-288X480-19.8-RGB-2V</v>
          </cell>
          <cell r="C7974" t="str">
            <v>Galaxy® Outdoor Electronic Message Center - GS6 Series - 19.8mm RGB; 2V Interconnect Cable Length Is 26 Feet; Includes Spare Parts Kit</v>
          </cell>
          <cell r="I7974">
            <v>1</v>
          </cell>
          <cell r="J7974">
            <v>392760</v>
          </cell>
        </row>
        <row r="7975">
          <cell r="B7975" t="str">
            <v>GS6-288X500-19.8-RGB-2V</v>
          </cell>
          <cell r="C7975" t="str">
            <v>Galaxy® Outdoor Electronic Message Center - GS6 Series - 19.8mm RGB; 2V Interconnect Cable Length Is 26 Feet; Includes Spare Parts Kit</v>
          </cell>
          <cell r="I7975">
            <v>1</v>
          </cell>
          <cell r="J7975">
            <v>408425</v>
          </cell>
        </row>
        <row r="7976">
          <cell r="B7976" t="str">
            <v>GS6-288X520-19.8-RGB-2V</v>
          </cell>
          <cell r="C7976" t="str">
            <v>Galaxy® Outdoor Electronic Message Center - GS6 Series - 19.8mm RGB; 2V Interconnect Cable Length Is 26 Feet; Includes Spare Parts Kit</v>
          </cell>
          <cell r="I7976">
            <v>1</v>
          </cell>
          <cell r="J7976">
            <v>421410</v>
          </cell>
        </row>
        <row r="7977">
          <cell r="B7977" t="str">
            <v>GS6-288X540-19.8-RGB-2V</v>
          </cell>
          <cell r="C7977" t="str">
            <v>Galaxy® Outdoor Electronic Message Center - GS6 Series - 19.8mm RGB; 2V Interconnect Cable Length Is 26 Feet; Includes Spare Parts Kit</v>
          </cell>
          <cell r="I7977">
            <v>1</v>
          </cell>
          <cell r="J7977">
            <v>434205</v>
          </cell>
        </row>
        <row r="7978">
          <cell r="B7978" t="str">
            <v>GS6-288X560-19.8-RGB-2V</v>
          </cell>
          <cell r="C7978" t="str">
            <v>Galaxy® Outdoor Electronic Message Center - GS6 Series - 19.8mm RGB; 2V Interconnect Cable Length Is 26 Feet; Includes Spare Parts Kit</v>
          </cell>
          <cell r="I7978">
            <v>1</v>
          </cell>
          <cell r="J7978">
            <v>451880</v>
          </cell>
        </row>
        <row r="7979">
          <cell r="B7979" t="str">
            <v>GS6-288X580-19.8-RGB-2V</v>
          </cell>
          <cell r="C7979" t="str">
            <v>Galaxy® Outdoor Electronic Message Center - GS6 Series - 19.8mm RGB; 2V Interconnect Cable Length Is 26 Feet; Includes Spare Parts Kit</v>
          </cell>
          <cell r="I7979">
            <v>1</v>
          </cell>
          <cell r="J7979">
            <v>463365</v>
          </cell>
        </row>
        <row r="7980">
          <cell r="B7980" t="str">
            <v>GS6-288X600-19.8-RGB-2V</v>
          </cell>
          <cell r="C7980" t="str">
            <v>Galaxy® Outdoor Electronic Message Center - GS6 Series - 19.8mm RGB; 2V Interconnect Cable Length Is 26 Feet; Includes Spare Parts Kit</v>
          </cell>
          <cell r="I7980">
            <v>1</v>
          </cell>
          <cell r="J7980">
            <v>481445</v>
          </cell>
        </row>
        <row r="7981">
          <cell r="B7981" t="str">
            <v>GS6-288X620-19.8-RGB-2V</v>
          </cell>
          <cell r="C7981" t="str">
            <v>Galaxy® Outdoor Electronic Message Center - GS6 Series - 19.8mm RGB; 2V Interconnect Cable Length Is 26 Feet; Includes Spare Parts Kit</v>
          </cell>
          <cell r="I7981">
            <v>1</v>
          </cell>
          <cell r="J7981">
            <v>494630</v>
          </cell>
        </row>
        <row r="7982">
          <cell r="B7982" t="str">
            <v>GS6-288X640-19.8-RGB-2V</v>
          </cell>
          <cell r="C7982" t="str">
            <v>Galaxy® Outdoor Electronic Message Center - GS6 Series - 19.8mm RGB; 2V Interconnect Cable Length Is 26 Feet; Includes Spare Parts Kit</v>
          </cell>
          <cell r="I7982">
            <v>1</v>
          </cell>
          <cell r="J7982">
            <v>504690</v>
          </cell>
        </row>
        <row r="7983">
          <cell r="B7983" t="str">
            <v>GS6-288X660-19.8-RGB-2V</v>
          </cell>
          <cell r="C7983" t="str">
            <v>Galaxy® Outdoor Electronic Message Center - GS6 Series - 19.8mm RGB; 2V Interconnect Cable Length Is 26 Feet; Includes Spare Parts Kit</v>
          </cell>
          <cell r="I7983">
            <v>1</v>
          </cell>
          <cell r="J7983">
            <v>520400</v>
          </cell>
        </row>
        <row r="7984">
          <cell r="B7984" t="str">
            <v>Venus® Control Suite - Prime Playlist Package, Cloud Based</v>
          </cell>
          <cell r="C7984" t="str">
            <v>Secure, web-based software that enables display management anytime, anywhere via internet connection. ADMINISTRATORS OF ACCOUNT REQUIRED AT TIME OF ORDER. Terms of Use: http://www.daktronics.com/TermsConditions/DD2688225</v>
          </cell>
          <cell r="I7984">
            <v>1</v>
          </cell>
          <cell r="J7984">
            <v>0</v>
          </cell>
        </row>
        <row r="7985">
          <cell r="B7985" t="str">
            <v>GS6/VS6 RGB Spare Parts - One Module Package</v>
          </cell>
          <cell r="C7985" t="str">
            <v>Includes One (1) Module, Sata Cable, and Power Supply</v>
          </cell>
          <cell r="I7985">
            <v>1</v>
          </cell>
          <cell r="J7985">
            <v>830</v>
          </cell>
        </row>
        <row r="7986">
          <cell r="B7986" t="str">
            <v>GS6/VS6 RGB Spare Parts - Two Module Package</v>
          </cell>
          <cell r="C7986" t="str">
            <v>Includes Two (2) Modules and Sata Cables, and (1) Power Supply</v>
          </cell>
          <cell r="I7986">
            <v>1</v>
          </cell>
          <cell r="J7986">
            <v>1575</v>
          </cell>
        </row>
        <row r="7987">
          <cell r="B7987" t="str">
            <v>GS6/VS6 RGB Spare Parts - Four Module Package</v>
          </cell>
          <cell r="C7987" t="str">
            <v>Includes Four (4) Modules and Sata Cables, and (2) Power Supplies</v>
          </cell>
          <cell r="I7987">
            <v>1</v>
          </cell>
          <cell r="J7987">
            <v>3145</v>
          </cell>
        </row>
        <row r="7988">
          <cell r="B7988" t="str">
            <v>GS6/VS6 RGB Spare Parts - Six Module Package</v>
          </cell>
          <cell r="C7988" t="str">
            <v>Includes Six (6) Modules and Sata Cables, and (3) Power Supplies</v>
          </cell>
          <cell r="I7988">
            <v>1</v>
          </cell>
          <cell r="J7988">
            <v>4715</v>
          </cell>
        </row>
        <row r="7989">
          <cell r="B7989" t="str">
            <v>GS6/VS6 RGB Spare Parts - Eight Module Package</v>
          </cell>
          <cell r="C7989" t="str">
            <v>Includes Eight (8) Modules and Sata Cables, and (4) Power Supplies</v>
          </cell>
          <cell r="I7989">
            <v>1</v>
          </cell>
          <cell r="J7989">
            <v>6285</v>
          </cell>
        </row>
        <row r="7990">
          <cell r="B7990" t="str">
            <v>GS6/VS6 RGB Spare Parts - Ten Module Package</v>
          </cell>
          <cell r="C7990" t="str">
            <v>Includes Ten (10) Modules and Sata Cables, and (5) Power Supplies</v>
          </cell>
          <cell r="I7990">
            <v>1</v>
          </cell>
          <cell r="J7990">
            <v>7855</v>
          </cell>
        </row>
        <row r="7991">
          <cell r="B7991" t="str">
            <v>GS6/VS6 Monochrome Spare Parts - One Module Package</v>
          </cell>
          <cell r="C7991" t="str">
            <v>Includes One (1) Module, Sata Cable, and Power Supply</v>
          </cell>
          <cell r="I7991">
            <v>1</v>
          </cell>
          <cell r="J7991">
            <v>830</v>
          </cell>
        </row>
        <row r="7992">
          <cell r="B7992" t="str">
            <v>GS6/VS6 Monochrome Spare Parts - Two Module Package</v>
          </cell>
          <cell r="C7992" t="str">
            <v>Includes Two (2) Modules and Sata Cables, and (1) Power Supply</v>
          </cell>
          <cell r="I7992">
            <v>1</v>
          </cell>
          <cell r="J7992">
            <v>1575</v>
          </cell>
        </row>
        <row r="7993">
          <cell r="B7993" t="str">
            <v>GS6/VS6 Monochrome Spare Parts - Four Module Package</v>
          </cell>
          <cell r="C7993" t="str">
            <v>Includes Four (4) Modules and Sata Cables, and (2) Power Supplies</v>
          </cell>
          <cell r="I7993">
            <v>1</v>
          </cell>
          <cell r="J7993">
            <v>3145</v>
          </cell>
        </row>
        <row r="7994">
          <cell r="B7994" t="str">
            <v>GS6/VS6 Monochrome Spare Parts - Six Module Package</v>
          </cell>
          <cell r="C7994" t="str">
            <v>Includes Six (6) Modules and Sata Cables, and (3) Power Supplies</v>
          </cell>
          <cell r="I7994">
            <v>1</v>
          </cell>
          <cell r="J7994">
            <v>4715</v>
          </cell>
        </row>
        <row r="7995">
          <cell r="B7995" t="str">
            <v>GS6/VS6 Monochrome Spare Parts - Eight Module Package</v>
          </cell>
          <cell r="C7995" t="str">
            <v>Includes Eight (8) Modules and Sata Cables, and (4) Power Supplies</v>
          </cell>
          <cell r="I7995">
            <v>1</v>
          </cell>
          <cell r="J7995">
            <v>6285</v>
          </cell>
        </row>
        <row r="7996">
          <cell r="B7996" t="str">
            <v>GS6/VS6 Monochrome Spare Parts - Ten Module Package</v>
          </cell>
          <cell r="C7996" t="str">
            <v>Includes Ten (10) Modules and Sata Cables, and (5) Power Supplies</v>
          </cell>
          <cell r="I7996">
            <v>1</v>
          </cell>
          <cell r="J7996">
            <v>7855</v>
          </cell>
        </row>
        <row r="7997">
          <cell r="B7997" t="str">
            <v>Venus® Control Suite - Prime Playlist One-on-One Webinar</v>
          </cell>
          <cell r="C7997" t="str">
            <v>Customized Venus®  training in a live, web-based, conference call format using the customer's phone &amp; computer. (English only.)</v>
          </cell>
          <cell r="I7997">
            <v>1</v>
          </cell>
          <cell r="J7997">
            <v>600</v>
          </cell>
        </row>
        <row r="7998">
          <cell r="B7998" t="str">
            <v>Branded Headshot (static)</v>
          </cell>
          <cell r="C7998" t="str">
            <v/>
          </cell>
          <cell r="I7998">
            <v>1</v>
          </cell>
          <cell r="J7998">
            <v>1050</v>
          </cell>
        </row>
        <row r="7999">
          <cell r="B7999" t="str">
            <v>EN-3266</v>
          </cell>
          <cell r="C7999" t="str">
            <v>Security Cover; 1RU, Plexi-glass. Used for 1RU mixers and other components to secure volume/control settings</v>
          </cell>
          <cell r="I7999">
            <v>1</v>
          </cell>
          <cell r="J7999">
            <v>49</v>
          </cell>
        </row>
        <row r="8000">
          <cell r="B8000" t="str">
            <v>Walmart Single Canopy - FL-3100-24-R-SF-SERRAD2</v>
          </cell>
          <cell r="C8000" t="str">
            <v>Includes: (1) - 24" red canopy digit display with "UNLEADED" product panel and internal extended range client radio</v>
          </cell>
          <cell r="I8000">
            <v>1</v>
          </cell>
          <cell r="J8000">
            <v>0</v>
          </cell>
        </row>
        <row r="8001">
          <cell r="B8001" t="str">
            <v>Walmart Single Canopy - FL-3100-24-G-SF-SERRAD2</v>
          </cell>
          <cell r="C8001" t="str">
            <v>Includes: (1) - 24" green canopy digit display with "DIESEL" product panel and internal extended range client radio</v>
          </cell>
          <cell r="I8001">
            <v>1</v>
          </cell>
          <cell r="J8001">
            <v>0</v>
          </cell>
        </row>
        <row r="8002">
          <cell r="B8002" t="str">
            <v>Venus® Control Suite - Pro Playlist One-on-One Webinar</v>
          </cell>
          <cell r="C8002" t="str">
            <v>Customized Venus®  training in a live, web-based, conference call format using the customer's phone &amp; computer. (English only.)</v>
          </cell>
          <cell r="I8002">
            <v>1</v>
          </cell>
          <cell r="J8002">
            <v>600</v>
          </cell>
        </row>
        <row r="8003">
          <cell r="B8003" t="str">
            <v>SERVICE 0A-1000-0025</v>
          </cell>
          <cell r="C8003" t="str">
            <v>L30; RIBBON ASSY, 20 POS, 108"</v>
          </cell>
          <cell r="I8003">
            <v>1</v>
          </cell>
          <cell r="J8003">
            <v>110</v>
          </cell>
        </row>
        <row r="8004">
          <cell r="B8004" t="str">
            <v>SERVICE 0A-1000-0060</v>
          </cell>
          <cell r="C8004" t="str">
            <v>RTD Y-CABLE; COM PORT TO COM PORTS</v>
          </cell>
          <cell r="I8004">
            <v>1</v>
          </cell>
          <cell r="J8004">
            <v>165</v>
          </cell>
        </row>
        <row r="8005">
          <cell r="B8005" t="str">
            <v>SERVICE 0A-1000-0063</v>
          </cell>
          <cell r="C8005" t="str">
            <v>RIBBON ASSY; 14 COND, 12"</v>
          </cell>
          <cell r="I8005">
            <v>1</v>
          </cell>
          <cell r="J8005">
            <v>75</v>
          </cell>
        </row>
        <row r="8006">
          <cell r="B8006" t="str">
            <v>SERVICE 0A-1009-0041</v>
          </cell>
          <cell r="C8006" t="str">
            <v>Y-ADAPTER</v>
          </cell>
          <cell r="I8006">
            <v>1</v>
          </cell>
          <cell r="J8006">
            <v>345</v>
          </cell>
        </row>
        <row r="8007">
          <cell r="B8007" t="str">
            <v>SERVICE 0A-1009-0485</v>
          </cell>
          <cell r="C8007" t="str">
            <v>L30; PROT. SCREEN, BSERVICE B-87 W/PKG</v>
          </cell>
          <cell r="I8007">
            <v>1</v>
          </cell>
          <cell r="J8007">
            <v>3995</v>
          </cell>
        </row>
        <row r="8008">
          <cell r="B8008" t="str">
            <v>SERVICE 0A-1009-0489</v>
          </cell>
          <cell r="C8008" t="str">
            <v>L30 PS-11S W/PKG</v>
          </cell>
          <cell r="I8008">
            <v>1</v>
          </cell>
          <cell r="J8008">
            <v>2655</v>
          </cell>
        </row>
        <row r="8009">
          <cell r="B8009" t="str">
            <v>SERVICE 0A-1009-0508</v>
          </cell>
          <cell r="C8009" t="str">
            <v>L30; WALL MTG KIT, SCREEN</v>
          </cell>
          <cell r="I8009">
            <v>1</v>
          </cell>
          <cell r="J8009">
            <v>1240</v>
          </cell>
        </row>
        <row r="8010">
          <cell r="B8010" t="str">
            <v>SERVICE 0A-1009-0680</v>
          </cell>
          <cell r="C8010" t="str">
            <v>L30; SCREEN W/PKG, BSERVICE B-2015</v>
          </cell>
          <cell r="I8010">
            <v>1</v>
          </cell>
          <cell r="J8010">
            <v>2295</v>
          </cell>
        </row>
        <row r="8011">
          <cell r="B8011" t="str">
            <v>SERVICE 0A-1009-1006</v>
          </cell>
          <cell r="C8011" t="str">
            <v>CONTACTOR ENCLOSURE W/PILOT CIR. NEMA 3</v>
          </cell>
          <cell r="I8011">
            <v>1</v>
          </cell>
          <cell r="J8011">
            <v>1205</v>
          </cell>
        </row>
        <row r="8012">
          <cell r="B8012" t="str">
            <v>SERVICE 0A-1010-0063</v>
          </cell>
          <cell r="C8012" t="str">
            <v>L45; CONSOLE, GOAL JUDGE</v>
          </cell>
          <cell r="I8012">
            <v>1</v>
          </cell>
          <cell r="J8012">
            <v>510</v>
          </cell>
        </row>
        <row r="8013">
          <cell r="B8013" t="str">
            <v>SERVICE 0A-1010-0220</v>
          </cell>
          <cell r="C8013" t="str">
            <v>SCREEN W/PKG, TI-413</v>
          </cell>
          <cell r="I8013">
            <v>1</v>
          </cell>
          <cell r="J8013">
            <v>2640</v>
          </cell>
        </row>
        <row r="8014">
          <cell r="B8014" t="str">
            <v>SERVICE 0A-1033-0108</v>
          </cell>
          <cell r="C8014" t="str">
            <v>ADAPTER KIT, P18 &amp; 20</v>
          </cell>
          <cell r="I8014">
            <v>1</v>
          </cell>
          <cell r="J8014">
            <v>80</v>
          </cell>
        </row>
        <row r="8015">
          <cell r="B8015" t="str">
            <v>SERVICE 0A-1056-0025</v>
          </cell>
          <cell r="C8015" t="str">
            <v>INACTIVE CABLE; INTERFACE 20FT</v>
          </cell>
          <cell r="I8015">
            <v>1</v>
          </cell>
          <cell r="J8015">
            <v>225</v>
          </cell>
        </row>
        <row r="8016">
          <cell r="B8016" t="str">
            <v>SERVICE 0A-1056-0109</v>
          </cell>
          <cell r="C8016" t="str">
            <v>DECK PLATE, BULKHEAD START W/ SPEAKER, WHITE</v>
          </cell>
          <cell r="I8016">
            <v>1</v>
          </cell>
          <cell r="J8016">
            <v>345</v>
          </cell>
        </row>
        <row r="8017">
          <cell r="B8017" t="str">
            <v>SERVICE 0A-1056-0112</v>
          </cell>
          <cell r="C8017" t="str">
            <v>L30; DECK PLATE, WHITE IND. LANE, 6"X6"</v>
          </cell>
          <cell r="I8017">
            <v>1</v>
          </cell>
          <cell r="J8017">
            <v>355</v>
          </cell>
        </row>
        <row r="8018">
          <cell r="B8018" t="str">
            <v>SERVICE 0A-1056-0118</v>
          </cell>
          <cell r="C8018" t="str">
            <v>L30; CTS TO DAKTRONICS TOUCHPAD INTERFACE</v>
          </cell>
          <cell r="I8018">
            <v>1</v>
          </cell>
          <cell r="J8018">
            <v>805</v>
          </cell>
        </row>
        <row r="8019">
          <cell r="B8019" t="str">
            <v>SERVICE 0A-1056-0135</v>
          </cell>
          <cell r="C8019" t="str">
            <v>L30; WIRELESS MIC RETROFIT KIT</v>
          </cell>
          <cell r="I8019">
            <v>1</v>
          </cell>
          <cell r="J8019">
            <v>1400</v>
          </cell>
        </row>
        <row r="8020">
          <cell r="B8020" t="str">
            <v>SERVICE 0A-1056-0163</v>
          </cell>
          <cell r="C8020" t="str">
            <v>INACTIVE;DECK PLTE;LANE DATA/SPEAKER FOR 6"X6" BOX</v>
          </cell>
          <cell r="I8020">
            <v>1</v>
          </cell>
          <cell r="J8020">
            <v>265</v>
          </cell>
        </row>
        <row r="8021">
          <cell r="B8021" t="str">
            <v>SERVICE 0A-1056-0166</v>
          </cell>
          <cell r="C8021" t="str">
            <v>L30; CABLE; DUAL BANANA TO 1/4" FEMALE, 12'</v>
          </cell>
          <cell r="I8021">
            <v>1</v>
          </cell>
          <cell r="J8021">
            <v>60</v>
          </cell>
        </row>
        <row r="8022">
          <cell r="B8022" t="str">
            <v>SERVICE 0A-1056-0220</v>
          </cell>
          <cell r="C8022" t="str">
            <v>L30; CABLE; 11 FT OMNI TO BLUNT END</v>
          </cell>
          <cell r="I8022">
            <v>1</v>
          </cell>
          <cell r="J8022">
            <v>125</v>
          </cell>
        </row>
        <row r="8023">
          <cell r="B8023" t="str">
            <v>SERVICE 0A-1056-0225</v>
          </cell>
          <cell r="C8023" t="str">
            <v>L30; DECK PLATE, WHITE START LOC, CARLON</v>
          </cell>
          <cell r="I8023">
            <v>1</v>
          </cell>
          <cell r="J8023">
            <v>225</v>
          </cell>
        </row>
        <row r="8024">
          <cell r="B8024" t="str">
            <v>SERVICE 0A-1056-0228</v>
          </cell>
          <cell r="C8024" t="str">
            <v>DECK PLATE, GREY IND. LANE, 6"X6"</v>
          </cell>
          <cell r="I8024">
            <v>1</v>
          </cell>
          <cell r="J8024">
            <v>225</v>
          </cell>
        </row>
        <row r="8025">
          <cell r="B8025" t="str">
            <v>SERVICE 0A-1056-0229</v>
          </cell>
          <cell r="C8025" t="str">
            <v>DECK PLATE; WHITE BULKHEAD, CARLON</v>
          </cell>
          <cell r="I8025">
            <v>1</v>
          </cell>
          <cell r="J8025">
            <v>220</v>
          </cell>
        </row>
        <row r="8026">
          <cell r="B8026" t="str">
            <v>SERVICE 0A-1056-0234</v>
          </cell>
          <cell r="C8026" t="str">
            <v>L30; HORN START, HS-200 WITH SMART START</v>
          </cell>
          <cell r="I8026">
            <v>1</v>
          </cell>
          <cell r="J8026">
            <v>1325</v>
          </cell>
        </row>
        <row r="8027">
          <cell r="B8027" t="str">
            <v>SERVICE 0A-1065-0153</v>
          </cell>
          <cell r="C8027" t="str">
            <v>L30; Y-ADAPTER, M TO 2F, PHONE</v>
          </cell>
          <cell r="I8027">
            <v>1</v>
          </cell>
          <cell r="J8027">
            <v>235</v>
          </cell>
        </row>
        <row r="8028">
          <cell r="B8028" t="str">
            <v>SERVICE 0A-1065-0176</v>
          </cell>
          <cell r="C8028" t="str">
            <v>L30; SIGNAL CONV. 240V W/FIBER</v>
          </cell>
          <cell r="I8028">
            <v>1</v>
          </cell>
          <cell r="J8028">
            <v>1375</v>
          </cell>
        </row>
        <row r="8029">
          <cell r="B8029" t="str">
            <v>SERVICE 0A-1065-0197</v>
          </cell>
          <cell r="C8029" t="str">
            <v>L30; RACK MOUNT; CL DIST; 1 IN - 15 OUT</v>
          </cell>
          <cell r="I8029">
            <v>1</v>
          </cell>
          <cell r="J8029">
            <v>5885</v>
          </cell>
        </row>
        <row r="8030">
          <cell r="B8030" t="str">
            <v>SERVICE 0A-1067-0055</v>
          </cell>
          <cell r="C8030" t="str">
            <v>L30; J.BOX PHOTOCELL; XLR</v>
          </cell>
          <cell r="I8030">
            <v>1</v>
          </cell>
          <cell r="J8030">
            <v>240</v>
          </cell>
        </row>
        <row r="8031">
          <cell r="B8031" t="str">
            <v>SERVICE 0A-1067-0097</v>
          </cell>
          <cell r="C8031" t="str">
            <v>L30; PHOTOCELL, LIGHT SOURCE</v>
          </cell>
          <cell r="I8031">
            <v>1</v>
          </cell>
          <cell r="J8031">
            <v>835</v>
          </cell>
        </row>
        <row r="8032">
          <cell r="B8032" t="str">
            <v>SERVICE 0A-1067-0098</v>
          </cell>
          <cell r="C8032" t="str">
            <v>L30; PHOTOCELL, RECEIVER</v>
          </cell>
          <cell r="I8032">
            <v>1</v>
          </cell>
          <cell r="J8032">
            <v>580</v>
          </cell>
        </row>
        <row r="8033">
          <cell r="B8033" t="str">
            <v>SERVICE 0A-1067-0187</v>
          </cell>
          <cell r="C8033" t="str">
            <v>BEAM PHOTOCELL &amp; TRANSPONDER TIMING KIT, A/S 5100</v>
          </cell>
          <cell r="I8033">
            <v>1</v>
          </cell>
          <cell r="J8033">
            <v>3665</v>
          </cell>
        </row>
        <row r="8034">
          <cell r="B8034" t="str">
            <v>SERVICE 0A-1076-0131</v>
          </cell>
          <cell r="C8034" t="str">
            <v>L30; OUTDOOR SML FIBER BOX; 0A-1076-0131</v>
          </cell>
          <cell r="I8034">
            <v>1</v>
          </cell>
          <cell r="J8034">
            <v>450</v>
          </cell>
        </row>
        <row r="8035">
          <cell r="B8035" t="str">
            <v>SERVICE 0A-1085-0076</v>
          </cell>
          <cell r="C8035" t="str">
            <v>INACTIVE HANDSET CONTROLLER</v>
          </cell>
          <cell r="I8035">
            <v>1</v>
          </cell>
          <cell r="J8035">
            <v>400</v>
          </cell>
        </row>
        <row r="8036">
          <cell r="B8036" t="str">
            <v>SERVICE 0A-1086-0037</v>
          </cell>
          <cell r="C8036" t="str">
            <v>INACTIVE 100' EXTENSION CABLE</v>
          </cell>
          <cell r="I8036">
            <v>1</v>
          </cell>
          <cell r="J8036">
            <v>755</v>
          </cell>
        </row>
        <row r="8037">
          <cell r="B8037" t="str">
            <v>SERVICE 0A-1091-0045</v>
          </cell>
          <cell r="C8037" t="str">
            <v>L30; STRIPE, 1.5", SO-2011</v>
          </cell>
          <cell r="I8037">
            <v>1</v>
          </cell>
          <cell r="J8037">
            <v>150</v>
          </cell>
        </row>
        <row r="8038">
          <cell r="B8038" t="str">
            <v>SERVICE 0A-1091-0080</v>
          </cell>
          <cell r="C8038" t="str">
            <v>L30; STRIPE, 1", BA-3718, BA-2001, BA-2006, BA-20</v>
          </cell>
          <cell r="I8038">
            <v>1</v>
          </cell>
          <cell r="J8038">
            <v>230</v>
          </cell>
        </row>
        <row r="8039">
          <cell r="B8039" t="str">
            <v>SERVICE 0A-1091-0090</v>
          </cell>
          <cell r="C8039" t="str">
            <v>L30; STRIPE, 2", BA-3724, BA-2002, BA-2007, BA-20</v>
          </cell>
          <cell r="I8039">
            <v>1</v>
          </cell>
          <cell r="J8039">
            <v>320</v>
          </cell>
        </row>
        <row r="8040">
          <cell r="B8040" t="str">
            <v>SERVICE 0A-1091-0098</v>
          </cell>
          <cell r="C8040" t="str">
            <v>L30; ALL SPORT LOCKER ENCLOSURE ASSY</v>
          </cell>
          <cell r="I8040">
            <v>1</v>
          </cell>
          <cell r="J8040">
            <v>1675</v>
          </cell>
        </row>
        <row r="8041">
          <cell r="B8041" t="str">
            <v>SERVICE 0A-1091-0100</v>
          </cell>
          <cell r="C8041" t="str">
            <v>L30; TABLE TOP ALL SPORT LOCKER</v>
          </cell>
          <cell r="I8041">
            <v>1</v>
          </cell>
          <cell r="J8041">
            <v>1025</v>
          </cell>
        </row>
        <row r="8042">
          <cell r="B8042" t="str">
            <v>SERVICE 0A-1091-0183</v>
          </cell>
          <cell r="C8042" t="str">
            <v>L30; STRIPE, 1", MS-918/2002/2003</v>
          </cell>
          <cell r="I8042">
            <v>1</v>
          </cell>
          <cell r="J8042">
            <v>175</v>
          </cell>
        </row>
        <row r="8043">
          <cell r="B8043" t="str">
            <v>SERVICE 0A-1091-0268</v>
          </cell>
          <cell r="C8043" t="str">
            <v>L30; NET MTG HDWE, 6 FT, 2 POLE</v>
          </cell>
          <cell r="I8043">
            <v>1</v>
          </cell>
          <cell r="J8043">
            <v>1110</v>
          </cell>
        </row>
        <row r="8044">
          <cell r="B8044" t="str">
            <v>SERVICE 0A-1091-0334</v>
          </cell>
          <cell r="C8044" t="str">
            <v>L30 CAPTION KIT; SO-918</v>
          </cell>
          <cell r="I8044">
            <v>1</v>
          </cell>
          <cell r="J8044">
            <v>1305</v>
          </cell>
        </row>
        <row r="8045">
          <cell r="B8045" t="str">
            <v>SERVICE 0A-1091-1025</v>
          </cell>
          <cell r="C8045" t="str">
            <v>L30 SIGNAL; 15' TNMC 2 MASTERS</v>
          </cell>
          <cell r="I8045">
            <v>1</v>
          </cell>
          <cell r="J8045">
            <v>80</v>
          </cell>
        </row>
        <row r="8046">
          <cell r="B8046" t="str">
            <v>SERVICE 0A-1091-1214</v>
          </cell>
          <cell r="C8046" t="str">
            <v>L30;PLATE ASSY; O.D. SCBD HORN 120VAC IN, 12V RECT</v>
          </cell>
          <cell r="I8046">
            <v>1</v>
          </cell>
          <cell r="J8046">
            <v>145</v>
          </cell>
        </row>
        <row r="8047">
          <cell r="B8047" t="str">
            <v>SERVICE 0A-1091-1460</v>
          </cell>
          <cell r="C8047" t="str">
            <v>L30; F. ASSY; 3'-0" X 4'-0" NON-BACKLIT AD</v>
          </cell>
          <cell r="I8047">
            <v>1</v>
          </cell>
          <cell r="J8047">
            <v>975</v>
          </cell>
        </row>
        <row r="8048">
          <cell r="B8048" t="str">
            <v>SERVICE 0A-1091-1835</v>
          </cell>
          <cell r="C8048" t="str">
            <v>L30; POLE MTG; OUTDOOR AD PANEL, 4 CONNECTIONS</v>
          </cell>
          <cell r="I8048">
            <v>1</v>
          </cell>
          <cell r="J8048">
            <v>315</v>
          </cell>
        </row>
        <row r="8049">
          <cell r="B8049" t="str">
            <v>SERVICE 0A-1091-1836</v>
          </cell>
          <cell r="C8049" t="str">
            <v>L30; I-BEAM MTG; OUTDOOR AD PANEL, 4 CONNECTIONS</v>
          </cell>
          <cell r="I8049">
            <v>1</v>
          </cell>
          <cell r="J8049">
            <v>295</v>
          </cell>
        </row>
        <row r="8050">
          <cell r="B8050" t="str">
            <v>SERVICE 0A-1091-1844</v>
          </cell>
          <cell r="C8050" t="str">
            <v>L30; NET MTG HDWE; 27 FT, 3 POLE</v>
          </cell>
          <cell r="I8050">
            <v>1</v>
          </cell>
          <cell r="J8050">
            <v>2255</v>
          </cell>
        </row>
        <row r="8051">
          <cell r="B8051" t="str">
            <v>SERVICE 0A-1092-0014</v>
          </cell>
          <cell r="C8051" t="str">
            <v>L30; MOTORSPORTS INTERFACE UPDATE (DOWNLOAD)</v>
          </cell>
          <cell r="I8051">
            <v>1</v>
          </cell>
          <cell r="J8051">
            <v>580</v>
          </cell>
        </row>
        <row r="8052">
          <cell r="B8052" t="str">
            <v>SERVICE 0A-1092-0046</v>
          </cell>
          <cell r="C8052" t="str">
            <v>L30; DAKTENNIS USER'S KIT</v>
          </cell>
          <cell r="I8052">
            <v>1</v>
          </cell>
          <cell r="J8052">
            <v>3465</v>
          </cell>
        </row>
        <row r="8053">
          <cell r="B8053" t="str">
            <v>SERVICE 0A-1092-0047</v>
          </cell>
          <cell r="C8053" t="str">
            <v>L30; USER KIT; DSTI PRO - NFL</v>
          </cell>
          <cell r="I8053">
            <v>1</v>
          </cell>
          <cell r="J8053">
            <v>5000</v>
          </cell>
        </row>
        <row r="8054">
          <cell r="B8054" t="str">
            <v>SERVICE 0A-1092-0048</v>
          </cell>
          <cell r="C8054" t="str">
            <v>L30; USERS KIT; SPORTS TIMER INTERFACE</v>
          </cell>
          <cell r="I8054">
            <v>1</v>
          </cell>
          <cell r="J8054">
            <v>635</v>
          </cell>
        </row>
        <row r="8055">
          <cell r="B8055" t="str">
            <v>SERVICE 0A-1092-0075</v>
          </cell>
          <cell r="C8055" t="str">
            <v>KIT; DSTI STANDARD, SS &amp; SSL, SERIAL, STAT CREW</v>
          </cell>
          <cell r="I8055">
            <v>1</v>
          </cell>
          <cell r="J8055">
            <v>1905</v>
          </cell>
        </row>
        <row r="8056">
          <cell r="B8056" t="str">
            <v>SERVICE 0A-1092-0076</v>
          </cell>
          <cell r="C8056" t="str">
            <v>L30; KIT; DSTI ALL SPORT, SS &amp; SSL, SERIAL, STAT</v>
          </cell>
          <cell r="I8056">
            <v>1</v>
          </cell>
          <cell r="J8056">
            <v>2880</v>
          </cell>
        </row>
        <row r="8057">
          <cell r="B8057" t="str">
            <v>SERVICE 0A-1092-0077</v>
          </cell>
          <cell r="C8057" t="str">
            <v>L30; KIT; DSTI ALL SPORT, SS &amp; SSL, SERIAL, DAKSTA</v>
          </cell>
          <cell r="I8057">
            <v>1</v>
          </cell>
          <cell r="J8057">
            <v>2305</v>
          </cell>
        </row>
        <row r="8058">
          <cell r="B8058" t="str">
            <v>SERVICE 0A-1092-0079</v>
          </cell>
          <cell r="C8058" t="str">
            <v>L30; USER'S KIT; SPORTS WIRE; 4000</v>
          </cell>
          <cell r="I8058">
            <v>1</v>
          </cell>
          <cell r="J8058">
            <v>1600</v>
          </cell>
        </row>
        <row r="8059">
          <cell r="B8059" t="str">
            <v>SERVICE 0A-1092-0086</v>
          </cell>
          <cell r="C8059" t="str">
            <v>L30; MLB - SUPERSYSTEM USER (DOWNLOAD)</v>
          </cell>
          <cell r="I8059">
            <v>1</v>
          </cell>
          <cell r="J8059">
            <v>16900</v>
          </cell>
        </row>
        <row r="8060">
          <cell r="B8060" t="str">
            <v>SERVICE 0A-1092-0087</v>
          </cell>
          <cell r="C8060" t="str">
            <v>MLB - POWER USER (DOWNLOAD)</v>
          </cell>
          <cell r="I8060">
            <v>1</v>
          </cell>
          <cell r="J8060">
            <v>11880</v>
          </cell>
        </row>
        <row r="8061">
          <cell r="B8061" t="str">
            <v>SERVICE 0A-1092-0088</v>
          </cell>
          <cell r="C8061" t="str">
            <v>L30; MLB - BASIC USER (DOWNLOAD)</v>
          </cell>
          <cell r="I8061">
            <v>1</v>
          </cell>
          <cell r="J8061">
            <v>3565</v>
          </cell>
        </row>
        <row r="8062">
          <cell r="B8062" t="str">
            <v>SERVICE 0A-1092-0090</v>
          </cell>
          <cell r="C8062" t="str">
            <v>L30; MILB - POWER USER (DOWNLOAD)</v>
          </cell>
          <cell r="I8062">
            <v>1</v>
          </cell>
          <cell r="J8062">
            <v>2200</v>
          </cell>
        </row>
        <row r="8063">
          <cell r="B8063" t="str">
            <v>SERVICE 0A-1092-0095</v>
          </cell>
          <cell r="C8063" t="str">
            <v>USER KIT; DSTI PRO - TV FEED</v>
          </cell>
          <cell r="I8063">
            <v>1</v>
          </cell>
          <cell r="J8063">
            <v>1730</v>
          </cell>
        </row>
        <row r="8064">
          <cell r="B8064" t="str">
            <v>SERVICE 0A-1092-0103</v>
          </cell>
          <cell r="C8064" t="str">
            <v>L30; MILB - BASIC USER (DOWNLOAD)</v>
          </cell>
          <cell r="I8064">
            <v>1</v>
          </cell>
          <cell r="J8064">
            <v>2380</v>
          </cell>
        </row>
        <row r="8065">
          <cell r="B8065" t="str">
            <v>SERVICE 0A-1092-0106</v>
          </cell>
          <cell r="C8065" t="str">
            <v>L30; KIT; DSTI STANDARD, SS &amp; SSL, NETWORK, DAKSTA</v>
          </cell>
          <cell r="I8065">
            <v>1</v>
          </cell>
          <cell r="J8065">
            <v>2875</v>
          </cell>
        </row>
        <row r="8066">
          <cell r="B8066" t="str">
            <v>SERVICE 0A-1092-0111</v>
          </cell>
          <cell r="C8066" t="str">
            <v>L30; KIT; DSTI STANDARD, DVX-101, NETWORK, STAT CR</v>
          </cell>
          <cell r="I8066">
            <v>1</v>
          </cell>
          <cell r="J8066">
            <v>3665</v>
          </cell>
        </row>
        <row r="8067">
          <cell r="B8067" t="str">
            <v>SERVICE 0A-1092-0113</v>
          </cell>
          <cell r="C8067" t="str">
            <v>DWLD; MILB - DAKSTATS/DSTI/GAMEDAY UPDATE</v>
          </cell>
          <cell r="I8067">
            <v>1</v>
          </cell>
          <cell r="J8067">
            <v>1570</v>
          </cell>
        </row>
        <row r="8068">
          <cell r="B8068" t="str">
            <v>SERVICE 0A-1100-0004</v>
          </cell>
          <cell r="C8068" t="str">
            <v>INACTIVE HARNESS; 1X5 12" DISP BOARD</v>
          </cell>
          <cell r="I8068">
            <v>1</v>
          </cell>
          <cell r="J8068">
            <v>35</v>
          </cell>
        </row>
        <row r="8069">
          <cell r="B8069" t="str">
            <v>SERVICE 0A-1100-0045</v>
          </cell>
          <cell r="C8069" t="str">
            <v>L30; CABLE; DATA, DIM, STRB., 16 PIN</v>
          </cell>
          <cell r="I8069">
            <v>1</v>
          </cell>
          <cell r="J8069">
            <v>740</v>
          </cell>
        </row>
        <row r="8070">
          <cell r="B8070" t="str">
            <v>SERVICE 0A-1100-0046</v>
          </cell>
          <cell r="C8070" t="str">
            <v>L30; CABLE; CLK, 37 PIN</v>
          </cell>
          <cell r="I8070">
            <v>1</v>
          </cell>
          <cell r="J8070">
            <v>875</v>
          </cell>
        </row>
        <row r="8071">
          <cell r="B8071" t="str">
            <v>SERVICE 0A-1110-0012</v>
          </cell>
          <cell r="C8071" t="str">
            <v>L30; OUTDOOR RADIO ADAPTER HARNESS</v>
          </cell>
          <cell r="I8071">
            <v>1</v>
          </cell>
          <cell r="J8071">
            <v>75</v>
          </cell>
        </row>
        <row r="8072">
          <cell r="B8072" t="str">
            <v>SERVICE 0A-1110-0050</v>
          </cell>
          <cell r="C8072" t="str">
            <v>L30; RADIO, RTD; CLIENT/RECIEVER CONNEXLINK 900MHZ</v>
          </cell>
          <cell r="I8072">
            <v>1</v>
          </cell>
          <cell r="J8072">
            <v>580</v>
          </cell>
        </row>
        <row r="8073">
          <cell r="B8073" t="str">
            <v>SERVICE 0A-1110-0054</v>
          </cell>
          <cell r="C8073" t="str">
            <v>REMOTE RADIO ENCLOSURE, GEN VI, W REMOTE POWER</v>
          </cell>
          <cell r="I8073">
            <v>1</v>
          </cell>
          <cell r="J8073">
            <v>1010</v>
          </cell>
        </row>
        <row r="8074">
          <cell r="B8074" t="str">
            <v>SERVICE 0A-1110-0055</v>
          </cell>
          <cell r="C8074" t="str">
            <v>SCBD (GEN VI-1) RADIO RECEIVER KIT</v>
          </cell>
          <cell r="I8074">
            <v>1</v>
          </cell>
          <cell r="J8074">
            <v>660</v>
          </cell>
        </row>
        <row r="8075">
          <cell r="B8075" t="str">
            <v>SERVICE 0A-1110-0104</v>
          </cell>
          <cell r="C8075" t="str">
            <v>L30; ASSY; RC-100 REMOTE START STOP BASE ST, OD EN</v>
          </cell>
          <cell r="I8075">
            <v>1</v>
          </cell>
          <cell r="J8075">
            <v>905</v>
          </cell>
        </row>
        <row r="8076">
          <cell r="B8076" t="str">
            <v>SERVICE 0A-1110-0106</v>
          </cell>
          <cell r="C8076" t="str">
            <v>L30; KIT; RC-100 GAME CLK/DOG REMOTE START/STOP</v>
          </cell>
          <cell r="I8076">
            <v>1</v>
          </cell>
          <cell r="J8076">
            <v>1535</v>
          </cell>
        </row>
        <row r="8077">
          <cell r="B8077" t="str">
            <v>SERVICE 0A-1110-0107</v>
          </cell>
          <cell r="C8077" t="str">
            <v>RC-100 CONTROL SYSTEM; 2 PLAY CLKS (2 DIGIT TIMERS</v>
          </cell>
          <cell r="I8077">
            <v>1</v>
          </cell>
          <cell r="J8077">
            <v>1410</v>
          </cell>
        </row>
        <row r="8078">
          <cell r="B8078" t="str">
            <v>SERVICE 0A-1110-0135</v>
          </cell>
          <cell r="C8078" t="str">
            <v>RC-100 BASE STATION, SCBD RCVR KIT</v>
          </cell>
          <cell r="I8078">
            <v>1</v>
          </cell>
          <cell r="J8078">
            <v>495</v>
          </cell>
        </row>
        <row r="8079">
          <cell r="B8079" t="str">
            <v>SERVICE 0A-1110-0152</v>
          </cell>
          <cell r="C8079" t="str">
            <v>SCBD RADIO RECEIVER KIT, G6, DOMESTIC, RS232</v>
          </cell>
          <cell r="I8079">
            <v>1</v>
          </cell>
          <cell r="J8079">
            <v>495</v>
          </cell>
        </row>
        <row r="8080">
          <cell r="B8080" t="str">
            <v>SERVICE 0A-1110-0155</v>
          </cell>
          <cell r="C8080" t="str">
            <v>SCBD RADIO RECEIVER KIT, G6, INT’L, RS232</v>
          </cell>
          <cell r="I8080">
            <v>1</v>
          </cell>
          <cell r="J8080">
            <v>495</v>
          </cell>
        </row>
        <row r="8081">
          <cell r="B8081" t="str">
            <v>SERVICE 0A-1110-0160</v>
          </cell>
          <cell r="C8081" t="str">
            <v>L30;SERVICE REPL KIT, G6 SCBD, DOMESTIC W/ ADAPTER</v>
          </cell>
          <cell r="I8081">
            <v>1</v>
          </cell>
          <cell r="J8081">
            <v>495</v>
          </cell>
        </row>
        <row r="8082">
          <cell r="B8082" t="str">
            <v>SERVICE 0A-1110-0161</v>
          </cell>
          <cell r="C8082" t="str">
            <v>L30; SERVICE REPL KIT, G6 SCBD, INT'L WITH ADAPTER</v>
          </cell>
          <cell r="I8082">
            <v>1</v>
          </cell>
          <cell r="J8082">
            <v>495</v>
          </cell>
        </row>
        <row r="8083">
          <cell r="B8083" t="str">
            <v>SERVICE 0A-1110-0162</v>
          </cell>
          <cell r="C8083" t="str">
            <v>L30;SERVICE REPL KIT, RC-100 BASE STATION WITH ADA</v>
          </cell>
          <cell r="I8083">
            <v>1</v>
          </cell>
          <cell r="J8083">
            <v>495</v>
          </cell>
        </row>
        <row r="8084">
          <cell r="B8084" t="str">
            <v>SERVICE 0A-1117-0003</v>
          </cell>
          <cell r="C8084" t="str">
            <v>L30; ELECTRONICS, RTOP SENSOR</v>
          </cell>
          <cell r="I8084">
            <v>1</v>
          </cell>
          <cell r="J8084">
            <v>670</v>
          </cell>
        </row>
        <row r="8085">
          <cell r="B8085" t="str">
            <v>SERVICE 0A-1117-0010</v>
          </cell>
          <cell r="C8085" t="str">
            <v>L30; PLATFORM, 23 X 32, CUSTOM GRAPHICS</v>
          </cell>
          <cell r="I8085">
            <v>1</v>
          </cell>
          <cell r="J8085">
            <v>2260</v>
          </cell>
        </row>
        <row r="8086">
          <cell r="B8086" t="str">
            <v>SERVICE 0A-1117-0028</v>
          </cell>
          <cell r="C8086" t="str">
            <v>L30; F. ASSY, RTOP 3223, 23" X 32", METAL</v>
          </cell>
          <cell r="I8086">
            <v>1</v>
          </cell>
          <cell r="J8086">
            <v>1480</v>
          </cell>
        </row>
        <row r="8087">
          <cell r="B8087" t="str">
            <v>SERVICE 0A-1120-0136</v>
          </cell>
          <cell r="C8087" t="str">
            <v>CNTRLR II,3CONN,3.2"/4.2",422(DVIEW,19200)</v>
          </cell>
          <cell r="I8087">
            <v>1</v>
          </cell>
          <cell r="J8087">
            <v>1845</v>
          </cell>
        </row>
        <row r="8088">
          <cell r="B8088" t="str">
            <v>SERVICE 0A-1120-0496</v>
          </cell>
          <cell r="C8088" t="str">
            <v>INACTIVE PANEL, CE-1010-4X12-2.1-SBRG</v>
          </cell>
          <cell r="I8088">
            <v>1</v>
          </cell>
          <cell r="J8088">
            <v>3075</v>
          </cell>
        </row>
        <row r="8089">
          <cell r="B8089" t="str">
            <v>SERVICE 0A-1120-0529</v>
          </cell>
          <cell r="C8089" t="str">
            <v>INACTIVE PANEL, CE-1010-2X6-4.2-RG</v>
          </cell>
          <cell r="I8089">
            <v>1</v>
          </cell>
          <cell r="J8089">
            <v>1830</v>
          </cell>
        </row>
        <row r="8090">
          <cell r="B8090" t="str">
            <v>SERVICE 0A-1127-0258</v>
          </cell>
          <cell r="C8090" t="str">
            <v>SIGNAL CONVERTER, 1-RS232 TO 4-FIBER 240 VAC</v>
          </cell>
          <cell r="I8090">
            <v>1</v>
          </cell>
          <cell r="J8090">
            <v>1600</v>
          </cell>
        </row>
        <row r="8091">
          <cell r="B8091" t="str">
            <v>SERVICE 0A-1135-0005</v>
          </cell>
          <cell r="C8091" t="str">
            <v>SOUNDBURST SOFTWARE KEY</v>
          </cell>
          <cell r="I8091">
            <v>1</v>
          </cell>
          <cell r="J8091">
            <v>1730</v>
          </cell>
        </row>
        <row r="8092">
          <cell r="B8092" t="str">
            <v>SERVICE 0A-1137-0301</v>
          </cell>
          <cell r="C8092" t="str">
            <v>L30; CABLE; 24" RJ11 6 COND. ST</v>
          </cell>
          <cell r="I8092">
            <v>1</v>
          </cell>
          <cell r="J8092">
            <v>45</v>
          </cell>
        </row>
        <row r="8093">
          <cell r="B8093" t="str">
            <v>SERVICE 0A-1137-0302</v>
          </cell>
          <cell r="C8093" t="str">
            <v>L30; CABLE; 60" RJ11 6 COND. ST</v>
          </cell>
          <cell r="I8093">
            <v>1</v>
          </cell>
          <cell r="J8093">
            <v>55</v>
          </cell>
        </row>
        <row r="8094">
          <cell r="B8094" t="str">
            <v>SERVICE 0A-1138-0003</v>
          </cell>
          <cell r="C8094" t="str">
            <v>L30; SOFTWARE KEY V7000 FULL</v>
          </cell>
          <cell r="I8094">
            <v>1</v>
          </cell>
          <cell r="J8094">
            <v>1730</v>
          </cell>
        </row>
        <row r="8095">
          <cell r="B8095" t="str">
            <v>SERVICE 0A-1138-0022</v>
          </cell>
          <cell r="C8095" t="str">
            <v>SOFTWARE KEY; VENUS 7000 VE</v>
          </cell>
          <cell r="I8095">
            <v>1</v>
          </cell>
          <cell r="J8095">
            <v>1155</v>
          </cell>
        </row>
        <row r="8096">
          <cell r="B8096" t="str">
            <v>SERVICE 0A-1138-0029</v>
          </cell>
          <cell r="C8096" t="str">
            <v>SOFTWARE KEY;USB;VENUS 7000 FULL</v>
          </cell>
          <cell r="I8096">
            <v>1</v>
          </cell>
          <cell r="J8096">
            <v>1730</v>
          </cell>
        </row>
        <row r="8097">
          <cell r="B8097" t="str">
            <v>SERVICE 0A-1138-0030</v>
          </cell>
          <cell r="C8097" t="str">
            <v>L30; SOFTWARE KEY; USB; VENUS 7000 LE</v>
          </cell>
          <cell r="I8097">
            <v>1</v>
          </cell>
          <cell r="J8097">
            <v>1155</v>
          </cell>
        </row>
        <row r="8098">
          <cell r="B8098" t="str">
            <v>SERVICE 0A-1138-0031</v>
          </cell>
          <cell r="C8098" t="str">
            <v>L30; SOFTWARE KEY; USB; VENUS 7000 VE</v>
          </cell>
          <cell r="I8098">
            <v>1</v>
          </cell>
          <cell r="J8098">
            <v>1155</v>
          </cell>
        </row>
        <row r="8099">
          <cell r="B8099" t="str">
            <v>SERVICE 0A-1138-0036</v>
          </cell>
          <cell r="C8099" t="str">
            <v>SOFTWARE KEY V7000 EDIT</v>
          </cell>
          <cell r="I8099">
            <v>1</v>
          </cell>
          <cell r="J8099">
            <v>580</v>
          </cell>
        </row>
        <row r="8100">
          <cell r="B8100" t="str">
            <v>SERVICE 0A-1138-0037</v>
          </cell>
          <cell r="C8100" t="str">
            <v>L30; SOFTWARE KEY; USB; VENUS 7000 EDIT</v>
          </cell>
          <cell r="I8100">
            <v>1</v>
          </cell>
          <cell r="J8100">
            <v>580</v>
          </cell>
        </row>
        <row r="8101">
          <cell r="B8101" t="str">
            <v>SERVICE 0A-1138-0039</v>
          </cell>
          <cell r="C8101" t="str">
            <v>L30; OOPS BUTTON GATHERING PACKET</v>
          </cell>
          <cell r="I8101">
            <v>1</v>
          </cell>
          <cell r="J8101">
            <v>175</v>
          </cell>
        </row>
        <row r="8102">
          <cell r="B8102" t="str">
            <v>SERVICE 0A-1138-3506</v>
          </cell>
          <cell r="C8102" t="str">
            <v>L30 V7000-ME;  TOWER w/8port PCIe SERIAL EXPANDER</v>
          </cell>
          <cell r="I8102">
            <v>1</v>
          </cell>
          <cell r="J8102">
            <v>4605</v>
          </cell>
        </row>
        <row r="8103">
          <cell r="B8103" t="str">
            <v>SERVICE 0A-1138-3507</v>
          </cell>
          <cell r="C8103" t="str">
            <v>L30V7000-ME;1VMAXX Tower; 8port PCIe Serial Expndr</v>
          </cell>
          <cell r="I8103">
            <v>1</v>
          </cell>
          <cell r="J8103">
            <v>6270</v>
          </cell>
        </row>
        <row r="8104">
          <cell r="B8104" t="str">
            <v>SERVICE 0A-1138-3508</v>
          </cell>
          <cell r="C8104" t="str">
            <v>L30V7000-ME;2VMAXX Tower; 8port PCIe Serial Expndr</v>
          </cell>
          <cell r="I8104">
            <v>1</v>
          </cell>
          <cell r="J8104">
            <v>7960</v>
          </cell>
        </row>
        <row r="8105">
          <cell r="B8105" t="str">
            <v>SERVICE 0A-1145-0044</v>
          </cell>
          <cell r="C8105" t="str">
            <v>L30; A/B SWITCH, FIBER, VMAX3</v>
          </cell>
          <cell r="I8105">
            <v>1</v>
          </cell>
          <cell r="J8105">
            <v>3915</v>
          </cell>
        </row>
        <row r="8106">
          <cell r="B8106" t="str">
            <v>SERVICE 0A-1145-0068</v>
          </cell>
          <cell r="C8106" t="str">
            <v>L30; A/B INTERFACE, RACK, 1 CAGE W/1 VMAX3</v>
          </cell>
          <cell r="I8106">
            <v>1</v>
          </cell>
          <cell r="J8106">
            <v>14710</v>
          </cell>
        </row>
        <row r="8107">
          <cell r="B8107" t="str">
            <v>SERVICE 0A-1145-0072</v>
          </cell>
          <cell r="C8107" t="str">
            <v>L30; VMAX2; DISP/XMIT SET, DUAL (PCI-S5935)</v>
          </cell>
          <cell r="I8107">
            <v>1</v>
          </cell>
          <cell r="J8107">
            <v>3965</v>
          </cell>
        </row>
        <row r="8108">
          <cell r="B8108" t="str">
            <v>SERVICE 0A-1145-0099</v>
          </cell>
          <cell r="C8108" t="str">
            <v>VMAX3_CYP; DISP/XMIT SET, QUAD</v>
          </cell>
          <cell r="I8108">
            <v>1</v>
          </cell>
          <cell r="J8108">
            <v>6260</v>
          </cell>
        </row>
        <row r="8109">
          <cell r="B8109" t="str">
            <v>SERVICE 0A-1145-0116</v>
          </cell>
          <cell r="C8109" t="str">
            <v>L30; DD 3100, 90 DEGREE MTG, FRONT ACCESS</v>
          </cell>
          <cell r="I8109">
            <v>1</v>
          </cell>
          <cell r="J8109">
            <v>2785</v>
          </cell>
        </row>
        <row r="8110">
          <cell r="B8110" t="str">
            <v>SERVICE 0A-1145-0117</v>
          </cell>
          <cell r="C8110" t="str">
            <v>DD 3100, 90 DEGREE MTG, REAR ACCESS</v>
          </cell>
          <cell r="I8110">
            <v>1</v>
          </cell>
          <cell r="J8110">
            <v>2810</v>
          </cell>
        </row>
        <row r="8111">
          <cell r="B8111" t="str">
            <v>SERVICE 0A-1145-0118</v>
          </cell>
          <cell r="C8111" t="str">
            <v>L30; VMAX3; DSP/SMIT SET, SINGLE</v>
          </cell>
          <cell r="I8111">
            <v>1</v>
          </cell>
          <cell r="J8111">
            <v>3930</v>
          </cell>
        </row>
        <row r="8112">
          <cell r="B8112" t="str">
            <v>SERVICE 0A-1145-0138</v>
          </cell>
          <cell r="C8112" t="str">
            <v>L30 ASSY; A/B SWITCH BOX, 1U, VMAX3 DUAL SWITCH @2</v>
          </cell>
          <cell r="I8112">
            <v>1</v>
          </cell>
          <cell r="J8112">
            <v>9930</v>
          </cell>
        </row>
        <row r="8113">
          <cell r="B8113" t="str">
            <v>SERVICE 0A-1145-4002</v>
          </cell>
          <cell r="C8113" t="str">
            <v>ASSEMBLY, INRUSH SUPPRESSION, 208-220VAC</v>
          </cell>
          <cell r="I8113">
            <v>1</v>
          </cell>
          <cell r="J8113">
            <v>1645</v>
          </cell>
        </row>
        <row r="8114">
          <cell r="B8114" t="str">
            <v>SERVICE 0A-1145-4003</v>
          </cell>
          <cell r="C8114" t="str">
            <v>L30; HARN; 5 PIN MALE M-N-L TO TWO 5 PIN F M-N-L</v>
          </cell>
          <cell r="I8114">
            <v>1</v>
          </cell>
          <cell r="J8114">
            <v>85</v>
          </cell>
        </row>
        <row r="8115">
          <cell r="B8115" t="str">
            <v>SERVICE 0A-1145-4104</v>
          </cell>
          <cell r="C8115" t="str">
            <v>KIT; REVISED TEMP/PHOTO ISOLATOR</v>
          </cell>
          <cell r="I8115">
            <v>1</v>
          </cell>
          <cell r="J8115">
            <v>1765</v>
          </cell>
        </row>
        <row r="8116">
          <cell r="B8116" t="str">
            <v>SERVICE 0A-1146-0026</v>
          </cell>
          <cell r="C8116" t="str">
            <v>INACTIVE CNTL/ENC;S1500,MDM</v>
          </cell>
          <cell r="I8116">
            <v>1</v>
          </cell>
          <cell r="J8116">
            <v>2685</v>
          </cell>
        </row>
        <row r="8117">
          <cell r="B8117" t="str">
            <v>SERVICE 0A-1146-0035</v>
          </cell>
          <cell r="C8117" t="str">
            <v>L30; CNTRLR II, 48x256, LOUVERED GALAXY, MONO/</v>
          </cell>
          <cell r="I8117">
            <v>1</v>
          </cell>
          <cell r="J8117">
            <v>2765</v>
          </cell>
        </row>
        <row r="8118">
          <cell r="B8118" t="str">
            <v>SERVICE 0A-1146-0087</v>
          </cell>
          <cell r="C8118" t="str">
            <v>L30; RADIO INTERFACE, GEN3, OUTDOOR CLIENT</v>
          </cell>
          <cell r="I8118">
            <v>1</v>
          </cell>
          <cell r="J8118">
            <v>1175</v>
          </cell>
        </row>
        <row r="8119">
          <cell r="B8119" t="str">
            <v>SERVICE 0A-1146-0088</v>
          </cell>
          <cell r="C8119" t="str">
            <v>RADIO INTERFACE, GEN3, OUTDOOR SERVER</v>
          </cell>
          <cell r="I8119">
            <v>1</v>
          </cell>
          <cell r="J8119">
            <v>1175</v>
          </cell>
        </row>
        <row r="8120">
          <cell r="B8120" t="str">
            <v>SERVICE 0A-1146-0089</v>
          </cell>
          <cell r="C8120" t="str">
            <v>L30; RADIO INTERFACE,GEN3,OUTDOOR CLIENT,BROADCAST</v>
          </cell>
          <cell r="I8120">
            <v>1</v>
          </cell>
          <cell r="J8120">
            <v>1175</v>
          </cell>
        </row>
        <row r="8121">
          <cell r="B8121" t="str">
            <v>SERVICE 0A-1146-0090</v>
          </cell>
          <cell r="C8121" t="str">
            <v>RADIO INTERFACE, GEN3, OUTDOOR SERVER, BROADCAST</v>
          </cell>
          <cell r="I8121">
            <v>1</v>
          </cell>
          <cell r="J8121">
            <v>1175</v>
          </cell>
        </row>
        <row r="8122">
          <cell r="B8122" t="str">
            <v>SERVICE 0A-1147-1301</v>
          </cell>
          <cell r="C8122" t="str">
            <v>L30; COMPUTER; CVS - VENUS 1500 V4</v>
          </cell>
          <cell r="I8122">
            <v>1</v>
          </cell>
          <cell r="J8122">
            <v>1730</v>
          </cell>
        </row>
        <row r="8123">
          <cell r="B8123" t="str">
            <v>SERVICE 0A-1149-0059</v>
          </cell>
          <cell r="C8123" t="str">
            <v>L30; SOFTWARE; DAKSTATS CD</v>
          </cell>
          <cell r="I8123">
            <v>1</v>
          </cell>
          <cell r="J8123">
            <v>35</v>
          </cell>
        </row>
        <row r="8124">
          <cell r="B8124" t="str">
            <v>SERVICE 0A-1149-3604</v>
          </cell>
          <cell r="C8124" t="str">
            <v>L30; DAKSTATS BASKETBALL; FULL - UPDATE (DOWNLOAD)</v>
          </cell>
          <cell r="I8124">
            <v>1</v>
          </cell>
          <cell r="J8124">
            <v>120</v>
          </cell>
        </row>
        <row r="8125">
          <cell r="B8125" t="str">
            <v>SERVICE 0A-1149-4200</v>
          </cell>
          <cell r="C8125" t="str">
            <v>UNLOCK, DAKSTATS RODEO RESULTS, LEVEL 1</v>
          </cell>
          <cell r="I8125">
            <v>1</v>
          </cell>
          <cell r="J8125">
            <v>1060</v>
          </cell>
        </row>
        <row r="8126">
          <cell r="B8126" t="str">
            <v>SERVICE 0A-1149-4299</v>
          </cell>
          <cell r="C8126" t="str">
            <v>L30; UNLOCK, DAKSTATS RODEO RESULTS, LEVEL 2</v>
          </cell>
          <cell r="I8126">
            <v>1</v>
          </cell>
          <cell r="J8126">
            <v>2995</v>
          </cell>
        </row>
        <row r="8127">
          <cell r="B8127" t="str">
            <v>SERVICE 0A-1150-0033</v>
          </cell>
          <cell r="C8127" t="str">
            <v>L30; DIGIT; 13" GRN 7-SEG LED</v>
          </cell>
          <cell r="I8127">
            <v>1</v>
          </cell>
          <cell r="J8127">
            <v>900</v>
          </cell>
        </row>
        <row r="8128">
          <cell r="B8128" t="str">
            <v>SERVICE 0A-1150-0034</v>
          </cell>
          <cell r="C8128" t="str">
            <v>L30; DIGIT; 13" AMB 7-SEG LED</v>
          </cell>
          <cell r="I8128">
            <v>1</v>
          </cell>
          <cell r="J8128">
            <v>900</v>
          </cell>
        </row>
        <row r="8129">
          <cell r="B8129" t="str">
            <v>SERVICE 0A-1150-0035</v>
          </cell>
          <cell r="C8129" t="str">
            <v>INACTIVE DIGIT; 13" RED 9-SEG LED</v>
          </cell>
          <cell r="I8129">
            <v>1</v>
          </cell>
          <cell r="J8129">
            <v>510</v>
          </cell>
        </row>
        <row r="8130">
          <cell r="B8130" t="str">
            <v>SERVICE 0A-1150-0043</v>
          </cell>
          <cell r="C8130" t="str">
            <v>L30; SIGNAL HARNESS, 1/4" PHONO JACK- SPADES 8.5'</v>
          </cell>
          <cell r="I8130">
            <v>1</v>
          </cell>
          <cell r="J8130">
            <v>40</v>
          </cell>
        </row>
        <row r="8131">
          <cell r="B8131" t="str">
            <v>SERVICE 0A-1150-0066</v>
          </cell>
          <cell r="C8131" t="str">
            <v>L30; 10' 120V POWER HARNESS, LED DRIVER II</v>
          </cell>
          <cell r="I8131">
            <v>1</v>
          </cell>
          <cell r="J8131">
            <v>25</v>
          </cell>
        </row>
        <row r="8132">
          <cell r="B8132" t="str">
            <v>SERVICE 0A-1150-0067</v>
          </cell>
          <cell r="C8132" t="str">
            <v>L30; 10' 120V POWER INTERCONNECT HARNESS</v>
          </cell>
          <cell r="I8132">
            <v>1</v>
          </cell>
          <cell r="J8132">
            <v>35</v>
          </cell>
        </row>
        <row r="8133">
          <cell r="B8133" t="str">
            <v>SERVICE 0A-1150-0069</v>
          </cell>
          <cell r="C8133" t="str">
            <v>L30; HORN HARNESS; LED DRIVER II</v>
          </cell>
          <cell r="I8133">
            <v>1</v>
          </cell>
          <cell r="J8133">
            <v>60</v>
          </cell>
        </row>
        <row r="8134">
          <cell r="B8134" t="str">
            <v>SERVICE 0A-1150-0070</v>
          </cell>
          <cell r="C8134" t="str">
            <v>L30; 2'; 120V POWER HARNESS; LED DRIVER II</v>
          </cell>
          <cell r="I8134">
            <v>1</v>
          </cell>
          <cell r="J8134">
            <v>65</v>
          </cell>
        </row>
        <row r="8135">
          <cell r="B8135" t="str">
            <v>SERVICE 0A-1150-0088</v>
          </cell>
          <cell r="C8135" t="str">
            <v>L30; 2', 240V POWER HARNESS, LED DRIVERII</v>
          </cell>
          <cell r="I8135">
            <v>1</v>
          </cell>
          <cell r="J8135">
            <v>60</v>
          </cell>
        </row>
        <row r="8136">
          <cell r="B8136" t="str">
            <v>SERVICE 0A-1150-0122</v>
          </cell>
          <cell r="C8136" t="str">
            <v>L30; ADDR 1 PLUG</v>
          </cell>
          <cell r="I8136">
            <v>1</v>
          </cell>
          <cell r="J8136">
            <v>40</v>
          </cell>
        </row>
        <row r="8137">
          <cell r="B8137" t="str">
            <v>SERVICE 0A-1150-0132</v>
          </cell>
          <cell r="C8137" t="str">
            <v>L45; 4" LED CLOCK W/ A/S 5000 CAPABLE DRIVER</v>
          </cell>
          <cell r="I8137">
            <v>1</v>
          </cell>
          <cell r="J8137">
            <v>405</v>
          </cell>
        </row>
        <row r="8138">
          <cell r="B8138" t="str">
            <v>SERVICE 0A-1150-0139</v>
          </cell>
          <cell r="C8138" t="str">
            <v>L30; DIGIT; 13" RED 7-SEG LED,2</v>
          </cell>
          <cell r="I8138">
            <v>1</v>
          </cell>
          <cell r="J8138">
            <v>975</v>
          </cell>
        </row>
        <row r="8139">
          <cell r="B8139" t="str">
            <v>SERVICE 0A-1151-0006</v>
          </cell>
          <cell r="C8139" t="str">
            <v>L30;ASSEMBLY; CAN,5V,HUMID/TEMP/PHOTOSENSORHOUSING</v>
          </cell>
          <cell r="I8139">
            <v>1</v>
          </cell>
          <cell r="J8139">
            <v>770</v>
          </cell>
        </row>
        <row r="8140">
          <cell r="B8140" t="str">
            <v>SERVICE 0A-1151-0008</v>
          </cell>
          <cell r="C8140" t="str">
            <v>L30; ASSY; CAN TEMP/PHOTO SENSOR HOUSING, 55'</v>
          </cell>
          <cell r="I8140">
            <v>1</v>
          </cell>
          <cell r="J8140">
            <v>635</v>
          </cell>
        </row>
        <row r="8141">
          <cell r="B8141" t="str">
            <v>SERVICE 0A-1151-0009</v>
          </cell>
          <cell r="C8141" t="str">
            <v>L30;REG CANTEMP/PHOTO SENSORHOUSING, 25FT M12 CABL</v>
          </cell>
          <cell r="I8141">
            <v>1</v>
          </cell>
          <cell r="J8141">
            <v>520</v>
          </cell>
        </row>
        <row r="8142">
          <cell r="B8142" t="str">
            <v>SERVICE 0A-1151-0010</v>
          </cell>
          <cell r="C8142" t="str">
            <v>L30;4-48VDC CAN TEMP SENSOR HOUSING, 25FT M12 CABL</v>
          </cell>
          <cell r="I8142">
            <v>1</v>
          </cell>
          <cell r="J8142">
            <v>485</v>
          </cell>
        </row>
        <row r="8143">
          <cell r="B8143" t="str">
            <v>SERVICE 0A-1151-0011</v>
          </cell>
          <cell r="C8143" t="str">
            <v>L30;4-48VDC CAN ONLY TEMP SENSOR HOUSING, 25FT CON</v>
          </cell>
          <cell r="I8143">
            <v>1</v>
          </cell>
          <cell r="J8143">
            <v>485</v>
          </cell>
        </row>
        <row r="8144">
          <cell r="B8144" t="str">
            <v>SERVICE 0A-1151-0012</v>
          </cell>
          <cell r="C8144" t="str">
            <v>4-48VDC CAN TEMP ONLY SENSOR HOUSING, 25FT CONEXAL</v>
          </cell>
          <cell r="I8144">
            <v>1</v>
          </cell>
          <cell r="J8144">
            <v>485</v>
          </cell>
        </row>
        <row r="8145">
          <cell r="B8145" t="str">
            <v>SERVICE 0A-1151-0013</v>
          </cell>
          <cell r="C8145" t="str">
            <v>BB MOUNT 4-48V DC CAN TEMP SENSOR, 25FT M12 CABLE</v>
          </cell>
          <cell r="I8145">
            <v>1</v>
          </cell>
          <cell r="J8145">
            <v>580</v>
          </cell>
        </row>
        <row r="8146">
          <cell r="B8146" t="str">
            <v>SERVICE 0A-1152-0263</v>
          </cell>
          <cell r="C8146" t="str">
            <v>L30; HARNESS; LED DRIVER II</v>
          </cell>
          <cell r="I8146">
            <v>1</v>
          </cell>
          <cell r="J8146">
            <v>125</v>
          </cell>
        </row>
        <row r="8147">
          <cell r="B8147" t="str">
            <v>SERVICE 0A-1152-0330</v>
          </cell>
          <cell r="C8147" t="str">
            <v>L30; 1" STRIPING SET; STANDARD SCOREBOARD</v>
          </cell>
          <cell r="I8147">
            <v>1</v>
          </cell>
          <cell r="J8147">
            <v>100</v>
          </cell>
        </row>
        <row r="8148">
          <cell r="B8148" t="str">
            <v>SERVICE 0A-1152-0653</v>
          </cell>
          <cell r="C8148" t="str">
            <v>L30; 12' MALE POWER CORD W/GND LUG</v>
          </cell>
          <cell r="I8148">
            <v>1</v>
          </cell>
          <cell r="J8148">
            <v>25</v>
          </cell>
        </row>
        <row r="8149">
          <cell r="B8149" t="str">
            <v>SERVICE 0A-1152-0663</v>
          </cell>
          <cell r="C8149" t="str">
            <v>L30; CAPTION, HOME, 6" CUSTOM</v>
          </cell>
          <cell r="I8149">
            <v>1</v>
          </cell>
          <cell r="J8149">
            <v>55</v>
          </cell>
        </row>
        <row r="8150">
          <cell r="B8150" t="str">
            <v>SERVICE 0A-1152-0676</v>
          </cell>
          <cell r="C8150" t="str">
            <v>L30; GOAL LIGHT KIT, VARSITY MODEL</v>
          </cell>
          <cell r="I8150">
            <v>1</v>
          </cell>
          <cell r="J8150">
            <v>1935</v>
          </cell>
        </row>
        <row r="8151">
          <cell r="B8151" t="str">
            <v>SERVICE 0A-1152-0705</v>
          </cell>
          <cell r="C8151" t="str">
            <v>CABLE; 3 PIN XLR FEM. TO 3 PIN XLR MALE, 30'</v>
          </cell>
          <cell r="I8151">
            <v>1</v>
          </cell>
          <cell r="J8151">
            <v>115</v>
          </cell>
        </row>
        <row r="8152">
          <cell r="B8152" t="str">
            <v>SERVICE 0A-1152-0722</v>
          </cell>
          <cell r="C8152" t="str">
            <v>MOUNTING KIT, 1" THREADED PIPE FLANGE</v>
          </cell>
          <cell r="I8152">
            <v>1</v>
          </cell>
          <cell r="J8152">
            <v>45</v>
          </cell>
        </row>
        <row r="8153">
          <cell r="B8153" t="str">
            <v>SERVICE 0A-1152-0751</v>
          </cell>
          <cell r="C8153" t="str">
            <v>ASSY, GOAL LIGHT, VARSITY MODEL</v>
          </cell>
          <cell r="I8153">
            <v>1</v>
          </cell>
          <cell r="J8153">
            <v>1310</v>
          </cell>
        </row>
        <row r="8154">
          <cell r="B8154" t="str">
            <v>SERVICE 0A-1152-0769</v>
          </cell>
          <cell r="C8154" t="str">
            <v>GOAL LIGHT KIT, NHL MODEL II; 120V</v>
          </cell>
          <cell r="I8154">
            <v>1</v>
          </cell>
          <cell r="J8154">
            <v>5910</v>
          </cell>
        </row>
        <row r="8155">
          <cell r="B8155" t="str">
            <v>SERVICE 0A-1152-0771</v>
          </cell>
          <cell r="C8155" t="str">
            <v>GOAL LIGHT KIT, PRO MODEL II; 120V</v>
          </cell>
          <cell r="I8155">
            <v>1</v>
          </cell>
          <cell r="J8155">
            <v>4520</v>
          </cell>
        </row>
        <row r="8156">
          <cell r="B8156" t="str">
            <v>SERVICE 0A-1153-0126</v>
          </cell>
          <cell r="C8156" t="str">
            <v>L30; F. ASSY; 1'-2" X 9'-0" NON-BACKLIT AD</v>
          </cell>
          <cell r="I8156">
            <v>1</v>
          </cell>
          <cell r="J8156">
            <v>1830</v>
          </cell>
        </row>
        <row r="8157">
          <cell r="B8157" t="str">
            <v>SERVICE 0A-1153-0183</v>
          </cell>
          <cell r="C8157" t="str">
            <v>L30; END BRACKET, HORIZONTAL MOUNTING</v>
          </cell>
          <cell r="I8157">
            <v>1</v>
          </cell>
          <cell r="J8157">
            <v>65</v>
          </cell>
        </row>
        <row r="8158">
          <cell r="B8158" t="str">
            <v>SERVICE 0A-1153-0187</v>
          </cell>
          <cell r="C8158" t="str">
            <v>L30; ADDRESS/PROTOCOL PLUG SET</v>
          </cell>
          <cell r="I8158">
            <v>1</v>
          </cell>
          <cell r="J8158">
            <v>300</v>
          </cell>
        </row>
        <row r="8159">
          <cell r="B8159" t="str">
            <v>SERVICE 0A-1153-0400</v>
          </cell>
          <cell r="C8159" t="str">
            <v>L30;CAPTION PANEL SET,2100 SERIES,SWIM/TRACK,CTBD</v>
          </cell>
          <cell r="I8159">
            <v>1</v>
          </cell>
          <cell r="J8159">
            <v>2510</v>
          </cell>
        </row>
        <row r="8160">
          <cell r="B8160" t="str">
            <v>SERVICE 0A-1153-0421</v>
          </cell>
          <cell r="C8160" t="str">
            <v>L30; SSERVICE W-2006-11,RORG,1-LINEEVENT/HEAT,OTDR 120V,G3</v>
          </cell>
          <cell r="I8160">
            <v>1</v>
          </cell>
          <cell r="J8160">
            <v>2535</v>
          </cell>
        </row>
        <row r="8161">
          <cell r="B8161" t="str">
            <v>SERVICE 0A-1153-0453</v>
          </cell>
          <cell r="C8161" t="str">
            <v>L30;SSERVICE W-2006-13, RED,1-LINE EVENT/HEAT,INDR 120V,G3</v>
          </cell>
          <cell r="I8161">
            <v>1</v>
          </cell>
          <cell r="J8161">
            <v>2270</v>
          </cell>
        </row>
        <row r="8162">
          <cell r="B8162" t="str">
            <v>SERVICE 0A-1153-0510</v>
          </cell>
          <cell r="C8162" t="str">
            <v>L30; F. ASSY, WP-2101-11, RED, G3</v>
          </cell>
          <cell r="I8162">
            <v>1</v>
          </cell>
          <cell r="J8162">
            <v>9340</v>
          </cell>
        </row>
        <row r="8163">
          <cell r="B8163" t="str">
            <v>SERVICE 0A-1153-0512</v>
          </cell>
          <cell r="C8163" t="str">
            <v>L30; F. ASSY, WP-2102-11, RED, G3</v>
          </cell>
          <cell r="I8163">
            <v>1</v>
          </cell>
          <cell r="J8163">
            <v>6450</v>
          </cell>
        </row>
        <row r="8164">
          <cell r="B8164" t="str">
            <v>SERVICE 0A-1153-0574</v>
          </cell>
          <cell r="C8164" t="str">
            <v>L30; F. ASSY, WP-2103-21/11</v>
          </cell>
          <cell r="I8164">
            <v>1</v>
          </cell>
          <cell r="J8164">
            <v>3585</v>
          </cell>
        </row>
        <row r="8165">
          <cell r="B8165" t="str">
            <v>SERVICE 0A-1153-0653</v>
          </cell>
          <cell r="C8165" t="str">
            <v>INSTALLATION KIT; SSERVICE W-2000 SERIES AQUATICS/TRACK</v>
          </cell>
          <cell r="I8165">
            <v>1</v>
          </cell>
          <cell r="J8165">
            <v>75</v>
          </cell>
        </row>
        <row r="8166">
          <cell r="B8166" t="str">
            <v>SERVICE 0A-1154-0040</v>
          </cell>
          <cell r="C8166" t="str">
            <v>INACTIVE MOD,16X48,RED,DS1295,COATED</v>
          </cell>
          <cell r="I8166">
            <v>1</v>
          </cell>
          <cell r="J8166">
            <v>825</v>
          </cell>
        </row>
        <row r="8167">
          <cell r="B8167" t="str">
            <v>SERVICE 0A-1154-0043</v>
          </cell>
          <cell r="C8167" t="str">
            <v>L30; MOD II,16X48,AMB,DS1446,COATED</v>
          </cell>
          <cell r="I8167">
            <v>1</v>
          </cell>
          <cell r="J8167">
            <v>1100</v>
          </cell>
        </row>
        <row r="8168">
          <cell r="B8168" t="str">
            <v>SERVICE 0A-1157-1521</v>
          </cell>
          <cell r="C8168" t="str">
            <v>L30; STRIPING, BSO, BA-2028, BA-2026, BA-3724</v>
          </cell>
          <cell r="I8168">
            <v>1</v>
          </cell>
          <cell r="J8168">
            <v>220</v>
          </cell>
        </row>
        <row r="8169">
          <cell r="B8169" t="str">
            <v>SERVICE 0A-1157-1558</v>
          </cell>
          <cell r="C8169" t="str">
            <v>L30; STRIPING; BSO, BA-2025, BA-2027, BA-3718</v>
          </cell>
          <cell r="I8169">
            <v>1</v>
          </cell>
          <cell r="J8169">
            <v>235</v>
          </cell>
        </row>
        <row r="8170">
          <cell r="B8170" t="str">
            <v>SERVICE 0A-1161-0014</v>
          </cell>
          <cell r="C8170" t="str">
            <v>L30; ASSY, A-2188 POWER SUPPLY WITH HARNESS/PLATE</v>
          </cell>
          <cell r="I8170">
            <v>1</v>
          </cell>
          <cell r="J8170">
            <v>325</v>
          </cell>
        </row>
        <row r="8171">
          <cell r="B8171" t="str">
            <v>SERVICE 0A-1161-0028</v>
          </cell>
          <cell r="C8171" t="str">
            <v>CNTRLR II,48X256,422/422</v>
          </cell>
          <cell r="I8171">
            <v>1</v>
          </cell>
          <cell r="J8171">
            <v>1845</v>
          </cell>
        </row>
        <row r="8172">
          <cell r="B8172" t="str">
            <v>SERVICE 0A-1161-0179</v>
          </cell>
          <cell r="C8172" t="str">
            <v>CNTRLR II, 48X256, AC, 232/422</v>
          </cell>
          <cell r="I8172">
            <v>1</v>
          </cell>
          <cell r="J8172">
            <v>1845</v>
          </cell>
        </row>
        <row r="8173">
          <cell r="B8173" t="str">
            <v>SERVICE 0A-1161-0238</v>
          </cell>
          <cell r="C8173" t="str">
            <v>CNTRLR II, 64X256, AC, 422/422</v>
          </cell>
          <cell r="I8173">
            <v>1</v>
          </cell>
          <cell r="J8173">
            <v>1845</v>
          </cell>
        </row>
        <row r="8174">
          <cell r="B8174" t="str">
            <v>SERVICE 0A-1161-3130</v>
          </cell>
          <cell r="C8174" t="str">
            <v>CABLE; 6 COND RJ11 TO RJ11 FLIPPED, 5FT</v>
          </cell>
          <cell r="I8174">
            <v>1</v>
          </cell>
          <cell r="J8174">
            <v>135</v>
          </cell>
        </row>
        <row r="8175">
          <cell r="B8175" t="str">
            <v>SERVICE 0A-1163-0005</v>
          </cell>
          <cell r="C8175" t="str">
            <v>L30;  RODEO HORN KIT</v>
          </cell>
          <cell r="I8175">
            <v>1</v>
          </cell>
          <cell r="J8175">
            <v>1590</v>
          </cell>
        </row>
        <row r="8176">
          <cell r="B8176" t="str">
            <v>SERVICE 0A-1163-0007</v>
          </cell>
          <cell r="C8176" t="str">
            <v>L30; CABLE;RODEO HORN KIT, 150'</v>
          </cell>
          <cell r="I8176">
            <v>1</v>
          </cell>
          <cell r="J8176">
            <v>235</v>
          </cell>
        </row>
        <row r="8177">
          <cell r="B8177" t="str">
            <v>SERVICE 0A-1163-0032</v>
          </cell>
          <cell r="C8177" t="str">
            <v>L30; CABLE; 6' RCA TO 3 PIN XLR MALE</v>
          </cell>
          <cell r="I8177">
            <v>1</v>
          </cell>
          <cell r="J8177">
            <v>120</v>
          </cell>
        </row>
        <row r="8178">
          <cell r="B8178" t="str">
            <v>SERVICE 0A-1164-0045</v>
          </cell>
          <cell r="C8178" t="str">
            <v>EXTENSION CABLE; 30', 5 PIN AUDIO, M-F</v>
          </cell>
          <cell r="I8178">
            <v>1</v>
          </cell>
          <cell r="J8178">
            <v>75</v>
          </cell>
        </row>
        <row r="8179">
          <cell r="B8179" t="str">
            <v>SERVICE 0A-1164-0050</v>
          </cell>
          <cell r="C8179" t="str">
            <v>INACTIVE STRIPING, TN-2018, WHITE</v>
          </cell>
          <cell r="I8179">
            <v>1</v>
          </cell>
          <cell r="J8179">
            <v>400</v>
          </cell>
        </row>
        <row r="8180">
          <cell r="B8180" t="str">
            <v>SERVICE 0A-1166-0001</v>
          </cell>
          <cell r="C8180" t="str">
            <v>L30; ALL SPORT 4100</v>
          </cell>
          <cell r="I8180">
            <v>1</v>
          </cell>
          <cell r="J8180">
            <v>2295</v>
          </cell>
        </row>
        <row r="8181">
          <cell r="B8181" t="str">
            <v>SERVICE 0A-1166-0012</v>
          </cell>
          <cell r="C8181" t="str">
            <v>L30; CABLE, 30FT 4-PIN MIC EXTENSION</v>
          </cell>
          <cell r="I8181">
            <v>1</v>
          </cell>
          <cell r="J8181">
            <v>175</v>
          </cell>
        </row>
        <row r="8182">
          <cell r="B8182" t="str">
            <v>SERVICE 0A-1166-0022</v>
          </cell>
          <cell r="C8182" t="str">
            <v>L30; CABLE, 100FT 4PIN MIC EXTEN</v>
          </cell>
          <cell r="I8182">
            <v>1</v>
          </cell>
          <cell r="J8182">
            <v>215</v>
          </cell>
        </row>
        <row r="8183">
          <cell r="B8183" t="str">
            <v>SERVICE 0A-1166-0024</v>
          </cell>
          <cell r="C8183" t="str">
            <v>L30; J-BOX, OUTDOOR 4-PIN MIC</v>
          </cell>
          <cell r="I8183">
            <v>1</v>
          </cell>
          <cell r="J8183">
            <v>190</v>
          </cell>
        </row>
        <row r="8184">
          <cell r="B8184" t="str">
            <v>SERVICE 0A-1166-0033</v>
          </cell>
          <cell r="C8184" t="str">
            <v>L30; SHOT CLOCK SIGNAL ADAPTOR</v>
          </cell>
          <cell r="I8184">
            <v>1</v>
          </cell>
          <cell r="J8184">
            <v>130</v>
          </cell>
        </row>
        <row r="8185">
          <cell r="B8185" t="str">
            <v>SERVICE 0A-1171-4003</v>
          </cell>
          <cell r="C8185" t="str">
            <v>L30; CABLE; 9-PIN TO 9-PIN PLUG; 4'</v>
          </cell>
          <cell r="I8185">
            <v>1</v>
          </cell>
          <cell r="J8185">
            <v>35</v>
          </cell>
        </row>
        <row r="8186">
          <cell r="B8186" t="str">
            <v>SERVICE 0A-1171-4017</v>
          </cell>
          <cell r="C8186" t="str">
            <v>L30; CABLE; 9-PIN TO 9-PIN PLUG; 18'</v>
          </cell>
          <cell r="I8186">
            <v>1</v>
          </cell>
          <cell r="J8186">
            <v>50</v>
          </cell>
        </row>
        <row r="8187">
          <cell r="B8187" t="str">
            <v>SERVICE 0A-1171-4018</v>
          </cell>
          <cell r="C8187" t="str">
            <v>L30; CABLE; 9-PIN TO 9-PIN PLUG; 20'</v>
          </cell>
          <cell r="I8187">
            <v>1</v>
          </cell>
          <cell r="J8187">
            <v>50</v>
          </cell>
        </row>
        <row r="8188">
          <cell r="B8188" t="str">
            <v>SERVICE 0A-1171-4021</v>
          </cell>
          <cell r="C8188" t="str">
            <v>L30; CABLE; 9-PIN TO 9-PIN PLUG; 26'</v>
          </cell>
          <cell r="I8188">
            <v>1</v>
          </cell>
          <cell r="J8188">
            <v>135</v>
          </cell>
        </row>
        <row r="8189">
          <cell r="B8189" t="str">
            <v>SERVICE 0A-1171-4022</v>
          </cell>
          <cell r="C8189" t="str">
            <v>L30; CABLE; 9-PIN TO 9-PIN PLUG; 28'</v>
          </cell>
          <cell r="I8189">
            <v>1</v>
          </cell>
          <cell r="J8189">
            <v>135</v>
          </cell>
        </row>
        <row r="8190">
          <cell r="B8190" t="str">
            <v>SERVICE 0A-1171-4087</v>
          </cell>
          <cell r="C8190" t="str">
            <v>L30; HARNESS; M-N-L 2 PIN-4 PIN, 2', 2" COLON</v>
          </cell>
          <cell r="I8190">
            <v>1</v>
          </cell>
          <cell r="J8190">
            <v>80</v>
          </cell>
        </row>
        <row r="8191">
          <cell r="B8191" t="str">
            <v>SERVICE 0A-1175-3012</v>
          </cell>
          <cell r="C8191" t="str">
            <v>L30; ASSY, LATCH PLUG W/O-RING</v>
          </cell>
          <cell r="I8191">
            <v>1</v>
          </cell>
          <cell r="J8191">
            <v>55</v>
          </cell>
        </row>
        <row r="8192">
          <cell r="B8192" t="str">
            <v>SERVICE 0A-1175-4313</v>
          </cell>
          <cell r="C8192" t="str">
            <v>INACTIVE PWR SUP; MLC W/CARD &amp; GALAXY RGB FA</v>
          </cell>
          <cell r="I8192">
            <v>1</v>
          </cell>
          <cell r="J8192">
            <v>440</v>
          </cell>
        </row>
        <row r="8193">
          <cell r="B8193" t="str">
            <v>SERVICE 0A-1176-0009</v>
          </cell>
          <cell r="C8193" t="str">
            <v>L30; FILTER ASSY, 15.62"X19.62"</v>
          </cell>
          <cell r="I8193">
            <v>1</v>
          </cell>
          <cell r="J8193">
            <v>185</v>
          </cell>
        </row>
        <row r="8194">
          <cell r="B8194" t="str">
            <v>SERVICE 0A-1177-0151</v>
          </cell>
          <cell r="C8194" t="str">
            <v>L30; MODULE W/ FACE, AE-3140-A</v>
          </cell>
          <cell r="I8194">
            <v>1</v>
          </cell>
          <cell r="J8194">
            <v>2160</v>
          </cell>
        </row>
        <row r="8195">
          <cell r="B8195" t="str">
            <v>SERVICE 0A-1177-0168</v>
          </cell>
          <cell r="C8195" t="str">
            <v>L30; CABLE; RS232 DB9 M TO DB 9 F, 20', PIN TO PIN</v>
          </cell>
          <cell r="I8195">
            <v>1</v>
          </cell>
          <cell r="J8195">
            <v>125</v>
          </cell>
        </row>
        <row r="8196">
          <cell r="B8196" t="str">
            <v>SERVICE 0A-1177-0236</v>
          </cell>
          <cell r="C8196" t="str">
            <v>L30; POWER SUPPLY; AE-3140 RGB, SINGLE, W/ HARNESS</v>
          </cell>
          <cell r="I8196">
            <v>1</v>
          </cell>
          <cell r="J8196">
            <v>600</v>
          </cell>
        </row>
        <row r="8197">
          <cell r="B8197" t="str">
            <v>SERVICE 0A-1177-0290</v>
          </cell>
          <cell r="C8197" t="str">
            <v>L30; LANTRONIX; RS232, 9600 BAUD, DHCP, 21000</v>
          </cell>
          <cell r="I8197">
            <v>1</v>
          </cell>
          <cell r="J8197">
            <v>695</v>
          </cell>
        </row>
        <row r="8198">
          <cell r="B8198" t="str">
            <v>SERVICE 0A-1177-1028</v>
          </cell>
          <cell r="C8198" t="str">
            <v>L30; JUNCTION BOX; RJ-45, SINGLE GANG</v>
          </cell>
          <cell r="I8198">
            <v>1</v>
          </cell>
          <cell r="J8198">
            <v>105</v>
          </cell>
        </row>
        <row r="8199">
          <cell r="B8199" t="str">
            <v>SERVICE 0A-1185-0002</v>
          </cell>
          <cell r="C8199" t="str">
            <v>L30; CNTRLR II, 4 CONN, MONO, 422/422</v>
          </cell>
          <cell r="I8199">
            <v>1</v>
          </cell>
          <cell r="J8199">
            <v>1845</v>
          </cell>
        </row>
        <row r="8200">
          <cell r="B8200" t="str">
            <v>SERVICE 0A-1185-0176</v>
          </cell>
          <cell r="C8200" t="str">
            <v>L30; PHONE LINE SURGE PROTECTOR</v>
          </cell>
          <cell r="I8200">
            <v>1</v>
          </cell>
          <cell r="J8200">
            <v>190</v>
          </cell>
        </row>
        <row r="8201">
          <cell r="B8201" t="str">
            <v>SERVICE 0A-1185-0500</v>
          </cell>
          <cell r="C8201" t="str">
            <v>CNTRLR II, 4 CONN, MONO, ETHERNET/422</v>
          </cell>
          <cell r="I8201">
            <v>1</v>
          </cell>
          <cell r="J8201">
            <v>1845</v>
          </cell>
        </row>
        <row r="8202">
          <cell r="B8202" t="str">
            <v>SERVICE 0A-1185-4000</v>
          </cell>
          <cell r="C8202" t="str">
            <v>DSP/DRV; AF-3010-8X16-34-30X30-3R-UVC-B1,W/RAIL</v>
          </cell>
          <cell r="I8202">
            <v>1</v>
          </cell>
          <cell r="J8202">
            <v>1010</v>
          </cell>
        </row>
        <row r="8203">
          <cell r="B8203" t="str">
            <v>SERVICE 0A-1186-0139</v>
          </cell>
          <cell r="C8203" t="str">
            <v>L30; POWER SUPPLY; 0.75" 8X64 LED TNMC</v>
          </cell>
          <cell r="I8203">
            <v>1</v>
          </cell>
          <cell r="J8203">
            <v>325</v>
          </cell>
        </row>
        <row r="8204">
          <cell r="B8204" t="str">
            <v>SERVICE 0A-1190-3003</v>
          </cell>
          <cell r="C8204" t="str">
            <v>L30; ASSY, LATCH PLUG W/O-RING</v>
          </cell>
          <cell r="I8204">
            <v>1</v>
          </cell>
          <cell r="J8204">
            <v>25</v>
          </cell>
        </row>
        <row r="8205">
          <cell r="B8205" t="str">
            <v>SERVICE 0A-1192-0036</v>
          </cell>
          <cell r="C8205" t="str">
            <v>L30 HARNESS; B/S/O INDICATOR (LED)</v>
          </cell>
          <cell r="I8205">
            <v>1</v>
          </cell>
          <cell r="J8205">
            <v>75</v>
          </cell>
        </row>
        <row r="8206">
          <cell r="B8206" t="str">
            <v>SERVICE 0A-1192-0156</v>
          </cell>
          <cell r="C8206" t="str">
            <v>L30; HARNESS, 2', 2PIN TO 2PIN SEGMENT</v>
          </cell>
          <cell r="I8206">
            <v>1</v>
          </cell>
          <cell r="J8206">
            <v>30</v>
          </cell>
        </row>
        <row r="8207">
          <cell r="B8207" t="str">
            <v>SERVICE 0A-1192-0242</v>
          </cell>
          <cell r="C8207" t="str">
            <v>L30; HARNESS; 4 PIN - 4 PIN @ 6'</v>
          </cell>
          <cell r="I8207">
            <v>1</v>
          </cell>
          <cell r="J8207">
            <v>80</v>
          </cell>
        </row>
        <row r="8208">
          <cell r="B8208" t="str">
            <v>SERVICE 0A-1192-0341</v>
          </cell>
          <cell r="C8208" t="str">
            <v>L30; HARNESS; 24" AND 30" OD LED 1'S DIGIT HARNESS</v>
          </cell>
          <cell r="I8208">
            <v>1</v>
          </cell>
          <cell r="J8208">
            <v>105</v>
          </cell>
        </row>
        <row r="8209">
          <cell r="B8209" t="str">
            <v>SERVICE 0A-1192-0369</v>
          </cell>
          <cell r="C8209" t="str">
            <v>L30; ASSY; (2) HANDLE FOR PORTABLE SCBDS</v>
          </cell>
          <cell r="I8209">
            <v>1</v>
          </cell>
          <cell r="J8209">
            <v>90</v>
          </cell>
        </row>
        <row r="8210">
          <cell r="B8210" t="str">
            <v>SERVICE 0A-1192-0372</v>
          </cell>
          <cell r="C8210" t="str">
            <v>HORN ASSY; 120V, TI-2003-11</v>
          </cell>
          <cell r="I8210">
            <v>1</v>
          </cell>
          <cell r="J8210">
            <v>1010</v>
          </cell>
        </row>
        <row r="8211">
          <cell r="B8211" t="str">
            <v>SERVICE 0A-1192-0392</v>
          </cell>
          <cell r="C8211" t="str">
            <v>L30; DIGIT; 15" RED LED DIGIT, G3LC</v>
          </cell>
          <cell r="I8211">
            <v>1</v>
          </cell>
          <cell r="J8211">
            <v>420</v>
          </cell>
        </row>
        <row r="8212">
          <cell r="B8212" t="str">
            <v>SERVICE 0A-1192-0393</v>
          </cell>
          <cell r="C8212" t="str">
            <v>HARNESS; TI-2003, HORN SIGNAL CABLE</v>
          </cell>
          <cell r="I8212">
            <v>1</v>
          </cell>
          <cell r="J8212">
            <v>65</v>
          </cell>
        </row>
        <row r="8213">
          <cell r="B8213" t="str">
            <v>SERVICE 0A-1192-0401</v>
          </cell>
          <cell r="C8213" t="str">
            <v>MS-2013 BATTERY CHARGER FIELD RELACEMENT KIT</v>
          </cell>
          <cell r="I8213">
            <v>1</v>
          </cell>
          <cell r="J8213">
            <v>375</v>
          </cell>
        </row>
        <row r="8214">
          <cell r="B8214" t="str">
            <v>SERVICE 0A-1192-0500</v>
          </cell>
          <cell r="C8214" t="str">
            <v>DIGIT DRIVER, 4 COLUMN, PITCH TIMER</v>
          </cell>
          <cell r="I8214">
            <v>1</v>
          </cell>
          <cell r="J8214">
            <v>385</v>
          </cell>
        </row>
        <row r="8215">
          <cell r="B8215" t="str">
            <v>SERVICE 0A-1192-1032</v>
          </cell>
          <cell r="C8215" t="str">
            <v>L30; 16' PWR/SIG INTCT HARNESS GEN IV O.D. DRVR</v>
          </cell>
          <cell r="I8215">
            <v>1</v>
          </cell>
          <cell r="J8215">
            <v>145</v>
          </cell>
        </row>
        <row r="8216">
          <cell r="B8216" t="str">
            <v>SERVICE 0A-1192-1084</v>
          </cell>
          <cell r="C8216" t="str">
            <v>L30; 36' PWR/SIG INTCT HARNESS GEN IV O.D. DRVR</v>
          </cell>
          <cell r="I8216">
            <v>1</v>
          </cell>
          <cell r="J8216">
            <v>115</v>
          </cell>
        </row>
        <row r="8217">
          <cell r="B8217" t="str">
            <v>SERVICE 0A-1192-1332</v>
          </cell>
          <cell r="C8217" t="str">
            <v>L30; HARNESS, PS(2 PIN) TO 4 MODS  (4 PIN) TNMC</v>
          </cell>
          <cell r="I8217">
            <v>1</v>
          </cell>
          <cell r="J8217">
            <v>25</v>
          </cell>
        </row>
        <row r="8218">
          <cell r="B8218" t="str">
            <v>SERVICE 0A-1192-1341</v>
          </cell>
          <cell r="C8218" t="str">
            <v>L30; LED RETRO FIT HORN CARD HARNESS &amp; KIT</v>
          </cell>
          <cell r="I8218">
            <v>1</v>
          </cell>
          <cell r="J8218">
            <v>175</v>
          </cell>
        </row>
        <row r="8219">
          <cell r="B8219" t="str">
            <v>SERVICE 0A-1192-1500</v>
          </cell>
          <cell r="C8219" t="str">
            <v>L30; KIT; RETRO, FSERVICE B-1424-11, G3, PRE98</v>
          </cell>
          <cell r="I8219">
            <v>1</v>
          </cell>
          <cell r="J8219">
            <v>11805</v>
          </cell>
        </row>
        <row r="8220">
          <cell r="B8220" t="str">
            <v>SERVICE 0A-1192-1501</v>
          </cell>
          <cell r="C8220" t="str">
            <v>L30; KIT; RETRO, FSERVICE B-1424-21, G3, PRE98</v>
          </cell>
          <cell r="I8220">
            <v>1</v>
          </cell>
          <cell r="J8220">
            <v>11805</v>
          </cell>
        </row>
        <row r="8221">
          <cell r="B8221" t="str">
            <v>SERVICE 0A-1192-1502</v>
          </cell>
          <cell r="C8221" t="str">
            <v>L30; DIGIT; 24" AMBER LED DIGIT, G3 RETROFIT</v>
          </cell>
          <cell r="I8221">
            <v>1</v>
          </cell>
          <cell r="J8221">
            <v>870</v>
          </cell>
        </row>
        <row r="8222">
          <cell r="B8222" t="str">
            <v>SERVICE 0A-1192-1503</v>
          </cell>
          <cell r="C8222" t="str">
            <v>L30; DIGIT; 30" AMBER LED DIGIT G3,RETROFIT</v>
          </cell>
          <cell r="I8222">
            <v>1</v>
          </cell>
          <cell r="J8222">
            <v>1090</v>
          </cell>
        </row>
        <row r="8223">
          <cell r="B8223" t="str">
            <v>SERVICE 0A-1192-1510</v>
          </cell>
          <cell r="C8223" t="str">
            <v>L30; KIT; RETRO, BA-3718-11, G3, PRE98</v>
          </cell>
          <cell r="I8223">
            <v>1</v>
          </cell>
          <cell r="J8223">
            <v>16545</v>
          </cell>
        </row>
        <row r="8224">
          <cell r="B8224" t="str">
            <v>SERVICE 0A-1192-1511</v>
          </cell>
          <cell r="C8224" t="str">
            <v>L30; KIT; RETRO, BA-3718-21, G3, PRE98</v>
          </cell>
          <cell r="I8224">
            <v>1</v>
          </cell>
          <cell r="J8224">
            <v>16455</v>
          </cell>
        </row>
        <row r="8225">
          <cell r="B8225" t="str">
            <v>SERVICE 0A-1192-1514</v>
          </cell>
          <cell r="C8225" t="str">
            <v>L30; DIGIT; 18" AMBER LED DIGIT, G3 RETROFIT</v>
          </cell>
          <cell r="I8225">
            <v>1</v>
          </cell>
          <cell r="J8225">
            <v>415</v>
          </cell>
        </row>
        <row r="8226">
          <cell r="B8226" t="str">
            <v>SERVICE 0A-1192-1518</v>
          </cell>
          <cell r="C8226" t="str">
            <v>L45; KIT; RETRO, BA-515-11, G3, PRE98</v>
          </cell>
          <cell r="I8226">
            <v>1</v>
          </cell>
          <cell r="J8226">
            <v>4240</v>
          </cell>
        </row>
        <row r="8227">
          <cell r="B8227" t="str">
            <v>SERVICE 0A-1192-1519</v>
          </cell>
          <cell r="C8227" t="str">
            <v>L45; KIT; RETRO, BA-515-21, G3, PRE98</v>
          </cell>
          <cell r="I8227">
            <v>1</v>
          </cell>
          <cell r="J8227">
            <v>4240</v>
          </cell>
        </row>
        <row r="8228">
          <cell r="B8228" t="str">
            <v>SERVICE 0A-1192-1520</v>
          </cell>
          <cell r="C8228" t="str">
            <v>KIT; RETRO, BA-518-11, G3, PRE98</v>
          </cell>
          <cell r="I8228">
            <v>1</v>
          </cell>
          <cell r="J8228">
            <v>4260</v>
          </cell>
        </row>
        <row r="8229">
          <cell r="B8229" t="str">
            <v>SERVICE 0A-1192-1521</v>
          </cell>
          <cell r="C8229" t="str">
            <v>L30; KIT; RETRO, BA-518-21, G3, PRE98</v>
          </cell>
          <cell r="I8229">
            <v>1</v>
          </cell>
          <cell r="J8229">
            <v>5860</v>
          </cell>
        </row>
        <row r="8230">
          <cell r="B8230" t="str">
            <v>SERVICE 0A-1192-1522</v>
          </cell>
          <cell r="C8230" t="str">
            <v>KIT; RETRO, BA-618-11, G3, PRE98</v>
          </cell>
          <cell r="I8230">
            <v>1</v>
          </cell>
          <cell r="J8230">
            <v>5860</v>
          </cell>
        </row>
        <row r="8231">
          <cell r="B8231" t="str">
            <v>SERVICE 0A-1192-1523</v>
          </cell>
          <cell r="C8231" t="str">
            <v>L30; KIT; RETRO, BA-618-21, G3, PRE98</v>
          </cell>
          <cell r="I8231">
            <v>1</v>
          </cell>
          <cell r="J8231">
            <v>5860</v>
          </cell>
        </row>
        <row r="8232">
          <cell r="B8232" t="str">
            <v>SERVICE 0A-1192-1524</v>
          </cell>
          <cell r="C8232" t="str">
            <v>KIT; RETRO, BA-624-11, G3, PRE98</v>
          </cell>
          <cell r="I8232">
            <v>1</v>
          </cell>
          <cell r="J8232">
            <v>6800</v>
          </cell>
        </row>
        <row r="8233">
          <cell r="B8233" t="str">
            <v>SERVICE 0A-1192-1525</v>
          </cell>
          <cell r="C8233" t="str">
            <v>L30; KIT; RETRO, BA-624-21, G3, PRE98</v>
          </cell>
          <cell r="I8233">
            <v>1</v>
          </cell>
          <cell r="J8233">
            <v>6800</v>
          </cell>
        </row>
        <row r="8234">
          <cell r="B8234" t="str">
            <v>SERVICE 0A-1192-1526</v>
          </cell>
          <cell r="C8234" t="str">
            <v>KIT; RETRO, BA-718-11, G3, PRE98</v>
          </cell>
          <cell r="I8234">
            <v>1</v>
          </cell>
          <cell r="J8234">
            <v>5555</v>
          </cell>
        </row>
        <row r="8235">
          <cell r="B8235" t="str">
            <v>SERVICE 0A-1192-1527</v>
          </cell>
          <cell r="C8235" t="str">
            <v>KIT; RETRO, BA-718-21, G3, PRE98</v>
          </cell>
          <cell r="I8235">
            <v>1</v>
          </cell>
          <cell r="J8235">
            <v>5555</v>
          </cell>
        </row>
        <row r="8236">
          <cell r="B8236" t="str">
            <v>SERVICE 0A-1192-1528</v>
          </cell>
          <cell r="C8236" t="str">
            <v>L30; KIT; RETRO, BA-1018-11, G3, PRE98</v>
          </cell>
          <cell r="I8236">
            <v>1</v>
          </cell>
          <cell r="J8236">
            <v>6255</v>
          </cell>
        </row>
        <row r="8237">
          <cell r="B8237" t="str">
            <v>SERVICE 0A-1192-1529</v>
          </cell>
          <cell r="C8237" t="str">
            <v>KIT; RETRO, BA-1018-21, G3, PRE98</v>
          </cell>
          <cell r="I8237">
            <v>1</v>
          </cell>
          <cell r="J8237">
            <v>6255</v>
          </cell>
        </row>
        <row r="8238">
          <cell r="B8238" t="str">
            <v>SERVICE 0A-1192-1530</v>
          </cell>
          <cell r="C8238" t="str">
            <v>KIT; RETRO, BA-1518-11, G3, PRE98</v>
          </cell>
          <cell r="I8238">
            <v>1</v>
          </cell>
          <cell r="J8238">
            <v>8610</v>
          </cell>
        </row>
        <row r="8239">
          <cell r="B8239" t="str">
            <v>SERVICE 0A-1192-1531</v>
          </cell>
          <cell r="C8239" t="str">
            <v>KIT; RETRO, BA-1518-21, G3, PRE98</v>
          </cell>
          <cell r="I8239">
            <v>1</v>
          </cell>
          <cell r="J8239">
            <v>8610</v>
          </cell>
        </row>
        <row r="8240">
          <cell r="B8240" t="str">
            <v>SERVICE 0A-1192-1534</v>
          </cell>
          <cell r="C8240" t="str">
            <v>L30; KIT; RETRO, BA-3724-11, G3, PRE98</v>
          </cell>
          <cell r="I8240">
            <v>1</v>
          </cell>
          <cell r="J8240">
            <v>20130</v>
          </cell>
        </row>
        <row r="8241">
          <cell r="B8241" t="str">
            <v>SERVICE 0A-1192-1535</v>
          </cell>
          <cell r="C8241" t="str">
            <v>L30; KIT; RETRO, BA-3724-21, G3, PRE98</v>
          </cell>
          <cell r="I8241">
            <v>1</v>
          </cell>
          <cell r="J8241">
            <v>20130</v>
          </cell>
        </row>
        <row r="8242">
          <cell r="B8242" t="str">
            <v>SERVICE 0A-1192-1536</v>
          </cell>
          <cell r="C8242" t="str">
            <v>KIT; RETRO, BA-2001-11, G3, PRE98</v>
          </cell>
          <cell r="I8242">
            <v>1</v>
          </cell>
          <cell r="J8242">
            <v>16545</v>
          </cell>
        </row>
        <row r="8243">
          <cell r="B8243" t="str">
            <v>SERVICE 0A-1192-1537</v>
          </cell>
          <cell r="C8243" t="str">
            <v>KIT; RETRO, BA-2001-21, G3, PRE98</v>
          </cell>
          <cell r="I8243">
            <v>1</v>
          </cell>
          <cell r="J8243">
            <v>16545</v>
          </cell>
        </row>
        <row r="8244">
          <cell r="B8244" t="str">
            <v>SERVICE 0A-1192-1538</v>
          </cell>
          <cell r="C8244" t="str">
            <v>L30; KIT; RETRO, BA-2002-11, G3, PRE98</v>
          </cell>
          <cell r="I8244">
            <v>1</v>
          </cell>
          <cell r="J8244">
            <v>20115</v>
          </cell>
        </row>
        <row r="8245">
          <cell r="B8245" t="str">
            <v>SERVICE 0A-1192-1539</v>
          </cell>
          <cell r="C8245" t="str">
            <v>KIT; RETRO, BA-2002-21, G3, PRE98</v>
          </cell>
          <cell r="I8245">
            <v>1</v>
          </cell>
          <cell r="J8245">
            <v>20115</v>
          </cell>
        </row>
        <row r="8246">
          <cell r="B8246" t="str">
            <v>SERVICE 0A-1192-1542</v>
          </cell>
          <cell r="C8246" t="str">
            <v>KIT; RETRO, FSERVICE B-824-11, G3, PRE98</v>
          </cell>
          <cell r="I8246">
            <v>1</v>
          </cell>
          <cell r="J8246">
            <v>7685</v>
          </cell>
        </row>
        <row r="8247">
          <cell r="B8247" t="str">
            <v>SERVICE 0A-1192-1543</v>
          </cell>
          <cell r="C8247" t="str">
            <v>L30; KIT; RETRO, FSERVICE B-824-21, G3, PRE98</v>
          </cell>
          <cell r="I8247">
            <v>1</v>
          </cell>
          <cell r="J8247">
            <v>7685</v>
          </cell>
        </row>
        <row r="8248">
          <cell r="B8248" t="str">
            <v>SERVICE 0A-1192-1544</v>
          </cell>
          <cell r="C8248" t="str">
            <v>L30; KIT; RETRO, FSERVICE B-1524-11, G3, PRE98</v>
          </cell>
          <cell r="I8248">
            <v>1</v>
          </cell>
          <cell r="J8248">
            <v>12435</v>
          </cell>
        </row>
        <row r="8249">
          <cell r="B8249" t="str">
            <v>SERVICE 0A-1192-1545</v>
          </cell>
          <cell r="C8249" t="str">
            <v>L30; KIT; RETRO, FSERVICE B-1524-21, G3, PRE98</v>
          </cell>
          <cell r="I8249">
            <v>1</v>
          </cell>
          <cell r="J8249">
            <v>12435</v>
          </cell>
        </row>
        <row r="8250">
          <cell r="B8250" t="str">
            <v>SERVICE 0A-1192-1546</v>
          </cell>
          <cell r="C8250" t="str">
            <v>L30; KIT; RETRO, FSERVICE B-1624-11, G3, PRE98</v>
          </cell>
          <cell r="I8250">
            <v>1</v>
          </cell>
          <cell r="J8250">
            <v>13955</v>
          </cell>
        </row>
        <row r="8251">
          <cell r="B8251" t="str">
            <v>SERVICE 0A-1192-1547</v>
          </cell>
          <cell r="C8251" t="str">
            <v>L30; KIT; RETRO, FSERVICE B-1624-21, G3, PRE98</v>
          </cell>
          <cell r="I8251">
            <v>1</v>
          </cell>
          <cell r="J8251">
            <v>13955</v>
          </cell>
        </row>
        <row r="8252">
          <cell r="B8252" t="str">
            <v>SERVICE 0A-1192-1548</v>
          </cell>
          <cell r="C8252" t="str">
            <v>L30; KIT; RETRO, FSERVICE B-1430-11, G3, PRE98</v>
          </cell>
          <cell r="I8252">
            <v>1</v>
          </cell>
          <cell r="J8252">
            <v>12525</v>
          </cell>
        </row>
        <row r="8253">
          <cell r="B8253" t="str">
            <v>SERVICE 0A-1192-1549</v>
          </cell>
          <cell r="C8253" t="str">
            <v>L30; KIT; RETRO, FSERVICE B-1430-21, G3, PRE98</v>
          </cell>
          <cell r="I8253">
            <v>1</v>
          </cell>
          <cell r="J8253">
            <v>12525</v>
          </cell>
        </row>
        <row r="8254">
          <cell r="B8254" t="str">
            <v>SERVICE 0A-1192-1550</v>
          </cell>
          <cell r="C8254" t="str">
            <v>L30; KIT; RETRO, FSERVICE B-1530-11, G3, PRE98</v>
          </cell>
          <cell r="I8254">
            <v>1</v>
          </cell>
          <cell r="J8254">
            <v>13290</v>
          </cell>
        </row>
        <row r="8255">
          <cell r="B8255" t="str">
            <v>SERVICE 0A-1192-1551</v>
          </cell>
          <cell r="C8255" t="str">
            <v>L30; KIT; RETRO, FSERVICE B-1530-21, G3, PRE98</v>
          </cell>
          <cell r="I8255">
            <v>1</v>
          </cell>
          <cell r="J8255">
            <v>13290</v>
          </cell>
        </row>
        <row r="8256">
          <cell r="B8256" t="str">
            <v>SERVICE 0A-1192-1552</v>
          </cell>
          <cell r="C8256" t="str">
            <v>L30; KIT; RETRO, FSERVICE B-1630/L/2004-11, G3, PRE98</v>
          </cell>
          <cell r="I8256">
            <v>1</v>
          </cell>
          <cell r="J8256">
            <v>14330</v>
          </cell>
        </row>
        <row r="8257">
          <cell r="B8257" t="str">
            <v>SERVICE 0A-1192-1553</v>
          </cell>
          <cell r="C8257" t="str">
            <v>L30; KIT; RETRO, FSERVICE B-1630/L/2004-21, G3, PRE98</v>
          </cell>
          <cell r="I8257">
            <v>1</v>
          </cell>
          <cell r="J8257">
            <v>14275</v>
          </cell>
        </row>
        <row r="8258">
          <cell r="B8258" t="str">
            <v>SERVICE 0A-1192-1554</v>
          </cell>
          <cell r="C8258" t="str">
            <v>L30; KIT; RETRO, FSERVICE B-1730-11, G3, PRE98</v>
          </cell>
          <cell r="I8258">
            <v>1</v>
          </cell>
          <cell r="J8258">
            <v>15025</v>
          </cell>
        </row>
        <row r="8259">
          <cell r="B8259" t="str">
            <v>SERVICE 0A-1192-1555</v>
          </cell>
          <cell r="C8259" t="str">
            <v>L30; KIT; RETRO, FSERVICE B-1730-21, G3, PRE98</v>
          </cell>
          <cell r="I8259">
            <v>1</v>
          </cell>
          <cell r="J8259">
            <v>15025</v>
          </cell>
        </row>
        <row r="8260">
          <cell r="B8260" t="str">
            <v>SERVICE 0A-1192-1556</v>
          </cell>
          <cell r="C8260" t="str">
            <v>L30; KIT; RETRO, FSERVICE B-1830/L/2001-11, G3, PRE98</v>
          </cell>
          <cell r="I8260">
            <v>1</v>
          </cell>
          <cell r="J8260">
            <v>15650</v>
          </cell>
        </row>
        <row r="8261">
          <cell r="B8261" t="str">
            <v>SERVICE 0A-1192-1557</v>
          </cell>
          <cell r="C8261" t="str">
            <v>L30; KIT; RETRO, FSERVICE B-1830/L/2001-21, G3, PRE98</v>
          </cell>
          <cell r="I8261">
            <v>1</v>
          </cell>
          <cell r="J8261">
            <v>15650</v>
          </cell>
        </row>
        <row r="8262">
          <cell r="B8262" t="str">
            <v>SERVICE 0A-1192-1559</v>
          </cell>
          <cell r="C8262" t="str">
            <v>L30; COLON/ DECIMAL, 2" POSS IND, RED</v>
          </cell>
          <cell r="I8262">
            <v>1</v>
          </cell>
          <cell r="J8262">
            <v>755</v>
          </cell>
        </row>
        <row r="8263">
          <cell r="B8263" t="str">
            <v>SERVICE 0A-1192-1564</v>
          </cell>
          <cell r="C8263" t="str">
            <v>L30; KIT; RETRO, FSERVICE B-2002-11, G3, PRE98</v>
          </cell>
          <cell r="I8263">
            <v>1</v>
          </cell>
          <cell r="J8263">
            <v>13385</v>
          </cell>
        </row>
        <row r="8264">
          <cell r="B8264" t="str">
            <v>SERVICE 0A-1192-1565</v>
          </cell>
          <cell r="C8264" t="str">
            <v>L30; KIT; RETRO, FSERVICE B-2002-21, G3, PRE98</v>
          </cell>
          <cell r="I8264">
            <v>1</v>
          </cell>
          <cell r="J8264">
            <v>13385</v>
          </cell>
        </row>
        <row r="8265">
          <cell r="B8265" t="str">
            <v>SERVICE 0A-1192-1566</v>
          </cell>
          <cell r="C8265" t="str">
            <v>L30; KIT; RETRO, FSERVICE B-2003-11, G3, PRE98</v>
          </cell>
          <cell r="I8265">
            <v>1</v>
          </cell>
          <cell r="J8265">
            <v>13960</v>
          </cell>
        </row>
        <row r="8266">
          <cell r="B8266" t="str">
            <v>SERVICE 0A-1192-1567</v>
          </cell>
          <cell r="C8266" t="str">
            <v>L30; KIT; RETRO, FSERVICE B-2003-21, G3, PRE98</v>
          </cell>
          <cell r="I8266">
            <v>1</v>
          </cell>
          <cell r="J8266">
            <v>13960</v>
          </cell>
        </row>
        <row r="8267">
          <cell r="B8267" t="str">
            <v>SERVICE 0A-1192-1572</v>
          </cell>
          <cell r="C8267" t="str">
            <v>KIT; RETRO, DG-230-11, G3, PRE98</v>
          </cell>
          <cell r="I8267">
            <v>1</v>
          </cell>
          <cell r="J8267">
            <v>3495</v>
          </cell>
        </row>
        <row r="8268">
          <cell r="B8268" t="str">
            <v>SERVICE 0A-1192-1573</v>
          </cell>
          <cell r="C8268" t="str">
            <v>L30; KIT; RETRO, DG-230-21, G3, PRE98</v>
          </cell>
          <cell r="I8268">
            <v>1</v>
          </cell>
          <cell r="J8268">
            <v>3495</v>
          </cell>
        </row>
        <row r="8269">
          <cell r="B8269" t="str">
            <v>SERVICE 0A-1192-1574</v>
          </cell>
          <cell r="C8269" t="str">
            <v>KIT; RETRO, MS-915-11, G3, PRE98</v>
          </cell>
          <cell r="I8269">
            <v>1</v>
          </cell>
          <cell r="J8269">
            <v>4745</v>
          </cell>
        </row>
        <row r="8270">
          <cell r="B8270" t="str">
            <v>SERVICE 0A-1192-1575</v>
          </cell>
          <cell r="C8270" t="str">
            <v>KIT; RETRO, MS-915-21, G3, PRE98</v>
          </cell>
          <cell r="I8270">
            <v>1</v>
          </cell>
          <cell r="J8270">
            <v>4775</v>
          </cell>
        </row>
        <row r="8271">
          <cell r="B8271" t="str">
            <v>SERVICE 0A-1192-1576</v>
          </cell>
          <cell r="C8271" t="str">
            <v>L30; KIT; RETRO, MS-918-11, G3, PRE98</v>
          </cell>
          <cell r="I8271">
            <v>1</v>
          </cell>
          <cell r="J8271">
            <v>6860</v>
          </cell>
        </row>
        <row r="8272">
          <cell r="B8272" t="str">
            <v>SERVICE 0A-1192-1577</v>
          </cell>
          <cell r="C8272" t="str">
            <v>L35 KIT; RETRO, MS-918-21, G3, PRE98</v>
          </cell>
          <cell r="I8272">
            <v>1</v>
          </cell>
          <cell r="J8272">
            <v>6860</v>
          </cell>
        </row>
        <row r="8273">
          <cell r="B8273" t="str">
            <v>SERVICE 0A-1192-1586</v>
          </cell>
          <cell r="C8273" t="str">
            <v>KIT; RETRO, MS-2118-11, G3, PRE98</v>
          </cell>
          <cell r="I8273">
            <v>1</v>
          </cell>
          <cell r="J8273">
            <v>10760</v>
          </cell>
        </row>
        <row r="8274">
          <cell r="B8274" t="str">
            <v>SERVICE 0A-1192-1587</v>
          </cell>
          <cell r="C8274" t="str">
            <v>KIT; RETRO, MS-2118-21, G3, PRE98</v>
          </cell>
          <cell r="I8274">
            <v>1</v>
          </cell>
          <cell r="J8274">
            <v>10760</v>
          </cell>
        </row>
        <row r="8275">
          <cell r="B8275" t="str">
            <v>SERVICE 0A-1192-1655</v>
          </cell>
          <cell r="C8275" t="str">
            <v>KIT; RETRO, BA-3724-11 W/ TNMC, G4. PRE98</v>
          </cell>
          <cell r="I8275">
            <v>1</v>
          </cell>
          <cell r="J8275">
            <v>30370</v>
          </cell>
        </row>
        <row r="8276">
          <cell r="B8276" t="str">
            <v>SERVICE 0A-1192-1656</v>
          </cell>
          <cell r="C8276" t="str">
            <v>KIT; RETRO, BA-3724-21 W/ TNMC, G4. PRE98</v>
          </cell>
          <cell r="I8276">
            <v>1</v>
          </cell>
          <cell r="J8276">
            <v>30370</v>
          </cell>
        </row>
        <row r="8277">
          <cell r="B8277" t="str">
            <v>SERVICE 0A-1192-1659</v>
          </cell>
          <cell r="C8277" t="str">
            <v>KIT; RETRO, SO-918-11, G3, PRE98</v>
          </cell>
          <cell r="I8277">
            <v>1</v>
          </cell>
          <cell r="J8277">
            <v>5805</v>
          </cell>
        </row>
        <row r="8278">
          <cell r="B8278" t="str">
            <v>SERVICE 0A-1192-1660</v>
          </cell>
          <cell r="C8278" t="str">
            <v>KIT; RETRO, SO-918-21, G3, PRE98</v>
          </cell>
          <cell r="I8278">
            <v>1</v>
          </cell>
          <cell r="J8278">
            <v>5805</v>
          </cell>
        </row>
        <row r="8279">
          <cell r="B8279" t="str">
            <v>SERVICE 0A-1192-1661</v>
          </cell>
          <cell r="C8279" t="str">
            <v>L30; KIT; RETRO, SO-1424-11, G3, PRE98</v>
          </cell>
          <cell r="I8279">
            <v>1</v>
          </cell>
          <cell r="J8279">
            <v>12345</v>
          </cell>
        </row>
        <row r="8280">
          <cell r="B8280" t="str">
            <v>SERVICE 0A-1192-1662</v>
          </cell>
          <cell r="C8280" t="str">
            <v>L30; KIT; RETRO, SO-1424-21, G3, PRE98</v>
          </cell>
          <cell r="I8280">
            <v>1</v>
          </cell>
          <cell r="J8280">
            <v>12345</v>
          </cell>
        </row>
        <row r="8281">
          <cell r="B8281" t="str">
            <v>SERVICE 0A-1192-1663</v>
          </cell>
          <cell r="C8281" t="str">
            <v>L30; KIT; RETRO, SO-1624-11, G3, PRE98</v>
          </cell>
          <cell r="I8281">
            <v>1</v>
          </cell>
          <cell r="J8281">
            <v>13970</v>
          </cell>
        </row>
        <row r="8282">
          <cell r="B8282" t="str">
            <v>SERVICE 0A-1192-1664</v>
          </cell>
          <cell r="C8282" t="str">
            <v>L30; KIT; RETRO, SO-1624-21, G3, PRE98</v>
          </cell>
          <cell r="I8282">
            <v>1</v>
          </cell>
          <cell r="J8282">
            <v>13970</v>
          </cell>
        </row>
        <row r="8283">
          <cell r="B8283" t="str">
            <v>SERVICE 0A-1192-1665</v>
          </cell>
          <cell r="C8283" t="str">
            <v>L30; KIT; RETRO, SO-1830-11, G3, PRE98</v>
          </cell>
          <cell r="I8283">
            <v>1</v>
          </cell>
          <cell r="J8283">
            <v>15330</v>
          </cell>
        </row>
        <row r="8284">
          <cell r="B8284" t="str">
            <v>SERVICE 0A-1192-1666</v>
          </cell>
          <cell r="C8284" t="str">
            <v>L30; KIT; RETRO, SO-1830-21, G3, PRE98</v>
          </cell>
          <cell r="I8284">
            <v>1</v>
          </cell>
          <cell r="J8284">
            <v>15330</v>
          </cell>
        </row>
        <row r="8285">
          <cell r="B8285" t="str">
            <v>SERVICE 0A-1192-1667</v>
          </cell>
          <cell r="C8285" t="str">
            <v>L30; KIT; RETRO, SO-1930-11, G3, PRE98</v>
          </cell>
          <cell r="I8285">
            <v>1</v>
          </cell>
          <cell r="J8285">
            <v>16085</v>
          </cell>
        </row>
        <row r="8286">
          <cell r="B8286" t="str">
            <v>SERVICE 0A-1192-1668</v>
          </cell>
          <cell r="C8286" t="str">
            <v>L30; KIT; RETRO, SO-1930-21, G3, PRE98</v>
          </cell>
          <cell r="I8286">
            <v>1</v>
          </cell>
          <cell r="J8286">
            <v>16085</v>
          </cell>
        </row>
        <row r="8287">
          <cell r="B8287" t="str">
            <v>SERVICE 0A-1192-1681</v>
          </cell>
          <cell r="C8287" t="str">
            <v>KIT; RETRO, BA-1524-11, G3, PRE98</v>
          </cell>
          <cell r="I8287">
            <v>1</v>
          </cell>
          <cell r="J8287">
            <v>9325</v>
          </cell>
        </row>
        <row r="8288">
          <cell r="B8288" t="str">
            <v>SERVICE 0A-1192-1682</v>
          </cell>
          <cell r="C8288" t="str">
            <v>KIT; RETRO, BA-1524-21, G3, PRE98</v>
          </cell>
          <cell r="I8288">
            <v>1</v>
          </cell>
          <cell r="J8288">
            <v>9325</v>
          </cell>
        </row>
        <row r="8289">
          <cell r="B8289" t="str">
            <v>SERVICE 0A-1192-1690</v>
          </cell>
          <cell r="C8289" t="str">
            <v>L30; KIT; RETRO, FSERVICE B-1830-11, W/TNMC, G4, PST98</v>
          </cell>
          <cell r="I8289">
            <v>1</v>
          </cell>
          <cell r="J8289">
            <v>24950</v>
          </cell>
        </row>
        <row r="8290">
          <cell r="B8290" t="str">
            <v>SERVICE 0A-1192-1691</v>
          </cell>
          <cell r="C8290" t="str">
            <v>L30; KIT; RETRO, FSERVICE B-1830-21, W/TNMC, G4, PST98</v>
          </cell>
          <cell r="I8290">
            <v>1</v>
          </cell>
          <cell r="J8290">
            <v>24940</v>
          </cell>
        </row>
        <row r="8291">
          <cell r="B8291" t="str">
            <v>SERVICE 0A-1192-1695</v>
          </cell>
          <cell r="C8291" t="str">
            <v>KIT; RETRO, BA-2002-11, W/ TNMC, G4</v>
          </cell>
          <cell r="I8291">
            <v>1</v>
          </cell>
          <cell r="J8291">
            <v>28035</v>
          </cell>
        </row>
        <row r="8292">
          <cell r="B8292" t="str">
            <v>SERVICE 0A-1192-1696</v>
          </cell>
          <cell r="C8292" t="str">
            <v>KIT; RETRO, BA-2002-21, W/ TNMC, G4</v>
          </cell>
          <cell r="I8292">
            <v>1</v>
          </cell>
          <cell r="J8292">
            <v>28035</v>
          </cell>
        </row>
        <row r="8293">
          <cell r="B8293" t="str">
            <v>SERVICE 0A-1192-2054</v>
          </cell>
          <cell r="C8293" t="str">
            <v>L30; F. ASSY; TI-2015-11, G4</v>
          </cell>
          <cell r="I8293">
            <v>1</v>
          </cell>
          <cell r="J8293">
            <v>3210</v>
          </cell>
        </row>
        <row r="8294">
          <cell r="B8294" t="str">
            <v>SERVICE 0A-1192-2057</v>
          </cell>
          <cell r="C8294" t="str">
            <v>L30; F. ASSY; TI-2019-21, G4</v>
          </cell>
          <cell r="I8294">
            <v>1</v>
          </cell>
          <cell r="J8294">
            <v>3465</v>
          </cell>
        </row>
        <row r="8295">
          <cell r="B8295" t="str">
            <v>SERVICE 0A-1192-2187</v>
          </cell>
          <cell r="C8295" t="str">
            <v>L30; KIT; LED, SCREEN, BA-2004-11</v>
          </cell>
          <cell r="I8295">
            <v>1</v>
          </cell>
          <cell r="J8295">
            <v>1730</v>
          </cell>
        </row>
        <row r="8296">
          <cell r="B8296" t="str">
            <v>SERVICE 0A-1192-2192</v>
          </cell>
          <cell r="C8296" t="str">
            <v>KIT; LED, SCREEN, TI-2015-11</v>
          </cell>
          <cell r="I8296">
            <v>1</v>
          </cell>
          <cell r="J8296">
            <v>145</v>
          </cell>
        </row>
        <row r="8297">
          <cell r="B8297" t="str">
            <v>SERVICE 0A-1192-2193</v>
          </cell>
          <cell r="C8297" t="str">
            <v>L30; KIT; LED, SCREEN, TI-2003-11</v>
          </cell>
          <cell r="I8297">
            <v>1</v>
          </cell>
          <cell r="J8297">
            <v>155</v>
          </cell>
        </row>
        <row r="8298">
          <cell r="B8298" t="str">
            <v>SERVICE 0A-1192-2201</v>
          </cell>
          <cell r="C8298" t="str">
            <v>L30; KIT; LED, SCREEN, FSERVICE B-1630/1630L/2004-11</v>
          </cell>
          <cell r="I8298">
            <v>1</v>
          </cell>
          <cell r="J8298">
            <v>1540</v>
          </cell>
        </row>
        <row r="8299">
          <cell r="B8299" t="str">
            <v>SERVICE 0A-1192-2204</v>
          </cell>
          <cell r="C8299" t="str">
            <v>L30; KIT; LED, SCREEN, FSERVICE B-2002-11</v>
          </cell>
          <cell r="I8299">
            <v>1</v>
          </cell>
          <cell r="J8299">
            <v>1435</v>
          </cell>
        </row>
        <row r="8300">
          <cell r="B8300" t="str">
            <v>SERVICE 0A-1192-2209</v>
          </cell>
          <cell r="C8300" t="str">
            <v>L30; KIT; LED, SCREEN, MS-2002-11</v>
          </cell>
          <cell r="I8300">
            <v>1</v>
          </cell>
          <cell r="J8300">
            <v>575</v>
          </cell>
        </row>
        <row r="8301">
          <cell r="B8301" t="str">
            <v>SERVICE 0A-1192-2212</v>
          </cell>
          <cell r="C8301" t="str">
            <v>L30; KIT; LED, SCREEN, MS-2009-11</v>
          </cell>
          <cell r="I8301">
            <v>1</v>
          </cell>
          <cell r="J8301">
            <v>1840</v>
          </cell>
        </row>
        <row r="8302">
          <cell r="B8302" t="str">
            <v>SERVICE 0A-1192-2216</v>
          </cell>
          <cell r="C8302" t="str">
            <v>L30; KIT; LED, SCREEN, SO-918-11</v>
          </cell>
          <cell r="I8302">
            <v>1</v>
          </cell>
          <cell r="J8302">
            <v>575</v>
          </cell>
        </row>
        <row r="8303">
          <cell r="B8303" t="str">
            <v>SERVICE 0A-1192-2233</v>
          </cell>
          <cell r="C8303" t="str">
            <v>L30 DIGIT; 24"+1 RED LED DIGIT, G3</v>
          </cell>
          <cell r="I8303">
            <v>1</v>
          </cell>
          <cell r="J8303">
            <v>1060</v>
          </cell>
        </row>
        <row r="8304">
          <cell r="B8304" t="str">
            <v>SERVICE 0A-1192-2249</v>
          </cell>
          <cell r="C8304" t="str">
            <v>L30; HARNESS; 16 COL, GEN III, OUTDOOR, MASTER</v>
          </cell>
          <cell r="I8304">
            <v>1</v>
          </cell>
          <cell r="J8304">
            <v>235</v>
          </cell>
        </row>
        <row r="8305">
          <cell r="B8305" t="str">
            <v>SERVICE 0A-1192-2267</v>
          </cell>
          <cell r="C8305" t="str">
            <v>L30; CAPTIONS; BA-2518, WHITE</v>
          </cell>
          <cell r="I8305">
            <v>1</v>
          </cell>
          <cell r="J8305">
            <v>60</v>
          </cell>
        </row>
        <row r="8306">
          <cell r="B8306" t="str">
            <v>SERVICE 0A-1192-2268</v>
          </cell>
          <cell r="C8306" t="str">
            <v>L30; CAPTIONS; BA-2518, COLORED</v>
          </cell>
          <cell r="I8306">
            <v>1</v>
          </cell>
          <cell r="J8306">
            <v>160</v>
          </cell>
        </row>
        <row r="8307">
          <cell r="B8307" t="str">
            <v>SERVICE 0A-1192-2269</v>
          </cell>
          <cell r="C8307" t="str">
            <v>L30; CAPTION; BA-2518/2718 HOME/TEAM, 8" CUSTOM</v>
          </cell>
          <cell r="I8307">
            <v>1</v>
          </cell>
          <cell r="J8307">
            <v>45</v>
          </cell>
        </row>
        <row r="8308">
          <cell r="B8308" t="str">
            <v>SERVICE 0A-1192-2273</v>
          </cell>
          <cell r="C8308" t="str">
            <v>L30; CAPTIONS; BA-624, WHITE</v>
          </cell>
          <cell r="I8308">
            <v>1</v>
          </cell>
          <cell r="J8308">
            <v>110</v>
          </cell>
        </row>
        <row r="8309">
          <cell r="B8309" t="str">
            <v>SERVICE 0A-1192-2278</v>
          </cell>
          <cell r="C8309" t="str">
            <v>L30; CAPTIONS; BA-1018, WHITE</v>
          </cell>
          <cell r="I8309">
            <v>1</v>
          </cell>
          <cell r="J8309">
            <v>100</v>
          </cell>
        </row>
        <row r="8310">
          <cell r="B8310" t="str">
            <v>SERVICE 0A-1192-2280</v>
          </cell>
          <cell r="C8310" t="str">
            <v>L30; CAPTION; BA-2017/2022 HOME/TEAM, 10" CUSTOM</v>
          </cell>
          <cell r="I8310">
            <v>1</v>
          </cell>
          <cell r="J8310">
            <v>65</v>
          </cell>
        </row>
        <row r="8311">
          <cell r="B8311" t="str">
            <v>SERVICE 0A-1192-2291</v>
          </cell>
          <cell r="C8311" t="str">
            <v>L30; CAPTIONS; BA-3718/2001, WHITE</v>
          </cell>
          <cell r="I8311">
            <v>1</v>
          </cell>
          <cell r="J8311">
            <v>240</v>
          </cell>
        </row>
        <row r="8312">
          <cell r="B8312" t="str">
            <v>SERVICE 0A-1192-2292</v>
          </cell>
          <cell r="C8312" t="str">
            <v>L30; CAPTIONS; BA-3718/2001, COLORED</v>
          </cell>
          <cell r="I8312">
            <v>1</v>
          </cell>
          <cell r="J8312">
            <v>300</v>
          </cell>
        </row>
        <row r="8313">
          <cell r="B8313" t="str">
            <v>SERVICE 0A-1192-2293</v>
          </cell>
          <cell r="C8313" t="str">
            <v>L30; CAPTION; BA-3718/2001/2/8 HOME/TEAM, 12" CUST</v>
          </cell>
          <cell r="I8313">
            <v>1</v>
          </cell>
          <cell r="J8313">
            <v>75</v>
          </cell>
        </row>
        <row r="8314">
          <cell r="B8314" t="str">
            <v>SERVICE 0A-1192-2296</v>
          </cell>
          <cell r="C8314" t="str">
            <v>L30; CAPTIONS; BA-3724/2002, WHITE</v>
          </cell>
          <cell r="I8314">
            <v>1</v>
          </cell>
          <cell r="J8314">
            <v>380</v>
          </cell>
        </row>
        <row r="8315">
          <cell r="B8315" t="str">
            <v>SERVICE 0A-1192-2297</v>
          </cell>
          <cell r="C8315" t="str">
            <v>L30; CAPTIONS; BA-3724/2002, COLORED</v>
          </cell>
          <cell r="I8315">
            <v>1</v>
          </cell>
          <cell r="J8315">
            <v>380</v>
          </cell>
        </row>
        <row r="8316">
          <cell r="B8316" t="str">
            <v>SERVICE 0A-1192-2298</v>
          </cell>
          <cell r="C8316" t="str">
            <v>CAPTION; BA-3724/2/7/9 HOME/TEAM, 15" CUSTOM</v>
          </cell>
          <cell r="I8316">
            <v>1</v>
          </cell>
          <cell r="J8316">
            <v>100</v>
          </cell>
        </row>
        <row r="8317">
          <cell r="B8317" t="str">
            <v>SERVICE 0A-1192-2306</v>
          </cell>
          <cell r="C8317" t="str">
            <v>L30; CAPTIONS; BA-2005, WHITE</v>
          </cell>
          <cell r="I8317">
            <v>1</v>
          </cell>
          <cell r="J8317">
            <v>265</v>
          </cell>
        </row>
        <row r="8318">
          <cell r="B8318" t="str">
            <v>SERVICE 0A-1192-2347</v>
          </cell>
          <cell r="C8318" t="str">
            <v>L30; CAPTIONS; MS-918, WHITE</v>
          </cell>
          <cell r="I8318">
            <v>1</v>
          </cell>
          <cell r="J8318">
            <v>120</v>
          </cell>
        </row>
        <row r="8319">
          <cell r="B8319" t="str">
            <v>SERVICE 0A-1192-2349</v>
          </cell>
          <cell r="C8319" t="str">
            <v>L30; CAPTION; MS-918/SO-2013 HOME/TEAM, 10" CUSTOM</v>
          </cell>
          <cell r="I8319">
            <v>1</v>
          </cell>
          <cell r="J8319">
            <v>50</v>
          </cell>
        </row>
        <row r="8320">
          <cell r="B8320" t="str">
            <v>SERVICE 0A-1192-2367</v>
          </cell>
          <cell r="C8320" t="str">
            <v>L30; CAPTIONS; MS-915, COLORED</v>
          </cell>
          <cell r="I8320">
            <v>1</v>
          </cell>
          <cell r="J8320">
            <v>120</v>
          </cell>
        </row>
        <row r="8321">
          <cell r="B8321" t="str">
            <v>SERVICE 0A-1192-2368</v>
          </cell>
          <cell r="C8321" t="str">
            <v>L30; CAPTION; MS-915 HOME/TEAM, 8" CUSTOM</v>
          </cell>
          <cell r="I8321">
            <v>1</v>
          </cell>
          <cell r="J8321">
            <v>35</v>
          </cell>
        </row>
        <row r="8322">
          <cell r="B8322" t="str">
            <v>SERVICE 0A-1192-2375</v>
          </cell>
          <cell r="C8322" t="str">
            <v>L30; CAPTIONS; FSERVICE B-1424/1524/1624, WHITE</v>
          </cell>
          <cell r="I8322">
            <v>1</v>
          </cell>
          <cell r="J8322">
            <v>160</v>
          </cell>
        </row>
        <row r="8323">
          <cell r="B8323" t="str">
            <v>SERVICE 0A-1192-2380</v>
          </cell>
          <cell r="C8323" t="str">
            <v>L30; DIGIT; SMALL AMB LED SO IND, G3</v>
          </cell>
          <cell r="I8323">
            <v>1</v>
          </cell>
          <cell r="J8323">
            <v>1010</v>
          </cell>
        </row>
        <row r="8324">
          <cell r="B8324" t="str">
            <v>SERVICE 0A-1192-2403</v>
          </cell>
          <cell r="C8324" t="str">
            <v>L30; CAPTION;SO-918/2009/2010 HOME/TEAM,10" CUSTOM</v>
          </cell>
          <cell r="I8324">
            <v>1</v>
          </cell>
          <cell r="J8324">
            <v>35</v>
          </cell>
        </row>
        <row r="8325">
          <cell r="B8325" t="str">
            <v>SERVICE 0A-1192-2406</v>
          </cell>
          <cell r="C8325" t="str">
            <v>L30; CAPTIONS; SO-2008, COLORED</v>
          </cell>
          <cell r="I8325">
            <v>1</v>
          </cell>
          <cell r="J8325">
            <v>185</v>
          </cell>
        </row>
        <row r="8326">
          <cell r="B8326" t="str">
            <v>SERVICE 0A-1192-2407</v>
          </cell>
          <cell r="C8326" t="str">
            <v>L30; CAPTION; SO-2008 HOME/TEAM, 10" CUSTOM</v>
          </cell>
          <cell r="I8326">
            <v>1</v>
          </cell>
          <cell r="J8326">
            <v>65</v>
          </cell>
        </row>
        <row r="8327">
          <cell r="B8327" t="str">
            <v>SERVICE 0A-1192-2413</v>
          </cell>
          <cell r="C8327" t="str">
            <v>L30 CAPTION; FSERVICE B-1830 HOME/TEAM, 15" CUSTOM</v>
          </cell>
          <cell r="I8327">
            <v>1</v>
          </cell>
          <cell r="J8327">
            <v>75</v>
          </cell>
        </row>
        <row r="8328">
          <cell r="B8328" t="str">
            <v>SERVICE 0A-1192-2426</v>
          </cell>
          <cell r="C8328" t="str">
            <v>L30; CAPTION KIT; SO-918</v>
          </cell>
          <cell r="I8328">
            <v>1</v>
          </cell>
          <cell r="J8328">
            <v>1795</v>
          </cell>
        </row>
        <row r="8329">
          <cell r="B8329" t="str">
            <v>SERVICE 0A-1192-2435</v>
          </cell>
          <cell r="C8329" t="str">
            <v>INDICATOR, 4" AMB, G3</v>
          </cell>
          <cell r="I8329">
            <v>1</v>
          </cell>
          <cell r="J8329">
            <v>580</v>
          </cell>
        </row>
        <row r="8330">
          <cell r="B8330" t="str">
            <v>SERVICE 0A-1192-2450</v>
          </cell>
          <cell r="C8330" t="str">
            <v>L30; CAPTIONS; FSERVICE B-16/17/1830, WHITE</v>
          </cell>
          <cell r="I8330">
            <v>1</v>
          </cell>
          <cell r="J8330">
            <v>230</v>
          </cell>
        </row>
        <row r="8331">
          <cell r="B8331" t="str">
            <v>SERVICE 0A-1192-2457</v>
          </cell>
          <cell r="C8331" t="str">
            <v>L30; CAPTIONS; TI-2012, WHITE</v>
          </cell>
          <cell r="I8331">
            <v>1</v>
          </cell>
          <cell r="J8331">
            <v>60</v>
          </cell>
        </row>
        <row r="8332">
          <cell r="B8332" t="str">
            <v>SERVICE 0A-1192-2463</v>
          </cell>
          <cell r="C8332" t="str">
            <v>L30 CAPTION KIT; SOCCER, FB DISPLAYS, WHITE</v>
          </cell>
          <cell r="I8332">
            <v>1</v>
          </cell>
          <cell r="J8332">
            <v>2900</v>
          </cell>
        </row>
        <row r="8333">
          <cell r="B8333" t="str">
            <v>SERVICE 0A-1192-2466</v>
          </cell>
          <cell r="C8333" t="str">
            <v>L30; CAPTION KIT;TRACK,FB/SO DISPLAYS,COLORED</v>
          </cell>
          <cell r="I8333">
            <v>1</v>
          </cell>
          <cell r="J8333">
            <v>3050</v>
          </cell>
        </row>
        <row r="8334">
          <cell r="B8334" t="str">
            <v>SERVICE 0A-1192-2476</v>
          </cell>
          <cell r="C8334" t="str">
            <v>L30; CAPTION; FSERVICE B-824 HOME/TEAM, 12" CUSTOM</v>
          </cell>
          <cell r="I8334">
            <v>1</v>
          </cell>
          <cell r="J8334">
            <v>65</v>
          </cell>
        </row>
        <row r="8335">
          <cell r="B8335" t="str">
            <v>SERVICE 0A-1192-2481</v>
          </cell>
          <cell r="C8335" t="str">
            <v>L30 CAPTION; FSERVICE B-1624 HOME/TEAM, 12" CUSTOM</v>
          </cell>
          <cell r="I8335">
            <v>1</v>
          </cell>
          <cell r="J8335">
            <v>65</v>
          </cell>
        </row>
        <row r="8336">
          <cell r="B8336" t="str">
            <v>SERVICE 0A-1192-2488</v>
          </cell>
          <cell r="C8336" t="str">
            <v>L30; CAPTION; MS-2918 HOME/TEAM, 10" CUSTOM</v>
          </cell>
          <cell r="I8336">
            <v>1</v>
          </cell>
          <cell r="J8336">
            <v>65</v>
          </cell>
        </row>
        <row r="8337">
          <cell r="B8337" t="str">
            <v>SERVICE 0A-1192-2496</v>
          </cell>
          <cell r="C8337" t="str">
            <v>L30; DIGIT; 36"+1 AMB LED DIGIT, SOP ONLY, G3</v>
          </cell>
          <cell r="I8337">
            <v>1</v>
          </cell>
          <cell r="J8337">
            <v>3140</v>
          </cell>
        </row>
        <row r="8338">
          <cell r="B8338" t="str">
            <v>SERVICE 0A-1192-2513</v>
          </cell>
          <cell r="C8338" t="str">
            <v>L30; CAPTION; FSERVICE B-1530 HOME/TEAM, 15" CUSTOM</v>
          </cell>
          <cell r="I8338">
            <v>1</v>
          </cell>
          <cell r="J8338">
            <v>75</v>
          </cell>
        </row>
        <row r="8339">
          <cell r="B8339" t="str">
            <v>SERVICE 0A-1192-2525</v>
          </cell>
          <cell r="C8339" t="str">
            <v>L30; CAPTIONS; FSERVICE B-1630L/1830L/2001, WHITE</v>
          </cell>
          <cell r="I8339">
            <v>1</v>
          </cell>
          <cell r="J8339">
            <v>350</v>
          </cell>
        </row>
        <row r="8340">
          <cell r="B8340" t="str">
            <v>SERVICE 0A-1192-2549</v>
          </cell>
          <cell r="C8340" t="str">
            <v>L30; CONTROLLER ASSY; 832/848 LED TNMC, G4 / G3</v>
          </cell>
          <cell r="I8340">
            <v>1</v>
          </cell>
          <cell r="J8340">
            <v>865</v>
          </cell>
        </row>
        <row r="8341">
          <cell r="B8341" t="str">
            <v>SERVICE 0A-1192-2608</v>
          </cell>
          <cell r="C8341" t="str">
            <v>L30; INDICATOR, 2" AMB, G3</v>
          </cell>
          <cell r="I8341">
            <v>1</v>
          </cell>
          <cell r="J8341">
            <v>470</v>
          </cell>
        </row>
        <row r="8342">
          <cell r="B8342" t="str">
            <v>SERVICE 0A-1192-2687</v>
          </cell>
          <cell r="C8342" t="str">
            <v>L30; COLON ASSY; 24" RED, G3</v>
          </cell>
          <cell r="I8342">
            <v>1</v>
          </cell>
          <cell r="J8342">
            <v>820</v>
          </cell>
        </row>
        <row r="8343">
          <cell r="B8343" t="str">
            <v>SERVICE 0A-1192-2708</v>
          </cell>
          <cell r="C8343" t="str">
            <v>L30; INDICATOR; COLON/DECIMAL, 2" AMB, G3</v>
          </cell>
          <cell r="I8343">
            <v>1</v>
          </cell>
          <cell r="J8343">
            <v>470</v>
          </cell>
        </row>
        <row r="8344">
          <cell r="B8344" t="str">
            <v>SERVICE 0A-1192-2710</v>
          </cell>
          <cell r="C8344" t="str">
            <v>L30; INDICATOR; RACING COLON/DECIMAL, 4" RED, G3</v>
          </cell>
          <cell r="I8344">
            <v>1</v>
          </cell>
          <cell r="J8344">
            <v>710</v>
          </cell>
        </row>
        <row r="8345">
          <cell r="B8345" t="str">
            <v>SERVICE 0A-1192-2786</v>
          </cell>
          <cell r="C8345" t="str">
            <v>L30;CAPTION; BA-2618/2718 HOME/TEAM, 9" CUSTOM</v>
          </cell>
          <cell r="I8345">
            <v>1</v>
          </cell>
          <cell r="J8345">
            <v>65</v>
          </cell>
        </row>
        <row r="8346">
          <cell r="B8346" t="str">
            <v>SERVICE 0A-1192-2788</v>
          </cell>
          <cell r="C8346" t="str">
            <v>L30;DIGIT; 18" RED LED DIGIT, G3LC</v>
          </cell>
          <cell r="I8346">
            <v>1</v>
          </cell>
          <cell r="J8346">
            <v>465</v>
          </cell>
        </row>
        <row r="8347">
          <cell r="B8347" t="str">
            <v>SERVICE 0A-1192-2794</v>
          </cell>
          <cell r="C8347" t="str">
            <v>L30;STRIPE; 1", BA-2618/2718-31</v>
          </cell>
          <cell r="I8347">
            <v>1</v>
          </cell>
          <cell r="J8347">
            <v>185</v>
          </cell>
        </row>
        <row r="8348">
          <cell r="B8348" t="str">
            <v>SERVICE 0A-1192-2850</v>
          </cell>
          <cell r="C8348" t="str">
            <v>L30;KIT; LED, SCREEN, BA-2014-11</v>
          </cell>
          <cell r="I8348">
            <v>1</v>
          </cell>
          <cell r="J8348">
            <v>1905</v>
          </cell>
        </row>
        <row r="8349">
          <cell r="B8349" t="str">
            <v>SERVICE 0A-1192-3038</v>
          </cell>
          <cell r="C8349" t="str">
            <v>L30; DIGIT; 18"+1 RED LED DIGIT, G3LC</v>
          </cell>
          <cell r="I8349">
            <v>1</v>
          </cell>
          <cell r="J8349">
            <v>1145</v>
          </cell>
        </row>
        <row r="8350">
          <cell r="B8350" t="str">
            <v>SERVICE 0A-1192-3117</v>
          </cell>
          <cell r="C8350" t="str">
            <v>L30; INDICATOR, 4" PLUS/MINUS, AMB, G3</v>
          </cell>
          <cell r="I8350">
            <v>1</v>
          </cell>
          <cell r="J8350">
            <v>960</v>
          </cell>
        </row>
        <row r="8351">
          <cell r="B8351" t="str">
            <v>SERVICE 0A-1192-3125</v>
          </cell>
          <cell r="C8351" t="str">
            <v>L30;F. ASSY; TI-2003-11, BLACK IN BOX, 6" DEEP, G3</v>
          </cell>
          <cell r="I8351">
            <v>1</v>
          </cell>
          <cell r="J8351">
            <v>2680</v>
          </cell>
        </row>
        <row r="8352">
          <cell r="B8352" t="str">
            <v>SERVICE 0A-1192-3128</v>
          </cell>
          <cell r="C8352" t="str">
            <v>L30; CAPTIONS; BA-2017, WHITE</v>
          </cell>
          <cell r="I8352">
            <v>1</v>
          </cell>
          <cell r="J8352">
            <v>85</v>
          </cell>
        </row>
        <row r="8353">
          <cell r="B8353" t="str">
            <v>SERVICE 0A-1192-3129</v>
          </cell>
          <cell r="C8353" t="str">
            <v>L30; CAPTIONS; BA-2017, CTBD</v>
          </cell>
          <cell r="I8353">
            <v>1</v>
          </cell>
          <cell r="J8353">
            <v>145</v>
          </cell>
        </row>
        <row r="8354">
          <cell r="B8354" t="str">
            <v>SERVICE 0A-1192-3132</v>
          </cell>
          <cell r="C8354" t="str">
            <v>L30;F. ASSY; TI-2003-21, BLACK IN BOX, 6" DEEP</v>
          </cell>
          <cell r="I8354">
            <v>1</v>
          </cell>
          <cell r="J8354">
            <v>2735</v>
          </cell>
        </row>
        <row r="8355">
          <cell r="B8355" t="str">
            <v>SERVICE 0A-1192-3145</v>
          </cell>
          <cell r="C8355" t="str">
            <v>L30;F. ASSY; MS-2013-11 W/RC-100, G4</v>
          </cell>
          <cell r="I8355">
            <v>1</v>
          </cell>
          <cell r="J8355">
            <v>5330</v>
          </cell>
        </row>
        <row r="8356">
          <cell r="B8356" t="str">
            <v>SERVICE 0A-1192-3160</v>
          </cell>
          <cell r="C8356" t="str">
            <v>L30; POWER SUPPLY ASSY; RED LED TNMC, G4</v>
          </cell>
          <cell r="I8356">
            <v>1</v>
          </cell>
          <cell r="J8356">
            <v>330</v>
          </cell>
        </row>
        <row r="8357">
          <cell r="B8357" t="str">
            <v>SERVICE 0A-1192-3161</v>
          </cell>
          <cell r="C8357" t="str">
            <v>L30;POWER SUPPLY ASSY; AMBER LED TNMC, G4</v>
          </cell>
          <cell r="I8357">
            <v>1</v>
          </cell>
          <cell r="J8357">
            <v>455</v>
          </cell>
        </row>
        <row r="8358">
          <cell r="B8358" t="str">
            <v>SERVICE 0A-1192-3313</v>
          </cell>
          <cell r="C8358" t="str">
            <v>INDICATOR; COLON/DECIMAL, 2" COND., RED</v>
          </cell>
          <cell r="I8358">
            <v>1</v>
          </cell>
          <cell r="J8358">
            <v>430</v>
          </cell>
        </row>
        <row r="8359">
          <cell r="B8359" t="str">
            <v>SERVICE 0A-1192-3314</v>
          </cell>
          <cell r="C8359" t="str">
            <v>INDICATOR; COLON/DECIMAL, 2" COND., AMBER</v>
          </cell>
          <cell r="I8359">
            <v>1</v>
          </cell>
          <cell r="J8359">
            <v>460</v>
          </cell>
        </row>
        <row r="8360">
          <cell r="B8360" t="str">
            <v>SERVICE 0A-1192-3415</v>
          </cell>
          <cell r="C8360" t="str">
            <v>L30;CAPTIONS; SO-918, WHITE, PERIOD</v>
          </cell>
          <cell r="I8360">
            <v>1</v>
          </cell>
          <cell r="J8360">
            <v>90</v>
          </cell>
        </row>
        <row r="8361">
          <cell r="B8361" t="str">
            <v>SERVICE 0A-1192-3416</v>
          </cell>
          <cell r="C8361" t="str">
            <v>CAPTIONS; SO-918, COLORED, PERIOD</v>
          </cell>
          <cell r="I8361">
            <v>1</v>
          </cell>
          <cell r="J8361">
            <v>90</v>
          </cell>
        </row>
        <row r="8362">
          <cell r="B8362" t="str">
            <v>SERVICE 0A-1192-3455</v>
          </cell>
          <cell r="C8362" t="str">
            <v>L30;12VDC TRUMPET HORN, 240V INPUT O.D. SCBDS</v>
          </cell>
          <cell r="I8362">
            <v>1</v>
          </cell>
          <cell r="J8362">
            <v>375</v>
          </cell>
        </row>
        <row r="8363">
          <cell r="B8363" t="str">
            <v>SERVICE 0A-1192-3467</v>
          </cell>
          <cell r="C8363" t="str">
            <v>L30;DIGIT; 36" RED LED DIGIT, G3 WITH BREAKOUT BOA</v>
          </cell>
          <cell r="I8363">
            <v>1</v>
          </cell>
          <cell r="J8363">
            <v>2865</v>
          </cell>
        </row>
        <row r="8364">
          <cell r="B8364" t="str">
            <v>SERVICE 0A-1192-3533</v>
          </cell>
          <cell r="C8364" t="str">
            <v>L30; CART/WHEEL SET; TI-2003</v>
          </cell>
          <cell r="I8364">
            <v>1</v>
          </cell>
          <cell r="J8364">
            <v>1240</v>
          </cell>
        </row>
        <row r="8365">
          <cell r="B8365" t="str">
            <v>SERVICE 0A-1192-4257</v>
          </cell>
          <cell r="C8365" t="str">
            <v>L30; DRVR HARNESS; 16COL, OD, MASTER, GEN IV</v>
          </cell>
          <cell r="I8365">
            <v>1</v>
          </cell>
          <cell r="J8365">
            <v>80</v>
          </cell>
        </row>
        <row r="8366">
          <cell r="B8366" t="str">
            <v>SERVICE 0A-1192-4260</v>
          </cell>
          <cell r="C8366" t="str">
            <v>HARNESS; DRIVER XJMR 16 COL. GEN IV, OUTDOOR LED</v>
          </cell>
          <cell r="I8366">
            <v>1</v>
          </cell>
          <cell r="J8366">
            <v>115</v>
          </cell>
        </row>
        <row r="8367">
          <cell r="B8367" t="str">
            <v>SERVICE 0A-1192-4391</v>
          </cell>
          <cell r="C8367" t="str">
            <v>L30; F. ASSY; TI-2003-101X-R-PV-230-F</v>
          </cell>
          <cell r="I8367">
            <v>1</v>
          </cell>
          <cell r="J8367">
            <v>2900</v>
          </cell>
        </row>
        <row r="8368">
          <cell r="B8368" t="str">
            <v>SERVICE 0A-1192-4392</v>
          </cell>
          <cell r="C8368" t="str">
            <v>L30; F. ASSY; TI-2003-101X-A-PV-230-F</v>
          </cell>
          <cell r="I8368">
            <v>1</v>
          </cell>
          <cell r="J8368">
            <v>2965</v>
          </cell>
        </row>
        <row r="8369">
          <cell r="B8369" t="str">
            <v>SERVICE 0A-1192-4397</v>
          </cell>
          <cell r="C8369" t="str">
            <v>L30; KIT; LED, SCREEN, BA-2024</v>
          </cell>
          <cell r="I8369">
            <v>1</v>
          </cell>
          <cell r="J8369">
            <v>250</v>
          </cell>
        </row>
        <row r="8370">
          <cell r="B8370" t="str">
            <v>SERVICE 0A-1192-4414</v>
          </cell>
          <cell r="C8370" t="str">
            <v>KIT; LED, SCREEN, BA-2030</v>
          </cell>
          <cell r="I8370">
            <v>1</v>
          </cell>
          <cell r="J8370">
            <v>1585</v>
          </cell>
        </row>
        <row r="8371">
          <cell r="B8371" t="str">
            <v>SERVICE 0A-1192-4416</v>
          </cell>
          <cell r="C8371" t="str">
            <v>PANEL W/IND ASSY-LG-R-OD-TG1-FB13-PV-24DC</v>
          </cell>
          <cell r="I8371">
            <v>1</v>
          </cell>
          <cell r="J8371">
            <v>1115</v>
          </cell>
        </row>
        <row r="8372">
          <cell r="B8372" t="str">
            <v>SERVICE 0A-1192-4417</v>
          </cell>
          <cell r="C8372" t="str">
            <v>PANEL W/IND ASSY-LG-A-OD-TG1-FB13-PV-24DC</v>
          </cell>
          <cell r="I8372">
            <v>1</v>
          </cell>
          <cell r="J8372">
            <v>1115</v>
          </cell>
        </row>
        <row r="8373">
          <cell r="B8373" t="str">
            <v>SERVICE 0A-1192-4418</v>
          </cell>
          <cell r="C8373" t="str">
            <v>PANEL W/IND ASSY-LG-SERVICE W-OD-TG1-FB13-PV-24DC</v>
          </cell>
          <cell r="I8373">
            <v>1</v>
          </cell>
          <cell r="J8373">
            <v>1305</v>
          </cell>
        </row>
        <row r="8374">
          <cell r="B8374" t="str">
            <v>SERVICE 0A-1192-4419</v>
          </cell>
          <cell r="C8374" t="str">
            <v>PANEL W/IND ASSY-SM-R-OD-TG1-FB8-PV-24DC, LEFT</v>
          </cell>
          <cell r="I8374">
            <v>1</v>
          </cell>
          <cell r="J8374">
            <v>380</v>
          </cell>
        </row>
        <row r="8375">
          <cell r="B8375" t="str">
            <v>SERVICE 0A-1192-4420</v>
          </cell>
          <cell r="C8375" t="str">
            <v>PANEL W/IND ASSY-SM-A-OD-TG1-FB8-PV-24DC, LEFT</v>
          </cell>
          <cell r="I8375">
            <v>1</v>
          </cell>
          <cell r="J8375">
            <v>375</v>
          </cell>
        </row>
        <row r="8376">
          <cell r="B8376" t="str">
            <v>SERVICE 0A-1192-4421</v>
          </cell>
          <cell r="C8376" t="str">
            <v>PANEL W/IND ASSY-SM-SERVICE W-OD-TG1-FB8-PV-24DC, LEFT</v>
          </cell>
          <cell r="I8376">
            <v>1</v>
          </cell>
          <cell r="J8376">
            <v>430</v>
          </cell>
        </row>
        <row r="8377">
          <cell r="B8377" t="str">
            <v>SERVICE 0A-1192-4422</v>
          </cell>
          <cell r="C8377" t="str">
            <v>PANEL W/IND ASSY-SM-R-OD-TG1-FB8-PV-24DC, RIGHT</v>
          </cell>
          <cell r="I8377">
            <v>1</v>
          </cell>
          <cell r="J8377">
            <v>380</v>
          </cell>
        </row>
        <row r="8378">
          <cell r="B8378" t="str">
            <v>SERVICE 0A-1192-4423</v>
          </cell>
          <cell r="C8378" t="str">
            <v>PANEL W/IND ASSY-SM-A-OD-TG1-FB8-PV-24DC, RIGHT</v>
          </cell>
          <cell r="I8378">
            <v>1</v>
          </cell>
          <cell r="J8378">
            <v>375</v>
          </cell>
        </row>
        <row r="8379">
          <cell r="B8379" t="str">
            <v>SERVICE 0A-1192-4424</v>
          </cell>
          <cell r="C8379" t="str">
            <v>PANEL W/IND ASSY-SM-SERVICE W-OD-TG1-FB8-PV-24DC, RIGHT</v>
          </cell>
          <cell r="I8379">
            <v>1</v>
          </cell>
          <cell r="J8379">
            <v>430</v>
          </cell>
        </row>
        <row r="8380">
          <cell r="B8380" t="str">
            <v>SERVICE 0A-1192-4428</v>
          </cell>
          <cell r="C8380" t="str">
            <v>PANEL W/IND ASSY-SM-G-OD-TG1-FB8-PV-24DC, LEFT</v>
          </cell>
          <cell r="I8380">
            <v>1</v>
          </cell>
          <cell r="J8380">
            <v>420</v>
          </cell>
        </row>
        <row r="8381">
          <cell r="B8381" t="str">
            <v>SERVICE 0A-1192-4429</v>
          </cell>
          <cell r="C8381" t="str">
            <v>PANEL W/IND ASSY-SM-G-OD-TG1-FB8-PV-24DC, RIGHT</v>
          </cell>
          <cell r="I8381">
            <v>1</v>
          </cell>
          <cell r="J8381">
            <v>420</v>
          </cell>
        </row>
        <row r="8382">
          <cell r="B8382" t="str">
            <v>SERVICE 0A-1192-4439</v>
          </cell>
          <cell r="C8382" t="str">
            <v>PANEL W/DIGIT ASSY-24-SERVICE W-OD-TG1-7SEG-PV-24DC NO BOB</v>
          </cell>
          <cell r="I8382">
            <v>1</v>
          </cell>
          <cell r="J8382">
            <v>855</v>
          </cell>
        </row>
        <row r="8383">
          <cell r="B8383" t="str">
            <v>SERVICE 0A-1192-4441</v>
          </cell>
          <cell r="C8383" t="str">
            <v>PANEL W/DIG ASSY-24-SERVICE W-OD-TG1-9SEG-PV-24DC-SOPNOBOB</v>
          </cell>
          <cell r="I8383">
            <v>1</v>
          </cell>
          <cell r="J8383">
            <v>1225</v>
          </cell>
        </row>
        <row r="8384">
          <cell r="B8384" t="str">
            <v>SERVICE 0A-1192-4442</v>
          </cell>
          <cell r="C8384" t="str">
            <v>PANEL W/DIGIT ASSY-30-SERVICE W-OD-TG1-7SEG-PV-24DC-NO BOB</v>
          </cell>
          <cell r="I8384">
            <v>1</v>
          </cell>
          <cell r="J8384">
            <v>1185</v>
          </cell>
        </row>
        <row r="8385">
          <cell r="B8385" t="str">
            <v>SERVICE 0A-1192-5120</v>
          </cell>
          <cell r="C8385" t="str">
            <v>DIGIT-10-RED-OD-PT-7SEG-TG1-24DC</v>
          </cell>
          <cell r="I8385">
            <v>1</v>
          </cell>
          <cell r="J8385">
            <v>195</v>
          </cell>
        </row>
        <row r="8386">
          <cell r="B8386" t="str">
            <v>SERVICE 0A-1192-5121</v>
          </cell>
          <cell r="C8386" t="str">
            <v>DIGIT-10-RED-OD-PT-7SEG-TG1-16AC</v>
          </cell>
          <cell r="I8386">
            <v>1</v>
          </cell>
          <cell r="J8386">
            <v>190</v>
          </cell>
        </row>
        <row r="8387">
          <cell r="B8387" t="str">
            <v>SERVICE 0A-1192-5122</v>
          </cell>
          <cell r="C8387" t="str">
            <v>DIGIT-10-RED-ID-PT-7SEG-TG1-16AC</v>
          </cell>
          <cell r="I8387">
            <v>1</v>
          </cell>
          <cell r="J8387">
            <v>135</v>
          </cell>
        </row>
        <row r="8388">
          <cell r="B8388" t="str">
            <v>SERVICE 0A-1192-5130</v>
          </cell>
          <cell r="C8388" t="str">
            <v>DIGIT-15-RED-OD-PT-7SEG-TG1-24DC</v>
          </cell>
          <cell r="I8388">
            <v>1</v>
          </cell>
          <cell r="J8388">
            <v>230</v>
          </cell>
        </row>
        <row r="8389">
          <cell r="B8389" t="str">
            <v>SERVICE 0A-1192-5140</v>
          </cell>
          <cell r="C8389" t="str">
            <v>DIGIT-18-RED-OD-PT-7SEG-TG1-24DC</v>
          </cell>
          <cell r="I8389">
            <v>1</v>
          </cell>
          <cell r="J8389">
            <v>265</v>
          </cell>
        </row>
        <row r="8390">
          <cell r="B8390" t="str">
            <v>SERVICE 0A-1192-5150</v>
          </cell>
          <cell r="C8390" t="str">
            <v>SEG-24-RED-OD-PT-VERT-TG1-24DC</v>
          </cell>
          <cell r="I8390">
            <v>1</v>
          </cell>
          <cell r="J8390">
            <v>110</v>
          </cell>
        </row>
        <row r="8391">
          <cell r="B8391" t="str">
            <v>SERVICE 0A-1192-5151</v>
          </cell>
          <cell r="C8391" t="str">
            <v>SEG-24-RED-OD-PT-HORZ-TG1-24DC</v>
          </cell>
          <cell r="I8391">
            <v>1</v>
          </cell>
          <cell r="J8391">
            <v>85</v>
          </cell>
        </row>
        <row r="8392">
          <cell r="B8392" t="str">
            <v>SERVICE 0A-1192-5160</v>
          </cell>
          <cell r="C8392" t="str">
            <v>SEG-30-RED-OD-PT-VERT-TG1-24DC</v>
          </cell>
          <cell r="I8392">
            <v>1</v>
          </cell>
          <cell r="J8392">
            <v>105</v>
          </cell>
        </row>
        <row r="8393">
          <cell r="B8393" t="str">
            <v>SERVICE 0A-1192-5161</v>
          </cell>
          <cell r="C8393" t="str">
            <v>SEG-30-RED-OD-PT-HORZ-TG1-24DC</v>
          </cell>
          <cell r="I8393">
            <v>1</v>
          </cell>
          <cell r="J8393">
            <v>105</v>
          </cell>
        </row>
        <row r="8394">
          <cell r="B8394" t="str">
            <v>SERVICE 0A-1192-5190</v>
          </cell>
          <cell r="C8394" t="str">
            <v>IND-2-RED-OD-PT-HORZ-TG1-24DC</v>
          </cell>
          <cell r="I8394">
            <v>1</v>
          </cell>
          <cell r="J8394">
            <v>105</v>
          </cell>
        </row>
        <row r="8395">
          <cell r="B8395" t="str">
            <v>SERVICE 0A-1192-5191</v>
          </cell>
          <cell r="C8395" t="str">
            <v>IND-4-RED-OD-PT-1POS-TG1-24DC</v>
          </cell>
          <cell r="I8395">
            <v>1</v>
          </cell>
          <cell r="J8395">
            <v>390</v>
          </cell>
        </row>
        <row r="8396">
          <cell r="B8396" t="str">
            <v>SERVICE 0A-1192-5220</v>
          </cell>
          <cell r="C8396" t="str">
            <v>L30; DIGIT-10-AMSERVICE B-OD-PT-7SEG-TG1-24DC</v>
          </cell>
          <cell r="I8396">
            <v>1</v>
          </cell>
          <cell r="J8396">
            <v>200</v>
          </cell>
        </row>
        <row r="8397">
          <cell r="B8397" t="str">
            <v>SERVICE 0A-1192-5221</v>
          </cell>
          <cell r="C8397" t="str">
            <v>L30; DIGIT-10-AMSERVICE B-OD-PT-7SEG-TG1-16AC</v>
          </cell>
          <cell r="I8397">
            <v>1</v>
          </cell>
          <cell r="J8397">
            <v>200</v>
          </cell>
        </row>
        <row r="8398">
          <cell r="B8398" t="str">
            <v>SERVICE 0A-1192-5222</v>
          </cell>
          <cell r="C8398" t="str">
            <v>DIGIT-10-AMSERVICE B-ID-PT-7SEG-TG1-16AC</v>
          </cell>
          <cell r="I8398">
            <v>1</v>
          </cell>
          <cell r="J8398">
            <v>135</v>
          </cell>
        </row>
        <row r="8399">
          <cell r="B8399" t="str">
            <v>SERVICE 0A-1192-5230</v>
          </cell>
          <cell r="C8399" t="str">
            <v>L30; DIGIT-15-AMSERVICE B-OD-PT-7SEG-TG1-24DC</v>
          </cell>
          <cell r="I8399">
            <v>1</v>
          </cell>
          <cell r="J8399">
            <v>225</v>
          </cell>
        </row>
        <row r="8400">
          <cell r="B8400" t="str">
            <v>SERVICE 0A-1192-5240</v>
          </cell>
          <cell r="C8400" t="str">
            <v>L30; DIGIT-18-AMSERVICE B-OD-PT-7SEG-TG1-24DC</v>
          </cell>
          <cell r="I8400">
            <v>1</v>
          </cell>
          <cell r="J8400">
            <v>255</v>
          </cell>
        </row>
        <row r="8401">
          <cell r="B8401" t="str">
            <v>SERVICE 0A-1192-5250</v>
          </cell>
          <cell r="C8401" t="str">
            <v>L30;SEG-24-AMSERVICE B-OD-PT-VERT-TG1-24DC</v>
          </cell>
          <cell r="I8401">
            <v>1</v>
          </cell>
          <cell r="J8401">
            <v>100</v>
          </cell>
        </row>
        <row r="8402">
          <cell r="B8402" t="str">
            <v>SERVICE 0A-1192-5251</v>
          </cell>
          <cell r="C8402" t="str">
            <v>SEG-24-AMSERVICE B-OD-PT-HORZ-TG1-24DC</v>
          </cell>
          <cell r="I8402">
            <v>1</v>
          </cell>
          <cell r="J8402">
            <v>85</v>
          </cell>
        </row>
        <row r="8403">
          <cell r="B8403" t="str">
            <v>SERVICE 0A-1192-5260</v>
          </cell>
          <cell r="C8403" t="str">
            <v>L30; SEG-30-AMSERVICE B-OD-PT-VERT-TG1-24DC</v>
          </cell>
          <cell r="I8403">
            <v>1</v>
          </cell>
          <cell r="J8403">
            <v>100</v>
          </cell>
        </row>
        <row r="8404">
          <cell r="B8404" t="str">
            <v>SERVICE 0A-1192-5261</v>
          </cell>
          <cell r="C8404" t="str">
            <v>L30; SEG-30-AMSERVICE B-OD-PT-HORZ-TG1-24DC</v>
          </cell>
          <cell r="I8404">
            <v>1</v>
          </cell>
          <cell r="J8404">
            <v>105</v>
          </cell>
        </row>
        <row r="8405">
          <cell r="B8405" t="str">
            <v>SERVICE 0A-1192-5290</v>
          </cell>
          <cell r="C8405" t="str">
            <v>IND-2-AMSERVICE B-OD-PT-1POS-TG1-24DC</v>
          </cell>
          <cell r="I8405">
            <v>1</v>
          </cell>
          <cell r="J8405">
            <v>105</v>
          </cell>
        </row>
        <row r="8406">
          <cell r="B8406" t="str">
            <v>SERVICE 0A-1192-5291</v>
          </cell>
          <cell r="C8406" t="str">
            <v>IND-4-AMSERVICE B-OD-PT-1POS-TG1-24DC</v>
          </cell>
          <cell r="I8406">
            <v>1</v>
          </cell>
          <cell r="J8406">
            <v>390</v>
          </cell>
        </row>
        <row r="8407">
          <cell r="B8407" t="str">
            <v>SERVICE 0A-1192-5390</v>
          </cell>
          <cell r="C8407" t="str">
            <v>IND-2-GRN-OD-PT-1POS-TG1-24DC</v>
          </cell>
          <cell r="I8407">
            <v>1</v>
          </cell>
          <cell r="J8407">
            <v>125</v>
          </cell>
        </row>
        <row r="8408">
          <cell r="B8408" t="str">
            <v>SERVICE 0A-1192-5391</v>
          </cell>
          <cell r="C8408" t="str">
            <v>IND-4-GRN-OD-PT-1POS-TG1-24DC</v>
          </cell>
          <cell r="I8408">
            <v>1</v>
          </cell>
          <cell r="J8408">
            <v>330</v>
          </cell>
        </row>
        <row r="8409">
          <cell r="B8409" t="str">
            <v>SERVICE 0A-1192-5420</v>
          </cell>
          <cell r="C8409" t="str">
            <v>DIGIT-10-WHT-OD-PT-7SEG-TG1-24DC</v>
          </cell>
          <cell r="I8409">
            <v>1</v>
          </cell>
          <cell r="J8409">
            <v>210</v>
          </cell>
        </row>
        <row r="8410">
          <cell r="B8410" t="str">
            <v>SERVICE 0A-1192-5430</v>
          </cell>
          <cell r="C8410" t="str">
            <v>DIGIT-15-WHT-OD-PT-7SEG-TG1-24DC</v>
          </cell>
          <cell r="I8410">
            <v>1</v>
          </cell>
          <cell r="J8410">
            <v>235</v>
          </cell>
        </row>
        <row r="8411">
          <cell r="B8411" t="str">
            <v>SERVICE 0A-1192-5440</v>
          </cell>
          <cell r="C8411" t="str">
            <v>DIGIT-18-WHT-OD-PT-7SEG-TG1-24DC</v>
          </cell>
          <cell r="I8411">
            <v>1</v>
          </cell>
          <cell r="J8411">
            <v>290</v>
          </cell>
        </row>
        <row r="8412">
          <cell r="B8412" t="str">
            <v>SERVICE 0A-1192-5450</v>
          </cell>
          <cell r="C8412" t="str">
            <v>SEG-24-WHT-OD-PT-VERT-TG1-24DC</v>
          </cell>
          <cell r="I8412">
            <v>1</v>
          </cell>
          <cell r="J8412">
            <v>110</v>
          </cell>
        </row>
        <row r="8413">
          <cell r="B8413" t="str">
            <v>SERVICE 0A-1192-5451</v>
          </cell>
          <cell r="C8413" t="str">
            <v>L30; SEG-24-WHT-OD-PT-HORZ-TG1-24DC</v>
          </cell>
          <cell r="I8413">
            <v>1</v>
          </cell>
          <cell r="J8413">
            <v>100</v>
          </cell>
        </row>
        <row r="8414">
          <cell r="B8414" t="str">
            <v>SERVICE 0A-1192-5460</v>
          </cell>
          <cell r="C8414" t="str">
            <v>SEG-30-WHT-OD-PT-VERT-TG1-24DC</v>
          </cell>
          <cell r="I8414">
            <v>1</v>
          </cell>
          <cell r="J8414">
            <v>110</v>
          </cell>
        </row>
        <row r="8415">
          <cell r="B8415" t="str">
            <v>SERVICE 0A-1192-5461</v>
          </cell>
          <cell r="C8415" t="str">
            <v>L30; SEG-30-WHT-OD-PT-HORZ-TG1-24DC</v>
          </cell>
          <cell r="I8415">
            <v>1</v>
          </cell>
          <cell r="J8415">
            <v>120</v>
          </cell>
        </row>
        <row r="8416">
          <cell r="B8416" t="str">
            <v>SERVICE 0A-1192-5490</v>
          </cell>
          <cell r="C8416" t="str">
            <v>IND-2-WHT-OD-PT-1POS-TG1-24DC</v>
          </cell>
          <cell r="I8416">
            <v>1</v>
          </cell>
          <cell r="J8416">
            <v>110</v>
          </cell>
        </row>
        <row r="8417">
          <cell r="B8417" t="str">
            <v>SERVICE 0A-1192-5491</v>
          </cell>
          <cell r="C8417" t="str">
            <v>IND-4-WHT-OD-PT-1POS-TG1-24DC</v>
          </cell>
          <cell r="I8417">
            <v>1</v>
          </cell>
          <cell r="J8417">
            <v>320</v>
          </cell>
        </row>
        <row r="8418">
          <cell r="B8418" t="str">
            <v>SERVICE 0A-1193-0004</v>
          </cell>
          <cell r="C8418" t="str">
            <v>L30; CNTRLR II, 4 CONN, 48X256, SF, 232</v>
          </cell>
          <cell r="I8418">
            <v>1</v>
          </cell>
          <cell r="J8418">
            <v>2405</v>
          </cell>
        </row>
        <row r="8419">
          <cell r="B8419" t="str">
            <v>SERVICE 0A-1193-0045</v>
          </cell>
          <cell r="C8419" t="str">
            <v>CNTRLR II; 4 CONN, 32X256, DF, 232</v>
          </cell>
          <cell r="I8419">
            <v>1</v>
          </cell>
          <cell r="J8419">
            <v>2225</v>
          </cell>
        </row>
        <row r="8420">
          <cell r="B8420" t="str">
            <v>SERVICE 0A-1193-0055</v>
          </cell>
          <cell r="C8420" t="str">
            <v>INACTIVE CNTRLR II;4CN,4.8"QUADPIXEL RG,16X128,DF</v>
          </cell>
          <cell r="I8420">
            <v>1</v>
          </cell>
          <cell r="J8420">
            <v>2210</v>
          </cell>
        </row>
        <row r="8421">
          <cell r="B8421" t="str">
            <v>SERVICE 0A-1193-0501</v>
          </cell>
          <cell r="C8421" t="str">
            <v>L30; CNTRLR II, 4 CONN, 48X256, SF, ETHERNET/422</v>
          </cell>
          <cell r="I8421">
            <v>1</v>
          </cell>
          <cell r="J8421">
            <v>2175</v>
          </cell>
        </row>
        <row r="8422">
          <cell r="B8422" t="str">
            <v>SERVICE 0A-1196-0005</v>
          </cell>
          <cell r="C8422" t="str">
            <v>ALL SPORT 5020, 240V</v>
          </cell>
          <cell r="I8422">
            <v>1</v>
          </cell>
          <cell r="J8422">
            <v>925</v>
          </cell>
        </row>
        <row r="8423">
          <cell r="B8423" t="str">
            <v>SERVICE 0A-1196-0028</v>
          </cell>
          <cell r="C8423" t="str">
            <v>L30; HARNESS; A/S 3110/1610</v>
          </cell>
          <cell r="I8423">
            <v>1</v>
          </cell>
          <cell r="J8423">
            <v>160</v>
          </cell>
        </row>
        <row r="8424">
          <cell r="B8424" t="str">
            <v>SERVICE 0A-1196-0032</v>
          </cell>
          <cell r="C8424" t="str">
            <v>L30; RADAR GUN INTERFACE KIT, CONFIG #1</v>
          </cell>
          <cell r="I8424">
            <v>1</v>
          </cell>
          <cell r="J8424">
            <v>2125</v>
          </cell>
        </row>
        <row r="8425">
          <cell r="B8425" t="str">
            <v>SERVICE 0A-1196-0045</v>
          </cell>
          <cell r="C8425" t="str">
            <v>CABLE; 30', INTRFC CMPTR - AS &amp; AMB (SERVICE B-123256)</v>
          </cell>
          <cell r="I8425">
            <v>1</v>
          </cell>
          <cell r="J8425">
            <v>235</v>
          </cell>
        </row>
        <row r="8426">
          <cell r="B8426" t="str">
            <v>SERVICE 0A-1196-0053</v>
          </cell>
          <cell r="C8426" t="str">
            <v>INACTIVE JBOX CL TO FIBER MATRIX TX &amp; RX AUX SCBD</v>
          </cell>
          <cell r="I8426">
            <v>1</v>
          </cell>
          <cell r="J8426">
            <v>450</v>
          </cell>
        </row>
        <row r="8427">
          <cell r="B8427" t="str">
            <v>SERVICE 0A-1196-0068</v>
          </cell>
          <cell r="C8427" t="str">
            <v>ALL SPORT 5012, 12V</v>
          </cell>
          <cell r="I8427">
            <v>1</v>
          </cell>
          <cell r="J8427">
            <v>925</v>
          </cell>
        </row>
        <row r="8428">
          <cell r="B8428" t="str">
            <v>SERVICE 0A-1196-0082</v>
          </cell>
          <cell r="C8428" t="str">
            <v>L30: CABLE; 10', A/S CONSOLE TO AMB</v>
          </cell>
          <cell r="I8428">
            <v>1</v>
          </cell>
          <cell r="J8428">
            <v>130</v>
          </cell>
        </row>
        <row r="8429">
          <cell r="B8429" t="str">
            <v>SERVICE 0A-1196-0105</v>
          </cell>
          <cell r="C8429" t="str">
            <v>L45; ALL SPORT 1600R5, 120V W/ RADIO</v>
          </cell>
          <cell r="I8429">
            <v>1</v>
          </cell>
          <cell r="J8429">
            <v>1700</v>
          </cell>
        </row>
        <row r="8430">
          <cell r="B8430" t="str">
            <v>SERVICE 0A-1196-0106</v>
          </cell>
          <cell r="C8430" t="str">
            <v>L45; ALL SPORT 1610R5, 12 VOLT, W/ RADIO</v>
          </cell>
          <cell r="I8430">
            <v>1</v>
          </cell>
          <cell r="J8430">
            <v>1700</v>
          </cell>
        </row>
        <row r="8431">
          <cell r="B8431" t="str">
            <v>SERVICE 0A-1196-0107</v>
          </cell>
          <cell r="C8431" t="str">
            <v>L45; ALL SPORT 1620R5, 240 VOLT, W/ RADIO</v>
          </cell>
          <cell r="I8431">
            <v>1</v>
          </cell>
          <cell r="J8431">
            <v>1700</v>
          </cell>
        </row>
        <row r="8432">
          <cell r="B8432" t="str">
            <v>SERVICE 0A-1196-0111</v>
          </cell>
          <cell r="C8432" t="str">
            <v>L45; ALL SPORT 5100R5, 120V, W/ RADIO</v>
          </cell>
          <cell r="I8432">
            <v>1</v>
          </cell>
          <cell r="J8432">
            <v>2880</v>
          </cell>
        </row>
        <row r="8433">
          <cell r="B8433" t="str">
            <v>SERVICE 0A-1196-0112</v>
          </cell>
          <cell r="C8433" t="str">
            <v>L45; ALL SPORT 5010R5, 120V, W/ RADIO</v>
          </cell>
          <cell r="I8433">
            <v>1</v>
          </cell>
          <cell r="J8433">
            <v>2305</v>
          </cell>
        </row>
        <row r="8434">
          <cell r="B8434" t="str">
            <v>SERVICE 0A-1196-0113</v>
          </cell>
          <cell r="C8434" t="str">
            <v>L45; ALL SPORT 5012R5, 12 VOLT, W/ RADIO</v>
          </cell>
          <cell r="I8434">
            <v>1</v>
          </cell>
          <cell r="J8434">
            <v>2305</v>
          </cell>
        </row>
        <row r="8435">
          <cell r="B8435" t="str">
            <v>SERVICE 0A-1196-0114</v>
          </cell>
          <cell r="C8435" t="str">
            <v>L45; ALL SPORT 5020R5, 240 VOLT, W/ RADIO</v>
          </cell>
          <cell r="I8435">
            <v>1</v>
          </cell>
          <cell r="J8435">
            <v>2305</v>
          </cell>
        </row>
        <row r="8436">
          <cell r="B8436" t="str">
            <v>SERVICE 0A-1196-0118</v>
          </cell>
          <cell r="C8436" t="str">
            <v>L30; ALL SPORT 5010 PROM UPDATE</v>
          </cell>
          <cell r="I8436">
            <v>1</v>
          </cell>
          <cell r="J8436">
            <v>160</v>
          </cell>
        </row>
        <row r="8437">
          <cell r="B8437" t="str">
            <v>SERVICE 0A-1196-0125</v>
          </cell>
          <cell r="C8437" t="str">
            <v>SOP RADAR GUN KIT W/ RADIO, CONFIG #4</v>
          </cell>
          <cell r="I8437">
            <v>1</v>
          </cell>
          <cell r="J8437">
            <v>2915</v>
          </cell>
        </row>
        <row r="8438">
          <cell r="B8438" t="str">
            <v>SERVICE 0A-1196-0138</v>
          </cell>
          <cell r="C8438" t="str">
            <v>L30; DUAL 1/4" SHUNT PHONE J-BOX</v>
          </cell>
          <cell r="I8438">
            <v>1</v>
          </cell>
          <cell r="J8438">
            <v>225</v>
          </cell>
        </row>
        <row r="8439">
          <cell r="B8439" t="str">
            <v>SERVICE 0A-1196-0140</v>
          </cell>
          <cell r="C8439" t="str">
            <v>CABLE; 15 PIN MALE TO 25 PIN MALE -D-</v>
          </cell>
          <cell r="I8439">
            <v>1</v>
          </cell>
          <cell r="J8439">
            <v>280</v>
          </cell>
        </row>
        <row r="8440">
          <cell r="B8440" t="str">
            <v>SERVICE 0A-1196-0145</v>
          </cell>
          <cell r="C8440" t="str">
            <v>L30; ALL SPORT 5112, 12 VOLT</v>
          </cell>
          <cell r="I8440">
            <v>1</v>
          </cell>
          <cell r="J8440">
            <v>2075</v>
          </cell>
        </row>
        <row r="8441">
          <cell r="B8441" t="str">
            <v>SERVICE 0A-1196-0147</v>
          </cell>
          <cell r="C8441" t="str">
            <v>L45; ALL SPORT 5112R5, 12 VOLT</v>
          </cell>
          <cell r="I8441">
            <v>1</v>
          </cell>
          <cell r="J8441">
            <v>2880</v>
          </cell>
        </row>
        <row r="8442">
          <cell r="B8442" t="str">
            <v>SERVICE 0A-1196-0153</v>
          </cell>
          <cell r="C8442" t="str">
            <v>L45; ALL SPORT 1620-R5-1, 240V, W/ RADIO</v>
          </cell>
          <cell r="I8442">
            <v>1</v>
          </cell>
          <cell r="J8442">
            <v>1700</v>
          </cell>
        </row>
        <row r="8443">
          <cell r="B8443" t="str">
            <v>SERVICE 0A-1196-0155</v>
          </cell>
          <cell r="C8443" t="str">
            <v>L45; ALL SPORT 5020R5-1, 240V, W/ RADIO</v>
          </cell>
          <cell r="I8443">
            <v>1</v>
          </cell>
          <cell r="J8443">
            <v>2305</v>
          </cell>
        </row>
        <row r="8444">
          <cell r="B8444" t="str">
            <v>SERVICE 0A-1196-0161</v>
          </cell>
          <cell r="C8444" t="str">
            <v>L30; ALL SPORT 1610-R5-1, 12 VOLT, W/ RADIO</v>
          </cell>
          <cell r="I8444">
            <v>1</v>
          </cell>
          <cell r="J8444">
            <v>1700</v>
          </cell>
        </row>
        <row r="8445">
          <cell r="B8445" t="str">
            <v>SERVICE 0A-1196-0168</v>
          </cell>
          <cell r="C8445" t="str">
            <v>CABLE; 10FT, 25-PIN TO PHONE PLUG, RTD</v>
          </cell>
          <cell r="I8445">
            <v>1</v>
          </cell>
          <cell r="J8445">
            <v>225</v>
          </cell>
        </row>
        <row r="8446">
          <cell r="B8446" t="str">
            <v>SERVICE 0A-1196-0172</v>
          </cell>
          <cell r="C8446" t="str">
            <v>L45; ALL SPORT 5510R5, 120V</v>
          </cell>
          <cell r="I8446">
            <v>1</v>
          </cell>
          <cell r="J8446">
            <v>2305</v>
          </cell>
        </row>
        <row r="8447">
          <cell r="B8447" t="str">
            <v>SERVICE 0A-1196-0174</v>
          </cell>
          <cell r="C8447" t="str">
            <v>L30; ALL SPORT 5520R5-1, 240V, W/RADIO</v>
          </cell>
          <cell r="I8447">
            <v>1</v>
          </cell>
          <cell r="J8447">
            <v>2305</v>
          </cell>
        </row>
        <row r="8448">
          <cell r="B8448" t="str">
            <v>SERVICE 0A-1196-0176</v>
          </cell>
          <cell r="C8448" t="str">
            <v>L45; ALL SPORT 5512R5; 12V, W/ RADIO</v>
          </cell>
          <cell r="I8448">
            <v>1</v>
          </cell>
          <cell r="J8448">
            <v>2305</v>
          </cell>
        </row>
        <row r="8449">
          <cell r="B8449" t="str">
            <v>SERVICE 0A-1196-0178</v>
          </cell>
          <cell r="C8449" t="str">
            <v>L30; ASSY; 230V REMOTE HORN DRIVER W/ ENCLOSURE</v>
          </cell>
          <cell r="I8449">
            <v>1</v>
          </cell>
          <cell r="J8449">
            <v>2305</v>
          </cell>
        </row>
        <row r="8450">
          <cell r="B8450" t="str">
            <v>SERVICE 0A-1196-0198</v>
          </cell>
          <cell r="C8450" t="str">
            <v>L45;ALL SPORT 5020-R5-1 KIT, 240V &amp; RADIO 100MWATT</v>
          </cell>
          <cell r="I8450">
            <v>1</v>
          </cell>
          <cell r="J8450">
            <v>2305</v>
          </cell>
        </row>
        <row r="8451">
          <cell r="B8451" t="str">
            <v>SERVICE 0A-1196-0199</v>
          </cell>
          <cell r="C8451" t="str">
            <v>L45; ALL SPORT 5100R5 KIT, 120V &amp; RADIO</v>
          </cell>
          <cell r="I8451">
            <v>1</v>
          </cell>
          <cell r="J8451">
            <v>2880</v>
          </cell>
        </row>
        <row r="8452">
          <cell r="B8452" t="str">
            <v>SERVICE 0A-1196-0200</v>
          </cell>
          <cell r="C8452" t="str">
            <v>L30; ALL SPORT 5112-R5 KIT, 12V &amp; RADIO</v>
          </cell>
          <cell r="I8452">
            <v>1</v>
          </cell>
          <cell r="J8452">
            <v>2880</v>
          </cell>
        </row>
        <row r="8453">
          <cell r="B8453" t="str">
            <v>SERVICE 0A-1196-0203</v>
          </cell>
          <cell r="C8453" t="str">
            <v>L30; ALL SPORT 1620 KIT, 240V</v>
          </cell>
          <cell r="I8453">
            <v>1</v>
          </cell>
          <cell r="J8453">
            <v>520</v>
          </cell>
        </row>
        <row r="8454">
          <cell r="B8454" t="str">
            <v>SERVICE 0A-1196-0206</v>
          </cell>
          <cell r="C8454" t="str">
            <v>L45; ALL SPORT 1620-R5 KIT, 240V &amp; RADIO</v>
          </cell>
          <cell r="I8454">
            <v>1</v>
          </cell>
          <cell r="J8454">
            <v>1700</v>
          </cell>
        </row>
        <row r="8455">
          <cell r="B8455" t="str">
            <v>SERVICE 0A-1196-0207</v>
          </cell>
          <cell r="C8455" t="str">
            <v>L45;ALL SPORT 1620-R5-1 KIT, 240V &amp; RADIO 100MWATT</v>
          </cell>
          <cell r="I8455">
            <v>1</v>
          </cell>
          <cell r="J8455">
            <v>1700</v>
          </cell>
        </row>
        <row r="8456">
          <cell r="B8456" t="str">
            <v>SERVICE 0A-1196-0208</v>
          </cell>
          <cell r="C8456" t="str">
            <v>L30; ALL SPORT 5510 KIT, 120V</v>
          </cell>
          <cell r="I8456">
            <v>1</v>
          </cell>
          <cell r="J8456">
            <v>1390</v>
          </cell>
        </row>
        <row r="8457">
          <cell r="B8457" t="str">
            <v>SERVICE 0A-1196-0209</v>
          </cell>
          <cell r="C8457" t="str">
            <v>L45; ALL SPORT 5510-R5 KIT, 120V &amp; RADIO</v>
          </cell>
          <cell r="I8457">
            <v>1</v>
          </cell>
          <cell r="J8457">
            <v>2305</v>
          </cell>
        </row>
        <row r="8458">
          <cell r="B8458" t="str">
            <v>SERVICE 0A-1196-0212</v>
          </cell>
          <cell r="C8458" t="str">
            <v>L30; ALL SPORT 5512 KIT, 12V</v>
          </cell>
          <cell r="I8458">
            <v>1</v>
          </cell>
          <cell r="J8458">
            <v>1410</v>
          </cell>
        </row>
        <row r="8459">
          <cell r="B8459" t="str">
            <v>SERVICE 0A-1196-0213</v>
          </cell>
          <cell r="C8459" t="str">
            <v>L45; ALL SPORT 5512-R5 KIT, 12V &amp; RADIO</v>
          </cell>
          <cell r="I8459">
            <v>1</v>
          </cell>
          <cell r="J8459">
            <v>2305</v>
          </cell>
        </row>
        <row r="8460">
          <cell r="B8460" t="str">
            <v>SERVICE 0A-1196-0215</v>
          </cell>
          <cell r="C8460" t="str">
            <v>ALL SPORT 5010R6 CONSOLE KIT</v>
          </cell>
          <cell r="I8460">
            <v>1</v>
          </cell>
          <cell r="J8460">
            <v>1410</v>
          </cell>
        </row>
        <row r="8461">
          <cell r="B8461" t="str">
            <v>SERVICE 0A-1196-0216</v>
          </cell>
          <cell r="C8461" t="str">
            <v>KIT; JUGS GUN R2050 PKG, DATA CABLE, WALL PACK</v>
          </cell>
          <cell r="I8461">
            <v>1</v>
          </cell>
          <cell r="J8461">
            <v>2295</v>
          </cell>
        </row>
        <row r="8462">
          <cell r="B8462" t="str">
            <v>SERVICE 0A-1196-0218</v>
          </cell>
          <cell r="C8462" t="str">
            <v>ALL SPORT 5012R6 CONSOLE KIT</v>
          </cell>
          <cell r="I8462">
            <v>1</v>
          </cell>
          <cell r="J8462">
            <v>1650</v>
          </cell>
        </row>
        <row r="8463">
          <cell r="B8463" t="str">
            <v>SERVICE 0A-1196-0220</v>
          </cell>
          <cell r="C8463" t="str">
            <v>ALL SPORT 5020R6 CONSOLE KIT</v>
          </cell>
          <cell r="I8463">
            <v>1</v>
          </cell>
          <cell r="J8463">
            <v>1410</v>
          </cell>
        </row>
        <row r="8464">
          <cell r="B8464" t="str">
            <v>SERVICE 0A-1196-0221</v>
          </cell>
          <cell r="C8464" t="str">
            <v>L30; ALL SPORT 5020R6-1 240V</v>
          </cell>
          <cell r="I8464">
            <v>1</v>
          </cell>
          <cell r="J8464">
            <v>1410</v>
          </cell>
        </row>
        <row r="8465">
          <cell r="B8465" t="str">
            <v>SERVICE 0A-1196-0222</v>
          </cell>
          <cell r="C8465" t="str">
            <v>ALL SPORT 5020R6-1 CONSOLE KIT</v>
          </cell>
          <cell r="I8465">
            <v>1</v>
          </cell>
          <cell r="J8465">
            <v>1410</v>
          </cell>
        </row>
        <row r="8466">
          <cell r="B8466" t="str">
            <v>SERVICE 0A-1196-0224</v>
          </cell>
          <cell r="C8466" t="str">
            <v>ALL SPORT 5100R6 CONSOLE KIT</v>
          </cell>
          <cell r="I8466">
            <v>1</v>
          </cell>
          <cell r="J8466">
            <v>2560</v>
          </cell>
        </row>
        <row r="8467">
          <cell r="B8467" t="str">
            <v>SERVICE 0A-1196-0226</v>
          </cell>
          <cell r="C8467" t="str">
            <v>ALL SPORT 5112R6 CONSOLE KIT</v>
          </cell>
          <cell r="I8467">
            <v>1</v>
          </cell>
          <cell r="J8467">
            <v>2560</v>
          </cell>
        </row>
        <row r="8468">
          <cell r="B8468" t="str">
            <v>SERVICE 0A-1196-0228</v>
          </cell>
          <cell r="C8468" t="str">
            <v>ALL SPORT 5510R6 CONSOLE KIT</v>
          </cell>
          <cell r="I8468">
            <v>1</v>
          </cell>
          <cell r="J8468">
            <v>1410</v>
          </cell>
        </row>
        <row r="8469">
          <cell r="B8469" t="str">
            <v>SERVICE 0A-1196-0230</v>
          </cell>
          <cell r="C8469" t="str">
            <v>ALL SPORT 5512R6 CONSOLE KIT</v>
          </cell>
          <cell r="I8469">
            <v>1</v>
          </cell>
          <cell r="J8469">
            <v>1410</v>
          </cell>
        </row>
        <row r="8470">
          <cell r="B8470" t="str">
            <v>SERVICE 0A-1196-0232</v>
          </cell>
          <cell r="C8470" t="str">
            <v>ALL SPORT 1600R6 CONSOLE KIT</v>
          </cell>
          <cell r="I8470">
            <v>1</v>
          </cell>
          <cell r="J8470">
            <v>1010</v>
          </cell>
        </row>
        <row r="8471">
          <cell r="B8471" t="str">
            <v>SERVICE 0A-1196-0234</v>
          </cell>
          <cell r="C8471" t="str">
            <v>ALL SPORT 1610R6 CONSOLE KIT</v>
          </cell>
          <cell r="I8471">
            <v>1</v>
          </cell>
          <cell r="J8471">
            <v>1010</v>
          </cell>
        </row>
        <row r="8472">
          <cell r="B8472" t="str">
            <v>SERVICE 0A-1196-0235</v>
          </cell>
          <cell r="C8472" t="str">
            <v>L30; ALL SPORT 1620R6 240V</v>
          </cell>
          <cell r="I8472">
            <v>1</v>
          </cell>
          <cell r="J8472">
            <v>1010</v>
          </cell>
        </row>
        <row r="8473">
          <cell r="B8473" t="str">
            <v>SERVICE 0A-1196-0236</v>
          </cell>
          <cell r="C8473" t="str">
            <v>ALL SPORT 1620R6 CONSOLE KIT</v>
          </cell>
          <cell r="I8473">
            <v>1</v>
          </cell>
          <cell r="J8473">
            <v>1010</v>
          </cell>
        </row>
        <row r="8474">
          <cell r="B8474" t="str">
            <v>SERVICE 0A-1196-0237</v>
          </cell>
          <cell r="C8474" t="str">
            <v>L30; ALL SPORT 1620R6-1 240V</v>
          </cell>
          <cell r="I8474">
            <v>1</v>
          </cell>
          <cell r="J8474">
            <v>1410</v>
          </cell>
        </row>
        <row r="8475">
          <cell r="B8475" t="str">
            <v>SERVICE 0A-1196-0238</v>
          </cell>
          <cell r="C8475" t="str">
            <v>ALL SPORT 1620R6-1 CONSOLE KIT</v>
          </cell>
          <cell r="I8475">
            <v>1</v>
          </cell>
          <cell r="J8475">
            <v>1010</v>
          </cell>
        </row>
        <row r="8476">
          <cell r="B8476" t="str">
            <v>SERVICE 0A-1196-0239</v>
          </cell>
          <cell r="C8476" t="str">
            <v>L30; DM-100 CONTROLLER W/DD-2256160</v>
          </cell>
          <cell r="I8476">
            <v>1</v>
          </cell>
          <cell r="J8476">
            <v>685</v>
          </cell>
        </row>
        <row r="8477">
          <cell r="B8477" t="str">
            <v>SERVICE 0A-1196-0240</v>
          </cell>
          <cell r="C8477" t="str">
            <v>L30;DM-100 CONTROLLER W/DD-2256160, 2 SERIAL PORTS</v>
          </cell>
          <cell r="I8477">
            <v>1</v>
          </cell>
          <cell r="J8477">
            <v>465</v>
          </cell>
        </row>
        <row r="8478">
          <cell r="B8478" t="str">
            <v>SERVICE 0A-1196-0241</v>
          </cell>
          <cell r="C8478" t="str">
            <v>L30; ALL SPORT 5520R6-1 240V</v>
          </cell>
          <cell r="I8478">
            <v>1</v>
          </cell>
          <cell r="J8478">
            <v>1410</v>
          </cell>
        </row>
        <row r="8479">
          <cell r="B8479" t="str">
            <v>SERVICE 0A-1196-0242</v>
          </cell>
          <cell r="C8479" t="str">
            <v>ALL SPORT 5520R6-1 CONSOLE KIT</v>
          </cell>
          <cell r="I8479">
            <v>1</v>
          </cell>
          <cell r="J8479">
            <v>1410</v>
          </cell>
        </row>
        <row r="8480">
          <cell r="B8480" t="str">
            <v>SERVICE 0A-1196-0243</v>
          </cell>
          <cell r="C8480" t="str">
            <v>ALLSPORT CONSOLE RADIO ANTENNA EXTENSION KIT</v>
          </cell>
          <cell r="I8480">
            <v>1</v>
          </cell>
          <cell r="J8480">
            <v>125</v>
          </cell>
        </row>
        <row r="8481">
          <cell r="B8481" t="str">
            <v>SERVICE 0A-1196-0244</v>
          </cell>
          <cell r="C8481" t="str">
            <v>L30; FINAL ASSY; 3 BUTTON PITCH TIMER HAND HELD</v>
          </cell>
          <cell r="I8481">
            <v>1</v>
          </cell>
          <cell r="J8481">
            <v>250</v>
          </cell>
        </row>
        <row r="8482">
          <cell r="B8482" t="str">
            <v>SERVICE 0A-1196-0249</v>
          </cell>
          <cell r="C8482" t="str">
            <v>J-BOX, SOP/PITCH FX 25PIN/TOGGLE SWITCH, 6X6X4</v>
          </cell>
          <cell r="I8482">
            <v>1</v>
          </cell>
          <cell r="J8482">
            <v>550</v>
          </cell>
        </row>
        <row r="8483">
          <cell r="B8483" t="str">
            <v>SERVICE 0A-1198-0194</v>
          </cell>
          <cell r="C8483" t="str">
            <v>PAINTED FACEPANEL; CH-3006, WEATHER SEALED DIGIT</v>
          </cell>
          <cell r="I8483">
            <v>1</v>
          </cell>
          <cell r="J8483">
            <v>735</v>
          </cell>
        </row>
        <row r="8484">
          <cell r="B8484" t="str">
            <v>SERVICE 0A-1198-2045</v>
          </cell>
          <cell r="C8484" t="str">
            <v>L30; DIGIT; DOUBLE 7" RED LED DIGIT, G3</v>
          </cell>
          <cell r="I8484">
            <v>1</v>
          </cell>
          <cell r="J8484">
            <v>530</v>
          </cell>
        </row>
        <row r="8485">
          <cell r="B8485" t="str">
            <v>SERVICE 0A-1198-2047</v>
          </cell>
          <cell r="C8485" t="str">
            <v>L30; IND PANEL; LED STATUS IND, G3</v>
          </cell>
          <cell r="I8485">
            <v>1</v>
          </cell>
          <cell r="J8485">
            <v>1700</v>
          </cell>
        </row>
        <row r="8486">
          <cell r="B8486" t="str">
            <v>SERVICE 0A-1199-3131</v>
          </cell>
          <cell r="C8486" t="str">
            <v>GEAR WITH O-RING</v>
          </cell>
          <cell r="I8486">
            <v>1</v>
          </cell>
          <cell r="J8486">
            <v>10</v>
          </cell>
        </row>
        <row r="8487">
          <cell r="B8487" t="str">
            <v>SERVICE 0A-1206-0001</v>
          </cell>
          <cell r="C8487" t="str">
            <v>SOFTWARE KEY VPLAY FULL</v>
          </cell>
          <cell r="I8487">
            <v>1</v>
          </cell>
          <cell r="J8487">
            <v>1730</v>
          </cell>
        </row>
        <row r="8488">
          <cell r="B8488" t="str">
            <v>SERVICE 0A-1208-2551</v>
          </cell>
          <cell r="C8488" t="str">
            <v>INACTIVE MOD; 2R2G2B (1:1) 8X8 (30X70) COATED</v>
          </cell>
          <cell r="I8488">
            <v>1</v>
          </cell>
          <cell r="J8488">
            <v>1010</v>
          </cell>
        </row>
        <row r="8489">
          <cell r="B8489" t="str">
            <v>SERVICE 0A-1208-2552</v>
          </cell>
          <cell r="C8489" t="str">
            <v>INACTIVE MOD; 2R2G2B (1:1)8X8 (30X70)COATEDTYPE 2</v>
          </cell>
          <cell r="I8489">
            <v>1</v>
          </cell>
          <cell r="J8489">
            <v>1010</v>
          </cell>
        </row>
        <row r="8490">
          <cell r="B8490" t="str">
            <v>SERVICE 0A-1208-2553</v>
          </cell>
          <cell r="C8490" t="str">
            <v>INACTIVE MOD; 2R2G2B (1:1) 8X8 (30X70) TYPE 3</v>
          </cell>
          <cell r="I8490">
            <v>1</v>
          </cell>
          <cell r="J8490">
            <v>1010</v>
          </cell>
        </row>
        <row r="8491">
          <cell r="B8491" t="str">
            <v>SERVICE 0A-1208-2554</v>
          </cell>
          <cell r="C8491" t="str">
            <v>INACTIVE MOD; 2R2G2B (1:1) 8X8 (30X70) TYPE 4</v>
          </cell>
          <cell r="I8491">
            <v>1</v>
          </cell>
          <cell r="J8491">
            <v>1010</v>
          </cell>
        </row>
        <row r="8492">
          <cell r="B8492" t="str">
            <v>SERVICE 0A-1208-2555</v>
          </cell>
          <cell r="C8492" t="str">
            <v>INACTIVE MOD; AF-3165-8X8-34-2R2G2SERVICE B-30X70-P-2.1</v>
          </cell>
          <cell r="I8492">
            <v>1</v>
          </cell>
          <cell r="J8492">
            <v>1010</v>
          </cell>
        </row>
        <row r="8493">
          <cell r="B8493" t="str">
            <v>SERVICE 0A-1208-2561</v>
          </cell>
          <cell r="C8493" t="str">
            <v>INACTIVE MOD; AF-3165-8X8-34-2R2G2SERVICE B-35X70-P-2.1,U1</v>
          </cell>
          <cell r="I8493">
            <v>1</v>
          </cell>
          <cell r="J8493">
            <v>1010</v>
          </cell>
        </row>
        <row r="8494">
          <cell r="B8494" t="str">
            <v>SERVICE 0A-1208-3000</v>
          </cell>
          <cell r="C8494" t="str">
            <v>INACTIVE MOD; 4A (1:1) 8X8 (30X70) COATED TYPE 1</v>
          </cell>
          <cell r="I8494">
            <v>1</v>
          </cell>
          <cell r="J8494">
            <v>1010</v>
          </cell>
        </row>
        <row r="8495">
          <cell r="B8495" t="str">
            <v>SERVICE 0A-1208-3001</v>
          </cell>
          <cell r="C8495" t="str">
            <v>INACTIVE MOD; 4R (1:1) 8X8 (30X70) COATED TYPE I</v>
          </cell>
          <cell r="I8495">
            <v>1</v>
          </cell>
          <cell r="J8495">
            <v>1010</v>
          </cell>
        </row>
        <row r="8496">
          <cell r="B8496" t="str">
            <v>SERVICE 0A-1208-3002</v>
          </cell>
          <cell r="C8496" t="str">
            <v>INACTIVE MOD; 3R (1:1) 8X8 (30X70) COATED TYPE 1</v>
          </cell>
          <cell r="I8496">
            <v>1</v>
          </cell>
          <cell r="J8496">
            <v>1010</v>
          </cell>
        </row>
        <row r="8497">
          <cell r="B8497" t="str">
            <v>SERVICE 0A-1208-3005</v>
          </cell>
          <cell r="C8497" t="str">
            <v>INACTIVE MOD; 4A (1:1) 8X8 (30X70) COATED TYPE 2</v>
          </cell>
          <cell r="I8497">
            <v>1</v>
          </cell>
          <cell r="J8497">
            <v>1010</v>
          </cell>
        </row>
        <row r="8498">
          <cell r="B8498" t="str">
            <v>SERVICE 0A-1208-3006</v>
          </cell>
          <cell r="C8498" t="str">
            <v>INACTIVE MOD; 3R (1:1) 8X8 (30X70) COATED TYPE 2</v>
          </cell>
          <cell r="I8498">
            <v>1</v>
          </cell>
          <cell r="J8498">
            <v>1010</v>
          </cell>
        </row>
        <row r="8499">
          <cell r="B8499" t="str">
            <v>SERVICE 0A-1208-3010</v>
          </cell>
          <cell r="C8499" t="str">
            <v>INACTIVE MOD; 4R (1:1) 8X8 (30X70) COATED TYPE 2</v>
          </cell>
          <cell r="I8499">
            <v>1</v>
          </cell>
          <cell r="J8499">
            <v>1010</v>
          </cell>
        </row>
        <row r="8500">
          <cell r="B8500" t="str">
            <v>SERVICE 0A-1208-3017</v>
          </cell>
          <cell r="C8500" t="str">
            <v>INACTIVE MOD; AF-3160-8X8-34-3R-30X70-P-2.1</v>
          </cell>
          <cell r="I8500">
            <v>1</v>
          </cell>
          <cell r="J8500">
            <v>1010</v>
          </cell>
        </row>
        <row r="8501">
          <cell r="B8501" t="str">
            <v>SERVICE 0A-1208-3018</v>
          </cell>
          <cell r="C8501" t="str">
            <v>INACTIVE MOD; AF-3160-8X8-34-4A-30X70-P-2.1</v>
          </cell>
          <cell r="I8501">
            <v>1</v>
          </cell>
          <cell r="J8501">
            <v>1010</v>
          </cell>
        </row>
        <row r="8502">
          <cell r="B8502" t="str">
            <v>SERVICE 0A-1208-3023</v>
          </cell>
          <cell r="C8502" t="str">
            <v>L30; PAINTED LOUVER; 34MM MP-1339 LNGR BLADE W/</v>
          </cell>
          <cell r="I8502">
            <v>1</v>
          </cell>
          <cell r="J8502">
            <v>45</v>
          </cell>
        </row>
        <row r="8503">
          <cell r="B8503" t="str">
            <v>SERVICE 0A-1208-4000</v>
          </cell>
          <cell r="C8503" t="str">
            <v>L30; MOD; AF-3400-8X8-34-2R-35X70-P-2.1-B1</v>
          </cell>
          <cell r="I8503">
            <v>1</v>
          </cell>
          <cell r="J8503">
            <v>1500</v>
          </cell>
        </row>
        <row r="8504">
          <cell r="B8504" t="str">
            <v>SERVICE 0A-1208-4001</v>
          </cell>
          <cell r="C8504" t="str">
            <v>L30;  MOD; AF-3400-8X8-34-3A-35X70-P-2.1-B1</v>
          </cell>
          <cell r="I8504">
            <v>1</v>
          </cell>
          <cell r="J8504">
            <v>1500</v>
          </cell>
        </row>
        <row r="8505">
          <cell r="B8505" t="str">
            <v>SERVICE 0A-1208-4003</v>
          </cell>
          <cell r="C8505" t="str">
            <v>INACTIVE MOD; AF-3400-8X8-34-3A-35X70-P-2.1-B2</v>
          </cell>
          <cell r="I8505">
            <v>1</v>
          </cell>
          <cell r="J8505">
            <v>1500</v>
          </cell>
        </row>
        <row r="8506">
          <cell r="B8506" t="str">
            <v>SERVICE 0A-1208-4004</v>
          </cell>
          <cell r="C8506" t="str">
            <v>L30; MOD; AF-3400-8X8-34-2R-35X70-P-2.1-B2,CM</v>
          </cell>
          <cell r="I8506">
            <v>1</v>
          </cell>
          <cell r="J8506">
            <v>1500</v>
          </cell>
        </row>
        <row r="8507">
          <cell r="B8507" t="str">
            <v>SERVICE 0A-1208-4005</v>
          </cell>
          <cell r="C8507" t="str">
            <v>INACTIVE MOD; AF-3400-8X8-34-3A-35X70-P-2.1-B3,CM</v>
          </cell>
          <cell r="I8507">
            <v>1</v>
          </cell>
          <cell r="J8507">
            <v>1010</v>
          </cell>
        </row>
        <row r="8508">
          <cell r="B8508" t="str">
            <v>SERVICE 0A-1208-4006</v>
          </cell>
          <cell r="C8508" t="str">
            <v>INACTIVE MOD; AF-3400-8X8-34-3A-35X70-P-2.1-B4,CM</v>
          </cell>
          <cell r="I8508">
            <v>1</v>
          </cell>
          <cell r="J8508">
            <v>1010</v>
          </cell>
        </row>
        <row r="8509">
          <cell r="B8509" t="str">
            <v>SERVICE 0A-1208-4550</v>
          </cell>
          <cell r="C8509" t="str">
            <v>L30; MOD; AF-3400-8X8-34-2R2G2SERVICE B-35X70-P-2.1</v>
          </cell>
          <cell r="I8509">
            <v>1</v>
          </cell>
          <cell r="J8509">
            <v>1500</v>
          </cell>
        </row>
        <row r="8510">
          <cell r="B8510" t="str">
            <v>SERVICE 0A-1208-4551</v>
          </cell>
          <cell r="C8510" t="str">
            <v>INACTIVE MOD;AF-3400-8X8-34-2R2G2SERVICE B-35X70,SHRT LVR</v>
          </cell>
          <cell r="I8510">
            <v>1</v>
          </cell>
          <cell r="J8510">
            <v>1010</v>
          </cell>
        </row>
        <row r="8511">
          <cell r="B8511" t="str">
            <v>SERVICE 0A-1208-4552</v>
          </cell>
          <cell r="C8511" t="str">
            <v>INACTIVE MOD;AF-3400-8X8-34-2R2G2SERVICE B-35X70-B2,CM</v>
          </cell>
          <cell r="I8511">
            <v>1</v>
          </cell>
          <cell r="J8511">
            <v>1500</v>
          </cell>
        </row>
        <row r="8512">
          <cell r="B8512" t="str">
            <v>SERVICE 0A-1208-4553</v>
          </cell>
          <cell r="C8512" t="str">
            <v>L30; MOD; AF-3400-8X8-34-2R2G2SERVICE B-35X70-B3</v>
          </cell>
          <cell r="I8512">
            <v>1</v>
          </cell>
          <cell r="J8512">
            <v>1500</v>
          </cell>
        </row>
        <row r="8513">
          <cell r="B8513" t="str">
            <v>SERVICE 0A-1208-4650</v>
          </cell>
          <cell r="C8513" t="str">
            <v>L30; MOD;AF-3700-8X8-34-2R2G2SERVICE B-35X70-P,9190</v>
          </cell>
          <cell r="I8513">
            <v>1</v>
          </cell>
          <cell r="J8513">
            <v>1500</v>
          </cell>
        </row>
        <row r="8514">
          <cell r="B8514" t="str">
            <v>SERVICE 0A-1208-4651</v>
          </cell>
          <cell r="C8514" t="str">
            <v>INACTIVE MOD; AF-3700-8X8-34-2R2G2SERVICE B-35X70,MP1338</v>
          </cell>
          <cell r="I8514">
            <v>1</v>
          </cell>
          <cell r="J8514">
            <v>1010</v>
          </cell>
        </row>
        <row r="8515">
          <cell r="B8515" t="str">
            <v>SERVICE 0A-1208-4653</v>
          </cell>
          <cell r="C8515" t="str">
            <v>MOD; AF-3700-8X8-34-2R2G2SERVICE B-35X70-P-5.0,9190,B3,CM</v>
          </cell>
          <cell r="I8515">
            <v>1</v>
          </cell>
          <cell r="J8515">
            <v>1010</v>
          </cell>
        </row>
        <row r="8516">
          <cell r="B8516" t="str">
            <v>SERVICE 0A-1208-5000</v>
          </cell>
          <cell r="C8516" t="str">
            <v>INACTIVE MOD; AF-3500-8X8-34-1R-35X70-P-6.2-B1</v>
          </cell>
          <cell r="I8516">
            <v>1</v>
          </cell>
          <cell r="J8516">
            <v>810</v>
          </cell>
        </row>
        <row r="8517">
          <cell r="B8517" t="str">
            <v>SERVICE 0A-1208-5001</v>
          </cell>
          <cell r="C8517" t="str">
            <v>INACTIVE MOD; AF-3500-8X8-34-2A-35X70-P-6.2-B1</v>
          </cell>
          <cell r="I8517">
            <v>1</v>
          </cell>
          <cell r="J8517">
            <v>810</v>
          </cell>
        </row>
        <row r="8518">
          <cell r="B8518" t="str">
            <v>SERVICE 0A-1208-5002</v>
          </cell>
          <cell r="C8518" t="str">
            <v>INACTIVE,MOD;AF-3500-8X8-34-1R-35X70-P-6.2-B2,CM</v>
          </cell>
          <cell r="I8518">
            <v>1</v>
          </cell>
          <cell r="J8518">
            <v>810</v>
          </cell>
        </row>
        <row r="8519">
          <cell r="B8519" t="str">
            <v>SERVICE 0A-1208-5003</v>
          </cell>
          <cell r="C8519" t="str">
            <v>L30; MOD;AF-3500-8X8-34-2A-35X70-P-6.2-B2,CM</v>
          </cell>
          <cell r="I8519">
            <v>1</v>
          </cell>
          <cell r="J8519">
            <v>810</v>
          </cell>
        </row>
        <row r="8520">
          <cell r="B8520" t="str">
            <v>SERVICE 0A-1208-5004</v>
          </cell>
          <cell r="C8520" t="str">
            <v>L30; MOD; AF-3500-8X8-34-3SERVICE W-120RND-6.2</v>
          </cell>
          <cell r="I8520">
            <v>1</v>
          </cell>
          <cell r="J8520">
            <v>1165</v>
          </cell>
        </row>
        <row r="8521">
          <cell r="B8521" t="str">
            <v>SERVICE 0A-1208-5006</v>
          </cell>
          <cell r="C8521" t="str">
            <v>INACTIVE MOD; AF-3500-8X8-34-1A-35X70-P-6.2-B3</v>
          </cell>
          <cell r="I8521">
            <v>1</v>
          </cell>
          <cell r="J8521">
            <v>810</v>
          </cell>
        </row>
        <row r="8522">
          <cell r="B8522" t="str">
            <v>SERVICE 0A-1208-5007</v>
          </cell>
          <cell r="C8522" t="str">
            <v>INACTIVE,MOD;AF-3500-8X8-34-1A-35X70-P-6.2-B4</v>
          </cell>
          <cell r="I8522">
            <v>1</v>
          </cell>
          <cell r="J8522">
            <v>810</v>
          </cell>
        </row>
        <row r="8523">
          <cell r="B8523" t="str">
            <v>SERVICE 0A-1208-5009</v>
          </cell>
          <cell r="C8523" t="str">
            <v>MOD; AF-3500-8X8-34-2A-35X70-P-6.2-B6</v>
          </cell>
          <cell r="I8523">
            <v>1</v>
          </cell>
          <cell r="J8523">
            <v>810</v>
          </cell>
        </row>
        <row r="8524">
          <cell r="B8524" t="str">
            <v>SERVICE 0A-1208-5550</v>
          </cell>
          <cell r="C8524" t="str">
            <v>L30; MOD; AF-3500-8X8-34-1R1G1SERVICE B-35X70-P-6.2-B1</v>
          </cell>
          <cell r="I8524">
            <v>1</v>
          </cell>
          <cell r="J8524">
            <v>1010</v>
          </cell>
        </row>
        <row r="8525">
          <cell r="B8525" t="str">
            <v>SERVICE 0A-1208-5650</v>
          </cell>
          <cell r="C8525" t="str">
            <v>L30; MOD; AF-3550-8X8-34-1R1G1SERVICE B-NSPX336A-P-6.</v>
          </cell>
          <cell r="I8525">
            <v>1</v>
          </cell>
          <cell r="J8525">
            <v>810</v>
          </cell>
        </row>
        <row r="8526">
          <cell r="B8526" t="str">
            <v>SERVICE 0A-1213-2012</v>
          </cell>
          <cell r="C8526" t="str">
            <v>L30; HARN; LOW VOLTS DIST., 4 MOD</v>
          </cell>
          <cell r="I8526">
            <v>1</v>
          </cell>
          <cell r="J8526">
            <v>50</v>
          </cell>
        </row>
        <row r="8527">
          <cell r="B8527" t="str">
            <v>SERVICE 0A-1213-2041</v>
          </cell>
          <cell r="C8527" t="str">
            <v>L30; HARN, LOW VOTS DIST., 4 MOD, 4 PIN</v>
          </cell>
          <cell r="I8527">
            <v>1</v>
          </cell>
          <cell r="J8527">
            <v>55</v>
          </cell>
        </row>
        <row r="8528">
          <cell r="B8528" t="str">
            <v>SERVICE 0A-1213-4034</v>
          </cell>
          <cell r="C8528" t="str">
            <v>L30; PS ASSY, (1, A-1591, 1, A-1633)</v>
          </cell>
          <cell r="I8528">
            <v>1</v>
          </cell>
          <cell r="J8528">
            <v>1000</v>
          </cell>
        </row>
        <row r="8529">
          <cell r="B8529" t="str">
            <v>SERVICE 0A-1213-4037</v>
          </cell>
          <cell r="C8529" t="str">
            <v>L30; DLC ASSY; *L-W/NO INTER (GEN 4 COATED)</v>
          </cell>
          <cell r="I8529">
            <v>1</v>
          </cell>
          <cell r="J8529">
            <v>3575</v>
          </cell>
        </row>
        <row r="8530">
          <cell r="B8530" t="str">
            <v>SERVICE 0A-1215-4101</v>
          </cell>
          <cell r="C8530" t="str">
            <v>RS422 CONTROL KIT, FACE A</v>
          </cell>
          <cell r="I8530">
            <v>1</v>
          </cell>
          <cell r="J8530">
            <v>865</v>
          </cell>
        </row>
        <row r="8531">
          <cell r="B8531" t="str">
            <v>SERVICE 0A-1215-4103</v>
          </cell>
          <cell r="C8531" t="str">
            <v>FIBER CONTROL KIT, FACE A</v>
          </cell>
          <cell r="I8531">
            <v>1</v>
          </cell>
          <cell r="J8531">
            <v>1090</v>
          </cell>
        </row>
        <row r="8532">
          <cell r="B8532" t="str">
            <v>SERVICE 0A-1222-2055</v>
          </cell>
          <cell r="C8532" t="str">
            <v>L30; HARN, 4 PIN INTC @50" 12AWG</v>
          </cell>
          <cell r="I8532">
            <v>1</v>
          </cell>
          <cell r="J8532">
            <v>15</v>
          </cell>
        </row>
        <row r="8533">
          <cell r="B8533" t="str">
            <v>SERVICE 0A-1222-2103</v>
          </cell>
          <cell r="C8533" t="str">
            <v>CABLE, RJ11 TO RJ11 (6 COND) @6FT</v>
          </cell>
          <cell r="I8533">
            <v>1</v>
          </cell>
          <cell r="J8533">
            <v>35</v>
          </cell>
        </row>
        <row r="8534">
          <cell r="B8534" t="str">
            <v>SERVICE 0A-1222-7005</v>
          </cell>
          <cell r="C8534" t="str">
            <v>ASSY; PWR SPLY, A-1577 @2, 32X32-16.5, INDOOR, R A</v>
          </cell>
          <cell r="I8534">
            <v>1</v>
          </cell>
          <cell r="J8534">
            <v>1255</v>
          </cell>
        </row>
        <row r="8535">
          <cell r="B8535" t="str">
            <v>SERVICE 0A-1229-0001</v>
          </cell>
          <cell r="C8535" t="str">
            <v>L30; CNTRLR,GALAXY,8CONN,J1256</v>
          </cell>
          <cell r="I8535">
            <v>1</v>
          </cell>
          <cell r="J8535">
            <v>3685</v>
          </cell>
        </row>
        <row r="8536">
          <cell r="B8536" t="str">
            <v>SERVICE 0A-1229-0007</v>
          </cell>
          <cell r="C8536" t="str">
            <v>L30; CNTRLR,GALAXY,8CONN,ROHM,RJ</v>
          </cell>
          <cell r="I8536">
            <v>1</v>
          </cell>
          <cell r="J8536">
            <v>1845</v>
          </cell>
        </row>
        <row r="8537">
          <cell r="B8537" t="str">
            <v>SERVICE 0A-1229-0008</v>
          </cell>
          <cell r="C8537" t="str">
            <v>L30; CNTRLR,GALAXY,3CONN,J1087,ETHERNET,COATED</v>
          </cell>
          <cell r="I8537">
            <v>1</v>
          </cell>
          <cell r="J8537">
            <v>1845</v>
          </cell>
        </row>
        <row r="8538">
          <cell r="B8538" t="str">
            <v>SERVICE 0A-1229-0009</v>
          </cell>
          <cell r="C8538" t="str">
            <v>INACTIVE CNTRLR,GALAXY,8CONN,J1087,TB,HC</v>
          </cell>
          <cell r="I8538">
            <v>1</v>
          </cell>
          <cell r="J8538">
            <v>3685</v>
          </cell>
        </row>
        <row r="8539">
          <cell r="B8539" t="str">
            <v>SERVICE 0A-1229-0032</v>
          </cell>
          <cell r="C8539" t="str">
            <v>L30; CNTRLR; GALAXY,+5V,8CONN,J1087,ROHM,TB,COATED</v>
          </cell>
          <cell r="I8539">
            <v>1</v>
          </cell>
          <cell r="J8539">
            <v>1845</v>
          </cell>
        </row>
        <row r="8540">
          <cell r="B8540" t="str">
            <v>SERVICE 0A-1229-0035</v>
          </cell>
          <cell r="C8540" t="str">
            <v>CNTRLR, GALAXY,8CON,ROHM,TB,RS485,COATED</v>
          </cell>
          <cell r="I8540">
            <v>1</v>
          </cell>
          <cell r="J8540">
            <v>1845</v>
          </cell>
        </row>
        <row r="8541">
          <cell r="B8541" t="str">
            <v>SERVICE 0A-1229-0038</v>
          </cell>
          <cell r="C8541" t="str">
            <v>L30;CNTRLR,GALAXY,8CONN,4000NITS,ROHM,TB RS485,COA</v>
          </cell>
          <cell r="I8541">
            <v>1</v>
          </cell>
          <cell r="J8541">
            <v>1845</v>
          </cell>
        </row>
        <row r="8542">
          <cell r="B8542" t="str">
            <v>SERVICE 0A-1229-0039</v>
          </cell>
          <cell r="C8542" t="str">
            <v>L30; CNTRLR,GALAXY,8CONN,ROHM,TB,COATED,NTCIP</v>
          </cell>
          <cell r="I8542">
            <v>1</v>
          </cell>
          <cell r="J8542">
            <v>2765</v>
          </cell>
        </row>
        <row r="8543">
          <cell r="B8543" t="str">
            <v>SERVICE 0A-1229-0050</v>
          </cell>
          <cell r="C8543" t="str">
            <v>CABLE; CDMA MODEM QC CABLE TERM/ASSY, V1500</v>
          </cell>
          <cell r="I8543">
            <v>1</v>
          </cell>
          <cell r="J8543">
            <v>215</v>
          </cell>
        </row>
        <row r="8544">
          <cell r="B8544" t="str">
            <v>SERVICE 0A-1229-0146</v>
          </cell>
          <cell r="C8544" t="str">
            <v>L30; CDMA, SPRINT PROVISIONED, ETHERNET</v>
          </cell>
          <cell r="I8544">
            <v>1</v>
          </cell>
          <cell r="J8544">
            <v>2015</v>
          </cell>
        </row>
        <row r="8545">
          <cell r="B8545" t="str">
            <v>SERVICE 0A-1229-0149</v>
          </cell>
          <cell r="C8545" t="str">
            <v>CDMA, VERIZON PROVISIONED, LS300 SERIAL</v>
          </cell>
          <cell r="I8545">
            <v>1</v>
          </cell>
          <cell r="J8545">
            <v>2015</v>
          </cell>
        </row>
        <row r="8546">
          <cell r="B8546" t="str">
            <v>SERVICE 0A-1229-0156</v>
          </cell>
          <cell r="C8546" t="str">
            <v>RADIO CONVERSION KIT FOR LEGACY GALAXY</v>
          </cell>
          <cell r="I8546">
            <v>1</v>
          </cell>
          <cell r="J8546">
            <v>1990</v>
          </cell>
        </row>
        <row r="8547">
          <cell r="B8547" t="str">
            <v>SERVICE 0A-1229-1001</v>
          </cell>
          <cell r="C8547" t="str">
            <v>L30; F ASSY, VANGUARD DISPLAY EMULATOR, NTCIP V1</v>
          </cell>
          <cell r="I8547">
            <v>1</v>
          </cell>
          <cell r="J8547">
            <v>1845</v>
          </cell>
        </row>
        <row r="8548">
          <cell r="B8548" t="str">
            <v>SERVICE 0A-1229-2012</v>
          </cell>
          <cell r="C8548" t="str">
            <v>L30; RETRO KIT; MIRROR TO PRIMARY AF-3400</v>
          </cell>
          <cell r="I8548">
            <v>1</v>
          </cell>
          <cell r="J8548">
            <v>2775</v>
          </cell>
        </row>
        <row r="8549">
          <cell r="B8549" t="str">
            <v>SERVICE 0A-1230-0007</v>
          </cell>
          <cell r="C8549" t="str">
            <v>L30; HARNESS; 6', 2PIN TO 2PIN SEGMENT</v>
          </cell>
          <cell r="I8549">
            <v>1</v>
          </cell>
          <cell r="J8549">
            <v>50</v>
          </cell>
        </row>
        <row r="8550">
          <cell r="B8550" t="str">
            <v>SERVICE 0A-1230-0008</v>
          </cell>
          <cell r="C8550" t="str">
            <v>L30; HARNESS; 8', 2PIN TO 2PIN SEGMENT</v>
          </cell>
          <cell r="I8550">
            <v>1</v>
          </cell>
          <cell r="J8550">
            <v>15</v>
          </cell>
        </row>
        <row r="8551">
          <cell r="B8551" t="str">
            <v>SERVICE 0A-1230-0009</v>
          </cell>
          <cell r="C8551" t="str">
            <v>L30; HARNESS; 10', 2PIN TO 2PIN SEGMENT</v>
          </cell>
          <cell r="I8551">
            <v>1</v>
          </cell>
          <cell r="J8551">
            <v>30</v>
          </cell>
        </row>
        <row r="8552">
          <cell r="B8552" t="str">
            <v>SERVICE 0A-1230-0010</v>
          </cell>
          <cell r="C8552" t="str">
            <v>L30; HARNESS; 12', 2PIN TO 2PIN SEGMENT</v>
          </cell>
          <cell r="I8552">
            <v>1</v>
          </cell>
          <cell r="J8552">
            <v>35</v>
          </cell>
        </row>
        <row r="8553">
          <cell r="B8553" t="str">
            <v>SERVICE 0A-1230-0011</v>
          </cell>
          <cell r="C8553" t="str">
            <v>L30; HARNESS; 14', 2PIN TO 2PIN SEGMENT</v>
          </cell>
          <cell r="I8553">
            <v>1</v>
          </cell>
          <cell r="J8553">
            <v>50</v>
          </cell>
        </row>
        <row r="8554">
          <cell r="B8554" t="str">
            <v>SERVICE 0A-1230-0021</v>
          </cell>
          <cell r="C8554" t="str">
            <v>L30; HARNESS; 16', 2PIN TO 2PIN SEGMENT</v>
          </cell>
          <cell r="I8554">
            <v>1</v>
          </cell>
          <cell r="J8554">
            <v>65</v>
          </cell>
        </row>
        <row r="8555">
          <cell r="B8555" t="str">
            <v>SERVICE 0A-1230-0027</v>
          </cell>
          <cell r="C8555" t="str">
            <v>L30; HARNESS; PWR/SIG, 16V LED DRVR /W 2 XFRMS</v>
          </cell>
          <cell r="I8555">
            <v>1</v>
          </cell>
          <cell r="J8555">
            <v>45</v>
          </cell>
        </row>
        <row r="8556">
          <cell r="B8556" t="str">
            <v>SERVICE 0A-1230-0033</v>
          </cell>
          <cell r="C8556" t="str">
            <v>L30; CABLE; 8', 9 PIN M-N-L TO 9 PIN MOLEX EDGE</v>
          </cell>
          <cell r="I8556">
            <v>1</v>
          </cell>
          <cell r="J8556">
            <v>30</v>
          </cell>
        </row>
        <row r="8557">
          <cell r="B8557" t="str">
            <v>SERVICE 0A-1230-0038</v>
          </cell>
          <cell r="C8557" t="str">
            <v>L30; CABLE; 4', 2 PIN MOLEX TO 2 PIN MOLEX</v>
          </cell>
          <cell r="I8557">
            <v>1</v>
          </cell>
          <cell r="J8557">
            <v>75</v>
          </cell>
        </row>
        <row r="8558">
          <cell r="B8558" t="str">
            <v>SERVICE 0A-1230-0085</v>
          </cell>
          <cell r="C8558" t="str">
            <v>L30;CABLE; 2 PIN TO 2 PIN, PLUG TO JACK M-N-L, 12'</v>
          </cell>
          <cell r="I8558">
            <v>1</v>
          </cell>
          <cell r="J8558">
            <v>110</v>
          </cell>
        </row>
        <row r="8559">
          <cell r="B8559" t="str">
            <v>SERVICE 0A-1230-0088</v>
          </cell>
          <cell r="C8559" t="str">
            <v>L30; LED LIGHT STRIP CONTROLLER</v>
          </cell>
          <cell r="I8559">
            <v>1</v>
          </cell>
          <cell r="J8559">
            <v>700</v>
          </cell>
        </row>
        <row r="8560">
          <cell r="B8560" t="str">
            <v>SERVICE 0A-1230-0128</v>
          </cell>
          <cell r="C8560" t="str">
            <v>L30; SIGNAL CABLE; 3' LOCKING 1/4" PHONE TO SPADES</v>
          </cell>
          <cell r="I8560">
            <v>1</v>
          </cell>
          <cell r="J8560">
            <v>55</v>
          </cell>
        </row>
        <row r="8561">
          <cell r="B8561" t="str">
            <v>SERVICE 0A-1230-0133</v>
          </cell>
          <cell r="C8561" t="str">
            <v>L30; HARNESS; RELAY BOARD</v>
          </cell>
          <cell r="I8561">
            <v>1</v>
          </cell>
          <cell r="J8561">
            <v>250</v>
          </cell>
        </row>
        <row r="8562">
          <cell r="B8562" t="str">
            <v>SERVICE 0A-1230-0148</v>
          </cell>
          <cell r="C8562" t="str">
            <v>L30; CABLE; 3PIN XLR MALE TO FEMALE, 6'</v>
          </cell>
          <cell r="I8562">
            <v>1</v>
          </cell>
          <cell r="J8562">
            <v>90</v>
          </cell>
        </row>
        <row r="8563">
          <cell r="B8563" t="str">
            <v>SERVICE 0A-1230-0152</v>
          </cell>
          <cell r="C8563" t="str">
            <v>L30; ASSY; 4 COL. DRVR TRAY, 16V LIGHT STRIP CONTR</v>
          </cell>
          <cell r="I8563">
            <v>1</v>
          </cell>
          <cell r="J8563">
            <v>590</v>
          </cell>
        </row>
        <row r="8564">
          <cell r="B8564" t="str">
            <v>SERVICE 0A-1230-0183</v>
          </cell>
          <cell r="C8564" t="str">
            <v>L30; ASSY, POWER OUTLET JACK WITH GND WIRE &amp; RING</v>
          </cell>
          <cell r="I8564">
            <v>1</v>
          </cell>
          <cell r="J8564">
            <v>25</v>
          </cell>
        </row>
        <row r="8565">
          <cell r="B8565" t="str">
            <v>SERVICE 0A-1230-0216</v>
          </cell>
          <cell r="C8565" t="str">
            <v>SHOT CLOCK HORN KIT; 12VDC PS TO HORN</v>
          </cell>
          <cell r="I8565">
            <v>1</v>
          </cell>
          <cell r="J8565">
            <v>380</v>
          </cell>
        </row>
        <row r="8566">
          <cell r="B8566" t="str">
            <v>SERVICE 0A-1231-4000</v>
          </cell>
          <cell r="C8566" t="str">
            <v xml:space="preserve"> L30; MLC ASSY, 48X256-23-RGB GEN V</v>
          </cell>
          <cell r="I8566">
            <v>1</v>
          </cell>
          <cell r="J8566">
            <v>3660</v>
          </cell>
        </row>
        <row r="8567">
          <cell r="B8567" t="str">
            <v>SERVICE 0A-1231-4031</v>
          </cell>
          <cell r="C8567" t="str">
            <v>MLC PWR SPLY W/FILTER &amp; MTG, 1 CARD, REAR ACCESS</v>
          </cell>
          <cell r="I8567">
            <v>1</v>
          </cell>
          <cell r="J8567">
            <v>1145</v>
          </cell>
        </row>
        <row r="8568">
          <cell r="B8568" t="str">
            <v>SERVICE 0A-1231-4059</v>
          </cell>
          <cell r="C8568" t="str">
            <v>OPTION: MLC PS TO 2 MLC'S</v>
          </cell>
          <cell r="I8568">
            <v>1</v>
          </cell>
          <cell r="J8568">
            <v>1800</v>
          </cell>
        </row>
        <row r="8569">
          <cell r="B8569" t="str">
            <v>SERVICE 0A-1231-4205</v>
          </cell>
          <cell r="C8569" t="str">
            <v>PWR SUPPLY; 12MM BLU/GRN</v>
          </cell>
          <cell r="I8569">
            <v>1</v>
          </cell>
          <cell r="J8569">
            <v>735</v>
          </cell>
        </row>
        <row r="8570">
          <cell r="B8570" t="str">
            <v>SERVICE 0A-1231-4346</v>
          </cell>
          <cell r="C8570" t="str">
            <v>ASSY; DD4040, HK MNT, HORIZONTALLY MOUNTED DD</v>
          </cell>
          <cell r="I8570">
            <v>1</v>
          </cell>
          <cell r="J8570">
            <v>6305</v>
          </cell>
        </row>
        <row r="8571">
          <cell r="B8571" t="str">
            <v>SERVICE 0A-1235-4006</v>
          </cell>
          <cell r="C8571" t="str">
            <v>L30; ASSY, POWER SUPPLY/MLC, GEN 5</v>
          </cell>
          <cell r="I8571">
            <v>1</v>
          </cell>
          <cell r="J8571">
            <v>1135</v>
          </cell>
        </row>
        <row r="8572">
          <cell r="B8572" t="str">
            <v>SERVICE 0A-1236-0001</v>
          </cell>
          <cell r="C8572" t="str">
            <v>L30; VMAX3; DSP/XMIT SET, QUAD FIB</v>
          </cell>
          <cell r="I8572">
            <v>1</v>
          </cell>
          <cell r="J8572">
            <v>3570</v>
          </cell>
        </row>
        <row r="8573">
          <cell r="B8573" t="str">
            <v>SERVICE 0A-1236-0002</v>
          </cell>
          <cell r="C8573" t="str">
            <v>L30; VMAX3; DSP/XMIT SET, DUAL FIB</v>
          </cell>
          <cell r="I8573">
            <v>1</v>
          </cell>
          <cell r="J8573">
            <v>2895</v>
          </cell>
        </row>
        <row r="8574">
          <cell r="B8574" t="str">
            <v>SERVICE 0A-1237-0015</v>
          </cell>
          <cell r="C8574" t="str">
            <v>L30; CAPTIONS; BSERVICE B-2107, WHITE</v>
          </cell>
          <cell r="I8574">
            <v>1</v>
          </cell>
          <cell r="J8574">
            <v>45</v>
          </cell>
        </row>
        <row r="8575">
          <cell r="B8575" t="str">
            <v>SERVICE 0A-1237-0023</v>
          </cell>
          <cell r="C8575" t="str">
            <v>L30; SINGLE BONUS OPTION, PANAVIEW</v>
          </cell>
          <cell r="I8575">
            <v>1</v>
          </cell>
          <cell r="J8575">
            <v>330</v>
          </cell>
        </row>
        <row r="8576">
          <cell r="B8576" t="str">
            <v>SERVICE 0A-1237-0025</v>
          </cell>
          <cell r="C8576" t="str">
            <v>L30; TNMC; 0.75" 8X48 AMB. PAIR</v>
          </cell>
          <cell r="I8576">
            <v>1</v>
          </cell>
          <cell r="J8576">
            <v>2595</v>
          </cell>
        </row>
        <row r="8577">
          <cell r="B8577" t="str">
            <v>SERVICE 0A-1237-0030</v>
          </cell>
          <cell r="C8577" t="str">
            <v>L30; 12V DC HORN OPTION WITH HORN CARD</v>
          </cell>
          <cell r="I8577">
            <v>1</v>
          </cell>
          <cell r="J8577">
            <v>650</v>
          </cell>
        </row>
        <row r="8578">
          <cell r="B8578" t="str">
            <v>SERVICE 0A-1237-0039</v>
          </cell>
          <cell r="C8578" t="str">
            <v>L30; AD PANEL; CORNER, 17X33 FOR 10' SCOREBOARDS</v>
          </cell>
          <cell r="I8578">
            <v>1</v>
          </cell>
          <cell r="J8578">
            <v>150</v>
          </cell>
        </row>
        <row r="8579">
          <cell r="B8579" t="str">
            <v>SERVICE 0A-1237-0041</v>
          </cell>
          <cell r="C8579" t="str">
            <v>L30; MOUNTING HDWE, AD PANEL; ADJUSTABLE</v>
          </cell>
          <cell r="I8579">
            <v>1</v>
          </cell>
          <cell r="J8579">
            <v>160</v>
          </cell>
        </row>
        <row r="8580">
          <cell r="B8580" t="str">
            <v>SERVICE 0A-1237-0044</v>
          </cell>
          <cell r="C8580" t="str">
            <v>L30; CORNER MTG KIT, 6' HIGH</v>
          </cell>
          <cell r="I8580">
            <v>1</v>
          </cell>
          <cell r="J8580">
            <v>330</v>
          </cell>
        </row>
        <row r="8581">
          <cell r="B8581" t="str">
            <v>SERVICE 0A-1237-0128</v>
          </cell>
          <cell r="C8581" t="str">
            <v>L30; DIGIT PANEL,10"21-SEG PLAYER FOUL AMB,UNIVIEW</v>
          </cell>
          <cell r="I8581">
            <v>1</v>
          </cell>
          <cell r="J8581">
            <v>825</v>
          </cell>
        </row>
        <row r="8582">
          <cell r="B8582" t="str">
            <v>SERVICE 0A-1237-0131</v>
          </cell>
          <cell r="C8582" t="str">
            <v>L30; DIGIT PANEL, 10" 28-SEG CLOCK AMB, UNIVIEW</v>
          </cell>
          <cell r="I8582">
            <v>1</v>
          </cell>
          <cell r="J8582">
            <v>1465</v>
          </cell>
        </row>
        <row r="8583">
          <cell r="B8583" t="str">
            <v>SERVICE 0A-1237-0132</v>
          </cell>
          <cell r="C8583" t="str">
            <v>L30; DIGIT PANEL, 13" 7-SEG AMB, UNIVIEW</v>
          </cell>
          <cell r="I8583">
            <v>1</v>
          </cell>
          <cell r="J8583">
            <v>510</v>
          </cell>
        </row>
        <row r="8584">
          <cell r="B8584" t="str">
            <v>SERVICE 0A-1237-0142</v>
          </cell>
          <cell r="C8584" t="str">
            <v>L30; SINGLE BONUS OPTION, UNIVIEW</v>
          </cell>
          <cell r="I8584">
            <v>1</v>
          </cell>
          <cell r="J8584">
            <v>1770</v>
          </cell>
        </row>
        <row r="8585">
          <cell r="B8585" t="str">
            <v>SERVICE 0A-1237-0198</v>
          </cell>
          <cell r="C8585" t="str">
            <v>L30; DIGIT PANEL, 10" 28-SEG CLOCK AMB, PANAVIEW</v>
          </cell>
          <cell r="I8585">
            <v>1</v>
          </cell>
          <cell r="J8585">
            <v>1080</v>
          </cell>
        </row>
        <row r="8586">
          <cell r="B8586" t="str">
            <v>SERVICE 0A-1237-0202</v>
          </cell>
          <cell r="C8586" t="str">
            <v>L30; DIGIT PANEL, 13" 16-SEG ACCESS RED, PANAVIEW</v>
          </cell>
          <cell r="I8586">
            <v>1</v>
          </cell>
          <cell r="J8586">
            <v>500</v>
          </cell>
        </row>
        <row r="8587">
          <cell r="B8587" t="str">
            <v>SERVICE 0A-1237-0278</v>
          </cell>
          <cell r="C8587" t="str">
            <v>L30; DIGIT PANEL, 18" AMB CLOCK W/HORN, PANAVIEW</v>
          </cell>
          <cell r="I8587">
            <v>1</v>
          </cell>
          <cell r="J8587">
            <v>2765</v>
          </cell>
        </row>
        <row r="8588">
          <cell r="B8588" t="str">
            <v>SERVICE 0A-1237-0326</v>
          </cell>
          <cell r="C8588" t="str">
            <v>DIGIT PANEL, 7" 7-SEG AMB, PANAVIEW</v>
          </cell>
          <cell r="I8588">
            <v>1</v>
          </cell>
          <cell r="J8588">
            <v>160</v>
          </cell>
        </row>
        <row r="8589">
          <cell r="B8589" t="str">
            <v>SERVICE 0A-1237-0327</v>
          </cell>
          <cell r="C8589" t="str">
            <v>DIGIT PANEL, 7" 7-SEG AMB, UNIVIEW</v>
          </cell>
          <cell r="I8589">
            <v>1</v>
          </cell>
          <cell r="J8589">
            <v>285</v>
          </cell>
        </row>
        <row r="8590">
          <cell r="B8590" t="str">
            <v>SERVICE 0A-1237-0363</v>
          </cell>
          <cell r="C8590" t="str">
            <v>L30; DIGIT PANEL, 10" 16-SEG RED, PANAVIEW</v>
          </cell>
          <cell r="I8590">
            <v>1</v>
          </cell>
          <cell r="J8590">
            <v>640</v>
          </cell>
        </row>
        <row r="8591">
          <cell r="B8591" t="str">
            <v>SERVICE 0A-1237-0438</v>
          </cell>
          <cell r="C8591" t="str">
            <v>L35 F. ASSY; TI-2101-15, AMBER, MDP</v>
          </cell>
          <cell r="I8591">
            <v>1</v>
          </cell>
          <cell r="J8591">
            <v>5280</v>
          </cell>
        </row>
        <row r="8592">
          <cell r="B8592" t="str">
            <v>SERVICE 0A-1237-0561</v>
          </cell>
          <cell r="C8592" t="str">
            <v>L30; CAPTIONS; BSERVICE B-2101,2102,2105,2106,2121,H-21</v>
          </cell>
          <cell r="I8592">
            <v>1</v>
          </cell>
          <cell r="J8592">
            <v>40</v>
          </cell>
        </row>
        <row r="8593">
          <cell r="B8593" t="str">
            <v>SERVICE 0A-1237-0608</v>
          </cell>
          <cell r="C8593" t="str">
            <v>HORN NOISE RETROFIT KIT (DS-1040)</v>
          </cell>
          <cell r="I8593">
            <v>1</v>
          </cell>
          <cell r="J8593">
            <v>60</v>
          </cell>
        </row>
        <row r="8594">
          <cell r="B8594" t="str">
            <v>SERVICE 0A-1237-0611</v>
          </cell>
          <cell r="C8594" t="str">
            <v>L35 F. ASSY; TI-2101-13, AMBER, AQUATICS, MDP</v>
          </cell>
          <cell r="I8594">
            <v>1</v>
          </cell>
          <cell r="J8594">
            <v>3590</v>
          </cell>
        </row>
        <row r="8595">
          <cell r="B8595" t="str">
            <v>SERVICE 0A-1237-0617</v>
          </cell>
          <cell r="C8595" t="str">
            <v>L30; MTG KIT, SCREEN W/ AD PANEL</v>
          </cell>
          <cell r="I8595">
            <v>1</v>
          </cell>
          <cell r="J8595">
            <v>175</v>
          </cell>
        </row>
        <row r="8596">
          <cell r="B8596" t="str">
            <v>SERVICE 0A-1237-0629</v>
          </cell>
          <cell r="C8596" t="str">
            <v>L30; CABLE; 2 PIN MINI M-N-L TO 3 PIN XLR</v>
          </cell>
          <cell r="I8596">
            <v>1</v>
          </cell>
          <cell r="J8596">
            <v>100</v>
          </cell>
        </row>
        <row r="8597">
          <cell r="B8597" t="str">
            <v>SERVICE 0A-1237-0630</v>
          </cell>
          <cell r="C8597" t="str">
            <v>L30; 42" BACKSTOP LIGHT STRIP KIT</v>
          </cell>
          <cell r="I8597">
            <v>1</v>
          </cell>
          <cell r="J8597">
            <v>1230</v>
          </cell>
        </row>
        <row r="8598">
          <cell r="B8598" t="str">
            <v>SERVICE 0A-1237-0634</v>
          </cell>
          <cell r="C8598" t="str">
            <v>L30 MTING ASSY,GARED BACKBOARD LIGHT STRIPS</v>
          </cell>
          <cell r="I8598">
            <v>1</v>
          </cell>
          <cell r="J8598">
            <v>3905</v>
          </cell>
        </row>
        <row r="8599">
          <cell r="B8599" t="str">
            <v>SERVICE 0A-1237-0824</v>
          </cell>
          <cell r="C8599" t="str">
            <v>SCREEN W/ PKG, 4' X 4' TUFF SPORT</v>
          </cell>
          <cell r="I8599">
            <v>1</v>
          </cell>
          <cell r="J8599">
            <v>7050</v>
          </cell>
        </row>
        <row r="8600">
          <cell r="B8600" t="str">
            <v>SERVICE 0A-1237-0838</v>
          </cell>
          <cell r="C8600" t="str">
            <v>L30; PROG CAPTION MATRIX; 0.75" 8X48 AMB</v>
          </cell>
          <cell r="I8600">
            <v>1</v>
          </cell>
          <cell r="J8600">
            <v>1785</v>
          </cell>
        </row>
        <row r="8601">
          <cell r="B8601" t="str">
            <v>SERVICE 0A-1237-0862</v>
          </cell>
          <cell r="C8601" t="str">
            <v>L30; 35" LED LIGHT STRIP, WITH M-N-L</v>
          </cell>
          <cell r="I8601">
            <v>1</v>
          </cell>
          <cell r="J8601">
            <v>320</v>
          </cell>
        </row>
        <row r="8602">
          <cell r="B8602" t="str">
            <v>SERVICE 0A-1237-1311</v>
          </cell>
          <cell r="C8602" t="str">
            <v>L30; F. ASSY; CLOCK STOPPED NBA LIGHT STRIP, 120V</v>
          </cell>
          <cell r="I8602">
            <v>1</v>
          </cell>
          <cell r="J8602">
            <v>1365</v>
          </cell>
        </row>
        <row r="8603">
          <cell r="B8603" t="str">
            <v>SERVICE 0A-1237-1313</v>
          </cell>
          <cell r="C8603" t="str">
            <v>L30 ASSY; 48" LIGHT STRIP W/XLR</v>
          </cell>
          <cell r="I8603">
            <v>1</v>
          </cell>
          <cell r="J8603">
            <v>685</v>
          </cell>
        </row>
        <row r="8604">
          <cell r="B8604" t="str">
            <v>SERVICE 0A-1237-1429</v>
          </cell>
          <cell r="C8604" t="str">
            <v>L30;F. ASSY; NBA LIGHT STRIP KIT, SPALDING</v>
          </cell>
          <cell r="I8604">
            <v>1</v>
          </cell>
          <cell r="J8604">
            <v>3540</v>
          </cell>
        </row>
        <row r="8605">
          <cell r="B8605" t="str">
            <v>SERVICE 0A-1237-1477</v>
          </cell>
          <cell r="C8605" t="str">
            <v>L30; F. ASSY; BSERVICE B-2114-15, BLK MDP (120V)</v>
          </cell>
          <cell r="I8605">
            <v>1</v>
          </cell>
          <cell r="J8605">
            <v>1700</v>
          </cell>
        </row>
        <row r="8606">
          <cell r="B8606" t="str">
            <v>SERVICE 0A-1237-1481</v>
          </cell>
          <cell r="C8606" t="str">
            <v>L30 F. ASSY; BSERVICE B-2109-13, MDP (120V)</v>
          </cell>
          <cell r="I8606">
            <v>1</v>
          </cell>
          <cell r="J8606">
            <v>3765</v>
          </cell>
        </row>
        <row r="8607">
          <cell r="B8607" t="str">
            <v>SERVICE 0A-1237-1489</v>
          </cell>
          <cell r="C8607" t="str">
            <v>L30; F. ASSY; BSERVICE B-2115-15, MDP (120V)</v>
          </cell>
          <cell r="I8607">
            <v>1</v>
          </cell>
          <cell r="J8607">
            <v>2810</v>
          </cell>
        </row>
        <row r="8608">
          <cell r="B8608" t="str">
            <v>SERVICE 0A-1237-1495</v>
          </cell>
          <cell r="C8608" t="str">
            <v>L30; F. ASSY; BSERVICE B-2111-15, MDP (120V)</v>
          </cell>
          <cell r="I8608">
            <v>1</v>
          </cell>
          <cell r="J8608">
            <v>7780</v>
          </cell>
        </row>
        <row r="8609">
          <cell r="B8609" t="str">
            <v>SERVICE 0A-1237-1499</v>
          </cell>
          <cell r="C8609" t="str">
            <v>L30; F. ASSY; BSERVICE B-2115-13, 120V STOCK BLACK</v>
          </cell>
          <cell r="I8609">
            <v>1</v>
          </cell>
          <cell r="J8609">
            <v>2315</v>
          </cell>
        </row>
        <row r="8610">
          <cell r="B8610" t="str">
            <v>SERVICE 0A-1237-1500</v>
          </cell>
          <cell r="C8610" t="str">
            <v>L30; F. ASSY; BSERVICE B-2130-13, MDP (120V)</v>
          </cell>
          <cell r="I8610">
            <v>1</v>
          </cell>
          <cell r="J8610">
            <v>2760</v>
          </cell>
        </row>
        <row r="8611">
          <cell r="B8611" t="str">
            <v>SERVICE 0A-1237-1511</v>
          </cell>
          <cell r="C8611" t="str">
            <v>L30; F. ASSY; BSERVICE B-2132-13, MDP (120V)</v>
          </cell>
          <cell r="I8611">
            <v>1</v>
          </cell>
          <cell r="J8611">
            <v>6660</v>
          </cell>
        </row>
        <row r="8612">
          <cell r="B8612" t="str">
            <v>SERVICE 0A-1237-1536</v>
          </cell>
          <cell r="C8612" t="str">
            <v>L30;F. ASSY; TI-2031 240V</v>
          </cell>
          <cell r="I8612">
            <v>1</v>
          </cell>
          <cell r="J8612">
            <v>690</v>
          </cell>
        </row>
        <row r="8613">
          <cell r="B8613" t="str">
            <v>SERVICE 0A-1237-1599</v>
          </cell>
          <cell r="C8613" t="str">
            <v>RETROFIT; T-1066 STRAP ADDITION, 1 AND 2 SIDED</v>
          </cell>
          <cell r="I8613">
            <v>1</v>
          </cell>
          <cell r="J8613">
            <v>45</v>
          </cell>
        </row>
        <row r="8614">
          <cell r="B8614" t="str">
            <v>SERVICE 0A-1237-1600</v>
          </cell>
          <cell r="C8614" t="str">
            <v>RETROFIT; T-1066 STRAP ADDITION, 3 SIDED CLOCK</v>
          </cell>
          <cell r="I8614">
            <v>1</v>
          </cell>
          <cell r="J8614">
            <v>55</v>
          </cell>
        </row>
        <row r="8615">
          <cell r="B8615" t="str">
            <v>SERVICE 0A-1237-9011</v>
          </cell>
          <cell r="C8615" t="str">
            <v>L30;REPLACEMENT ADJUSTABLE LIGHT STRIP MTG BRACKET</v>
          </cell>
          <cell r="I8615">
            <v>1</v>
          </cell>
          <cell r="J8615">
            <v>1290</v>
          </cell>
        </row>
        <row r="8616">
          <cell r="B8616" t="str">
            <v>SERVICE 0A-1240-0005</v>
          </cell>
          <cell r="C8616" t="str">
            <v>L30; RTD CABLE; 10FT, 9PIN MALE TO 4 PIN CIRC.</v>
          </cell>
          <cell r="I8616">
            <v>1</v>
          </cell>
          <cell r="J8616">
            <v>175</v>
          </cell>
        </row>
        <row r="8617">
          <cell r="B8617" t="str">
            <v>SERVICE 0A-1240-0006</v>
          </cell>
          <cell r="C8617" t="str">
            <v>L30; RTD CABLE; 10FT, 4PIN CIRCULAR TO 15PIN MALE</v>
          </cell>
          <cell r="I8617">
            <v>1</v>
          </cell>
          <cell r="J8617">
            <v>225</v>
          </cell>
        </row>
        <row r="8618">
          <cell r="B8618" t="str">
            <v>SERVICE 0A-1240-0061</v>
          </cell>
          <cell r="C8618" t="str">
            <v>L30;CABLE; 20' 1/4" PHONE TO DB9 MALE, CL TX</v>
          </cell>
          <cell r="I8618">
            <v>1</v>
          </cell>
          <cell r="J8618">
            <v>115</v>
          </cell>
        </row>
        <row r="8619">
          <cell r="B8619" t="str">
            <v>SERVICE 0A-1240-0065</v>
          </cell>
          <cell r="C8619" t="str">
            <v>L45; DO NOT ORDER CONTACT CURT ENGLES</v>
          </cell>
          <cell r="I8619">
            <v>1</v>
          </cell>
          <cell r="J8619">
            <v>1080</v>
          </cell>
        </row>
        <row r="8620">
          <cell r="B8620" t="str">
            <v>SERVICE 0A-1240-0072</v>
          </cell>
          <cell r="C8620" t="str">
            <v>L30;POWER SUPPLY KIT; 240VAC, OMNISPORT AND PACECL</v>
          </cell>
          <cell r="I8620">
            <v>1</v>
          </cell>
          <cell r="J8620">
            <v>125</v>
          </cell>
        </row>
        <row r="8621">
          <cell r="B8621" t="str">
            <v>SERVICE 0A-1240-0074</v>
          </cell>
          <cell r="C8621" t="str">
            <v>L45; OMNISPORT 2000R6</v>
          </cell>
          <cell r="I8621">
            <v>1</v>
          </cell>
          <cell r="J8621">
            <v>2910</v>
          </cell>
        </row>
        <row r="8622">
          <cell r="B8622" t="str">
            <v>SERVICE 0A-1240-0075</v>
          </cell>
          <cell r="C8622" t="str">
            <v>L45; OMNISPORT 2000R6, RODEO</v>
          </cell>
          <cell r="I8622">
            <v>1</v>
          </cell>
          <cell r="J8622">
            <v>2910</v>
          </cell>
        </row>
        <row r="8623">
          <cell r="B8623" t="str">
            <v>SERVICE 0A-1240-0082</v>
          </cell>
          <cell r="C8623" t="str">
            <v>L30; OMNISPORT 2000 W/ENET</v>
          </cell>
          <cell r="I8623">
            <v>1</v>
          </cell>
          <cell r="J8623">
            <v>2420</v>
          </cell>
        </row>
        <row r="8624">
          <cell r="B8624" t="str">
            <v>SERVICE 0A-1240-0083</v>
          </cell>
          <cell r="C8624" t="str">
            <v>OMNISPORT 2000 W/ENET; RODEO</v>
          </cell>
          <cell r="I8624">
            <v>1</v>
          </cell>
          <cell r="J8624">
            <v>2420</v>
          </cell>
        </row>
        <row r="8625">
          <cell r="B8625" t="str">
            <v>SERVICE 0A-1240-0084</v>
          </cell>
          <cell r="C8625" t="str">
            <v>OMNISPORT 2000R6 W/ENET</v>
          </cell>
          <cell r="I8625">
            <v>1</v>
          </cell>
          <cell r="J8625">
            <v>2910</v>
          </cell>
        </row>
        <row r="8626">
          <cell r="B8626" t="str">
            <v>SERVICE 0A-1240-0085</v>
          </cell>
          <cell r="C8626" t="str">
            <v>OMNISPORT 2000R6 W/ENET; RODEO</v>
          </cell>
          <cell r="I8626">
            <v>1</v>
          </cell>
          <cell r="J8626">
            <v>2910</v>
          </cell>
        </row>
        <row r="8627">
          <cell r="B8627" t="str">
            <v>SERVICE 0A-1240-0093</v>
          </cell>
          <cell r="C8627" t="str">
            <v>L45; PCB ASSEMBLY; LANE INTERFACE III</v>
          </cell>
          <cell r="I8627">
            <v>1</v>
          </cell>
          <cell r="J8627">
            <v>450</v>
          </cell>
        </row>
        <row r="8628">
          <cell r="B8628" t="str">
            <v>SERVICE 0A-1240-0094</v>
          </cell>
          <cell r="C8628" t="str">
            <v>ASSY; PCB TO MTG PANEL, LANE INTERFACE III</v>
          </cell>
          <cell r="I8628">
            <v>1</v>
          </cell>
          <cell r="J8628">
            <v>500</v>
          </cell>
        </row>
        <row r="8629">
          <cell r="B8629" t="str">
            <v>SERVICE 0A-1240-0096</v>
          </cell>
          <cell r="C8629" t="str">
            <v>OMNISPORT 2000 W/ENET KIT, 120V</v>
          </cell>
          <cell r="I8629">
            <v>1</v>
          </cell>
          <cell r="J8629">
            <v>2420</v>
          </cell>
        </row>
        <row r="8630">
          <cell r="B8630" t="str">
            <v>SERVICE 0A-1240-0097</v>
          </cell>
          <cell r="C8630" t="str">
            <v>OMNISPORT 2000R6 W/ENET KIT, 120V &amp; RADIO</v>
          </cell>
          <cell r="I8630">
            <v>1</v>
          </cell>
          <cell r="J8630">
            <v>2910</v>
          </cell>
        </row>
        <row r="8631">
          <cell r="B8631" t="str">
            <v>SERVICE 0A-1240-0098</v>
          </cell>
          <cell r="C8631" t="str">
            <v>OMNISPORT 2000 W/ENET KIT, 240V</v>
          </cell>
          <cell r="I8631">
            <v>1</v>
          </cell>
          <cell r="J8631">
            <v>2420</v>
          </cell>
        </row>
        <row r="8632">
          <cell r="B8632" t="str">
            <v>SERVICE 0A-1240-0099</v>
          </cell>
          <cell r="C8632" t="str">
            <v>OMNISPORT 2000R6 W/ENET KIT, 240V &amp; RADIO</v>
          </cell>
          <cell r="I8632">
            <v>1</v>
          </cell>
          <cell r="J8632">
            <v>2910</v>
          </cell>
        </row>
        <row r="8633">
          <cell r="B8633" t="str">
            <v>SERVICE 0A-1240-0108</v>
          </cell>
          <cell r="C8633" t="str">
            <v>OMNISPORT 2000R6-1 W/ENET</v>
          </cell>
          <cell r="I8633">
            <v>1</v>
          </cell>
          <cell r="J8633">
            <v>2910</v>
          </cell>
        </row>
        <row r="8634">
          <cell r="B8634" t="str">
            <v>SERVICE 0A-1240-0109</v>
          </cell>
          <cell r="C8634" t="str">
            <v>OMNISPORT 2000R6-1 W/ENET KIT, 240V &amp; RADIO 100MW</v>
          </cell>
          <cell r="I8634">
            <v>1</v>
          </cell>
          <cell r="J8634">
            <v>2910</v>
          </cell>
        </row>
        <row r="8635">
          <cell r="B8635" t="str">
            <v>SERVICE 0A-1240-0111</v>
          </cell>
          <cell r="C8635" t="str">
            <v>RODEO TIMING SYSTEM KIT INCLUDING; MI043-RF,</v>
          </cell>
          <cell r="I8635">
            <v>1</v>
          </cell>
          <cell r="J8635">
            <v>1155</v>
          </cell>
        </row>
        <row r="8636">
          <cell r="B8636" t="str">
            <v>SERVICE 0A-1240-1103</v>
          </cell>
          <cell r="C8636" t="str">
            <v>L45; OMNI2000 FIRMWARE AND PRO UPGRADE</v>
          </cell>
          <cell r="I8636">
            <v>1</v>
          </cell>
          <cell r="J8636">
            <v>580</v>
          </cell>
        </row>
        <row r="8637">
          <cell r="B8637" t="str">
            <v>SERVICE 0A-1241-2001</v>
          </cell>
          <cell r="C8637" t="str">
            <v>L30;PS W/HARN; (1,A-1591, 2, A-1633)  CALIBRATED</v>
          </cell>
          <cell r="I8637">
            <v>1</v>
          </cell>
          <cell r="J8637">
            <v>1265</v>
          </cell>
        </row>
        <row r="8638">
          <cell r="B8638" t="str">
            <v>SERVICE 0A-1241-4010</v>
          </cell>
          <cell r="C8638" t="str">
            <v>L30;ASSY; CAN TERMINATOR PLUG</v>
          </cell>
          <cell r="I8638">
            <v>1</v>
          </cell>
          <cell r="J8638">
            <v>55</v>
          </cell>
        </row>
        <row r="8639">
          <cell r="B8639" t="str">
            <v>SERVICE 0A-1241-4015</v>
          </cell>
          <cell r="C8639" t="str">
            <v>L30;ASSY, SURGE CARD</v>
          </cell>
          <cell r="I8639">
            <v>1</v>
          </cell>
          <cell r="J8639">
            <v>310</v>
          </cell>
        </row>
        <row r="8640">
          <cell r="B8640" t="str">
            <v>SERVICE 0A-1241-4027</v>
          </cell>
          <cell r="C8640" t="str">
            <v>HARNESS, PLUG TO PLUG 10 PIN 10 FT</v>
          </cell>
          <cell r="I8640">
            <v>1</v>
          </cell>
          <cell r="J8640">
            <v>110</v>
          </cell>
        </row>
        <row r="8641">
          <cell r="B8641" t="str">
            <v>SERVICE 0A-1247-0500</v>
          </cell>
          <cell r="C8641" t="str">
            <v>L30;ASSY; POWER SUPPLY, HOOK MOUNT</v>
          </cell>
          <cell r="I8641">
            <v>1</v>
          </cell>
          <cell r="J8641">
            <v>1550</v>
          </cell>
        </row>
        <row r="8642">
          <cell r="B8642" t="str">
            <v>SERVICE 0A-1247-1002</v>
          </cell>
          <cell r="C8642" t="str">
            <v>L30; J-BOX, INDOOR 9 PIN -D-</v>
          </cell>
          <cell r="I8642">
            <v>1</v>
          </cell>
          <cell r="J8642">
            <v>125</v>
          </cell>
        </row>
        <row r="8643">
          <cell r="B8643" t="str">
            <v>SERVICE 0A-1247-2001</v>
          </cell>
          <cell r="C8643" t="str">
            <v>LVDP W/V SENSE FUSES, 1-4 LINES</v>
          </cell>
          <cell r="I8643">
            <v>1</v>
          </cell>
          <cell r="J8643">
            <v>1130</v>
          </cell>
        </row>
        <row r="8644">
          <cell r="B8644" t="str">
            <v>SERVICE 0A-1247-4001</v>
          </cell>
          <cell r="C8644" t="str">
            <v>L30; SIGNAL CONVERTOR,RS232 TO RS422/RS485/CL,120</v>
          </cell>
          <cell r="I8644">
            <v>1</v>
          </cell>
          <cell r="J8644">
            <v>875</v>
          </cell>
        </row>
        <row r="8645">
          <cell r="B8645" t="str">
            <v>SERVICE 0A-1247-6008</v>
          </cell>
          <cell r="C8645" t="str">
            <v>L45; ASSY, CAN TEMP\PHOTO\HUMIDITY INTERNAL SENSOR</v>
          </cell>
          <cell r="I8645">
            <v>1</v>
          </cell>
          <cell r="J8645">
            <v>315</v>
          </cell>
        </row>
        <row r="8646">
          <cell r="B8646" t="str">
            <v>SERVICE 0A-1247-6017</v>
          </cell>
          <cell r="C8646" t="str">
            <v>ASSY, CAN TEMP/LIGHT/HUMIDITY SENSOR, .118" POLY</v>
          </cell>
          <cell r="I8646">
            <v>1</v>
          </cell>
          <cell r="J8646">
            <v>405</v>
          </cell>
        </row>
        <row r="8647">
          <cell r="B8647" t="str">
            <v>SERVICE 0A-1247-6019</v>
          </cell>
          <cell r="C8647" t="str">
            <v>ASSY, CAN TEMP/LIGHT SENSOR, .118" POLY</v>
          </cell>
          <cell r="I8647">
            <v>1</v>
          </cell>
          <cell r="J8647">
            <v>350</v>
          </cell>
        </row>
        <row r="8648">
          <cell r="B8648" t="str">
            <v>SERVICE 0A-1247-9600</v>
          </cell>
          <cell r="C8648" t="str">
            <v>TOOL KIT, MODULE ACCESS</v>
          </cell>
          <cell r="I8648">
            <v>1</v>
          </cell>
          <cell r="J8648">
            <v>225</v>
          </cell>
        </row>
        <row r="8649">
          <cell r="B8649" t="str">
            <v>SERVICE 0A-1247-9601</v>
          </cell>
          <cell r="C8649" t="str">
            <v>VMS ENCLOSURE PS REPLACEMENT A-1467 W/ A-2944</v>
          </cell>
          <cell r="I8649">
            <v>1</v>
          </cell>
          <cell r="J8649">
            <v>380</v>
          </cell>
        </row>
        <row r="8650">
          <cell r="B8650" t="str">
            <v>SERVICE 0A-1247-9602</v>
          </cell>
          <cell r="C8650" t="str">
            <v>GATHERING, 0A-1247-4005, PS REPL, A-1467 W/ A-2944</v>
          </cell>
          <cell r="I8650">
            <v>1</v>
          </cell>
          <cell r="J8650">
            <v>395</v>
          </cell>
        </row>
        <row r="8651">
          <cell r="B8651" t="str">
            <v>SERVICE 0A-1248-0002</v>
          </cell>
          <cell r="C8651" t="str">
            <v>INACTIVE FIELD CONTROLLER, SMART, MONO, 1-4 LINE</v>
          </cell>
          <cell r="I8651">
            <v>1</v>
          </cell>
          <cell r="J8651">
            <v>9205</v>
          </cell>
        </row>
        <row r="8652">
          <cell r="B8652" t="str">
            <v>SERVICE 0A-1248-0018</v>
          </cell>
          <cell r="C8652" t="str">
            <v>L30; ASSY, CAN I/O BOARD WITH MTG BRACKET</v>
          </cell>
          <cell r="I8652">
            <v>1</v>
          </cell>
          <cell r="J8652">
            <v>350</v>
          </cell>
        </row>
        <row r="8653">
          <cell r="B8653" t="str">
            <v>SERVICE 0A-1248-0019</v>
          </cell>
          <cell r="C8653" t="str">
            <v>L30;ASSY,CAN DIST BRD,1-5 LINE(4MOD),W/MTG BRKT&amp;PS</v>
          </cell>
          <cell r="I8653">
            <v>1</v>
          </cell>
          <cell r="J8653">
            <v>1340</v>
          </cell>
        </row>
        <row r="8654">
          <cell r="B8654" t="str">
            <v>SERVICE 0A-1248-0028</v>
          </cell>
          <cell r="C8654" t="str">
            <v>FINAL ASM, VFC-3000, NTCIP V2</v>
          </cell>
          <cell r="I8654">
            <v>1</v>
          </cell>
          <cell r="J8654">
            <v>5180</v>
          </cell>
        </row>
        <row r="8655">
          <cell r="B8655" t="str">
            <v>SERVICE 0A-1248-0070</v>
          </cell>
          <cell r="C8655" t="str">
            <v>L30; ASSY, VANGUARD FIELD CONTROLLER</v>
          </cell>
          <cell r="I8655">
            <v>1</v>
          </cell>
          <cell r="J8655">
            <v>5180</v>
          </cell>
        </row>
        <row r="8656">
          <cell r="B8656" t="str">
            <v>SERVICE 0A-1248-2012</v>
          </cell>
          <cell r="C8656" t="str">
            <v>L30;CNTRLR II, CAN, MULTI-MODE FBR, COATED</v>
          </cell>
          <cell r="I8656">
            <v>1</v>
          </cell>
          <cell r="J8656">
            <v>1845</v>
          </cell>
        </row>
        <row r="8657">
          <cell r="B8657" t="str">
            <v>SERVICE 0A-1248-2019</v>
          </cell>
          <cell r="C8657" t="str">
            <v>ASSY; VL ACP MAINTENANCE KIT</v>
          </cell>
          <cell r="I8657">
            <v>1</v>
          </cell>
          <cell r="J8657">
            <v>1840</v>
          </cell>
        </row>
        <row r="8658">
          <cell r="B8658" t="str">
            <v>SERVICE 0A-1248-6014</v>
          </cell>
          <cell r="C8658" t="str">
            <v>RAVEN X, AT&amp;T, HSPA, ENET &amp; RS232, UPGRADE KIT</v>
          </cell>
          <cell r="I8658">
            <v>1</v>
          </cell>
          <cell r="J8658">
            <v>1965</v>
          </cell>
        </row>
        <row r="8659">
          <cell r="B8659" t="str">
            <v>SERVICE 0A-1248-9600</v>
          </cell>
          <cell r="C8659" t="str">
            <v>GATHERING, 0A-1248-0019, PS REPL, A-1467 W/ A-2944</v>
          </cell>
          <cell r="I8659">
            <v>1</v>
          </cell>
          <cell r="J8659">
            <v>380</v>
          </cell>
        </row>
        <row r="8660">
          <cell r="B8660" t="str">
            <v>SERVICE 0A-1249-5014</v>
          </cell>
          <cell r="C8660" t="str">
            <v>L45;ASSY; CAN PRODUCT BRD, 1 RU, MULTI MODE, NTCIP</v>
          </cell>
          <cell r="I8660">
            <v>1</v>
          </cell>
          <cell r="J8660">
            <v>2330</v>
          </cell>
        </row>
        <row r="8661">
          <cell r="B8661" t="str">
            <v>SERVICE 0A-1249-5017</v>
          </cell>
          <cell r="C8661" t="str">
            <v>L30; DC INPUT PANEL, 4 INPUT ISOLATED</v>
          </cell>
          <cell r="I8661">
            <v>1</v>
          </cell>
          <cell r="J8661">
            <v>2005</v>
          </cell>
        </row>
        <row r="8662">
          <cell r="B8662" t="str">
            <v>SERVICE 0A-1249-6002</v>
          </cell>
          <cell r="C8662" t="str">
            <v>L30;INACTIVE ASSY,VMS I/O,TRAFFIC CABINET, 8 INPUT</v>
          </cell>
          <cell r="I8662">
            <v>1</v>
          </cell>
          <cell r="J8662">
            <v>4180</v>
          </cell>
        </row>
        <row r="8663">
          <cell r="B8663" t="str">
            <v>SERVICE 0A-1249-6030</v>
          </cell>
          <cell r="C8663" t="str">
            <v>L30; HARN, 1 LIGHT UNIT, 2 SWITCHES</v>
          </cell>
          <cell r="I8663">
            <v>1</v>
          </cell>
          <cell r="J8663">
            <v>85</v>
          </cell>
        </row>
        <row r="8664">
          <cell r="B8664" t="str">
            <v>SERVICE 0A-1253-0002</v>
          </cell>
          <cell r="C8664" t="str">
            <v>L30; MOD, VF-1400-7X5-12-4A-15X15-C</v>
          </cell>
          <cell r="I8664">
            <v>1</v>
          </cell>
          <cell r="J8664">
            <v>1235</v>
          </cell>
        </row>
        <row r="8665">
          <cell r="B8665" t="str">
            <v>SERVICE 0A-1253-0201</v>
          </cell>
          <cell r="C8665" t="str">
            <v>INACTIVE MODULE ASSY, 7X5-12-F, RGB</v>
          </cell>
          <cell r="I8665">
            <v>1</v>
          </cell>
          <cell r="J8665">
            <v>975</v>
          </cell>
        </row>
        <row r="8666">
          <cell r="B8666" t="str">
            <v>SERVICE 0A-1253-1100</v>
          </cell>
          <cell r="C8666" t="str">
            <v>INACTIVE MOD; VF-1XXX-9X5-12-3R2G-15X15-C</v>
          </cell>
          <cell r="I8666">
            <v>1</v>
          </cell>
          <cell r="J8666">
            <v>970</v>
          </cell>
        </row>
        <row r="8667">
          <cell r="B8667" t="str">
            <v>SERVICE 0A-1253-1504</v>
          </cell>
          <cell r="C8667" t="str">
            <v>INACTIVE MOD; VF-1120-9X5-18-12A-30X30-C</v>
          </cell>
          <cell r="I8667">
            <v>1</v>
          </cell>
          <cell r="J8667">
            <v>725</v>
          </cell>
        </row>
        <row r="8668">
          <cell r="B8668" t="str">
            <v>SERVICE 0A-1253-1505</v>
          </cell>
          <cell r="C8668" t="str">
            <v>INACTIVE MOD III; VF-1120-9X5-18-12A-30X30-C, 63MA</v>
          </cell>
          <cell r="I8668">
            <v>1</v>
          </cell>
          <cell r="J8668">
            <v>850</v>
          </cell>
        </row>
        <row r="8669">
          <cell r="B8669" t="str">
            <v>SERVICE 0A-1253-1506</v>
          </cell>
          <cell r="C8669" t="str">
            <v>INACTIVE MOD; VF-1120-9X5-18-12A-30X30-C</v>
          </cell>
          <cell r="I8669">
            <v>1</v>
          </cell>
          <cell r="J8669">
            <v>905</v>
          </cell>
        </row>
        <row r="8670">
          <cell r="B8670" t="str">
            <v>SERVICE 0A-1253-1508</v>
          </cell>
          <cell r="C8670" t="str">
            <v>L30; MOD; VF-1100-9X5-18-10A-15X15-C</v>
          </cell>
          <cell r="I8670">
            <v>1</v>
          </cell>
          <cell r="J8670">
            <v>1210</v>
          </cell>
        </row>
        <row r="8671">
          <cell r="B8671" t="str">
            <v>SERVICE 0A-1253-1601</v>
          </cell>
          <cell r="C8671" t="str">
            <v>INACTIVE MOD, VF-1XXX-9X5-18-12A-30X30-C</v>
          </cell>
          <cell r="I8671">
            <v>1</v>
          </cell>
          <cell r="J8671">
            <v>725</v>
          </cell>
        </row>
        <row r="8672">
          <cell r="B8672" t="str">
            <v>SERVICE 0A-1253-1603</v>
          </cell>
          <cell r="C8672" t="str">
            <v>INACTIVE MODULE ASSY, VF-1020-9X5-18-12A-30X30</v>
          </cell>
          <cell r="I8672">
            <v>1</v>
          </cell>
          <cell r="J8672">
            <v>725</v>
          </cell>
        </row>
        <row r="8673">
          <cell r="B8673" t="str">
            <v>SERVICE 0A-1253-1604</v>
          </cell>
          <cell r="C8673" t="str">
            <v>INACTIVE MODULE ASSY, VF-1020-9X5-18-12A-30X30</v>
          </cell>
          <cell r="I8673">
            <v>1</v>
          </cell>
          <cell r="J8673">
            <v>885</v>
          </cell>
        </row>
        <row r="8674">
          <cell r="B8674" t="str">
            <v>SERVICE 0A-1253-1605</v>
          </cell>
          <cell r="C8674" t="str">
            <v>L30; MOD III; VAN-9X5-66-12A-30X30-63MA-P-B1</v>
          </cell>
          <cell r="I8674">
            <v>1</v>
          </cell>
          <cell r="J8674">
            <v>855</v>
          </cell>
        </row>
        <row r="8675">
          <cell r="B8675" t="str">
            <v>SERVICE 0A-1253-1606</v>
          </cell>
          <cell r="C8675" t="str">
            <v>INACTIVE FINAL ASSY,MOD III; VAN-9X5-66-12A-30X30</v>
          </cell>
          <cell r="I8675">
            <v>1</v>
          </cell>
          <cell r="J8675">
            <v>845</v>
          </cell>
        </row>
        <row r="8676">
          <cell r="B8676" t="str">
            <v>SERVICE 0A-1253-1700</v>
          </cell>
          <cell r="C8676" t="str">
            <v>INACTIVE MOD, VF-1XXX-9X5-18-5R3G-15X15-C</v>
          </cell>
          <cell r="I8676">
            <v>1</v>
          </cell>
          <cell r="J8676">
            <v>940</v>
          </cell>
        </row>
        <row r="8677">
          <cell r="B8677" t="str">
            <v>SERVICE 0A-1253-1701</v>
          </cell>
          <cell r="C8677" t="str">
            <v>INACTIVE MOD ASSY; VF-XXXX-9X5-5R,3G-15X15</v>
          </cell>
          <cell r="I8677">
            <v>1</v>
          </cell>
          <cell r="J8677">
            <v>940</v>
          </cell>
        </row>
        <row r="8678">
          <cell r="B8678" t="str">
            <v>SERVICE 0A-1253-2500</v>
          </cell>
          <cell r="C8678" t="str">
            <v>INACTIVE MOD; VF-1320-16X16-20-2A-30X30-P, 4 PT LA</v>
          </cell>
          <cell r="I8678">
            <v>1</v>
          </cell>
          <cell r="J8678">
            <v>1155</v>
          </cell>
        </row>
        <row r="8679">
          <cell r="B8679" t="str">
            <v>SERVICE 0A-1253-2501</v>
          </cell>
          <cell r="C8679" t="str">
            <v>INACTIVE MOD III; VAN-16X16-20-2A-30X30-20mA-P-B1</v>
          </cell>
          <cell r="I8679">
            <v>1</v>
          </cell>
          <cell r="J8679">
            <v>1345</v>
          </cell>
        </row>
        <row r="8680">
          <cell r="B8680" t="str">
            <v>SERVICE 0A-1253-8003</v>
          </cell>
          <cell r="C8680" t="str">
            <v>INACTIVE MOD; VF-1320-8X8-34-2R2G2SERVICE B-30X30-P-B3</v>
          </cell>
          <cell r="I8680">
            <v>1</v>
          </cell>
          <cell r="J8680">
            <v>1180</v>
          </cell>
        </row>
        <row r="8681">
          <cell r="B8681" t="str">
            <v>SERVICE 0A-1253-9503</v>
          </cell>
          <cell r="C8681" t="str">
            <v>INACTIVE CUSTOM MOD, VF-1320-8X8-9-2R2G-30X30-P</v>
          </cell>
          <cell r="I8681">
            <v>1</v>
          </cell>
          <cell r="J8681">
            <v>1250</v>
          </cell>
        </row>
        <row r="8682">
          <cell r="B8682" t="str">
            <v>SERVICE 0A-1255-2003</v>
          </cell>
          <cell r="C8682" t="str">
            <v>INACTIVE MOD; 1R (1:1) 16X16 (30X70) TYPE 2</v>
          </cell>
          <cell r="I8682">
            <v>1</v>
          </cell>
          <cell r="J8682">
            <v>1010</v>
          </cell>
        </row>
        <row r="8683">
          <cell r="B8683" t="str">
            <v>SERVICE 0A-1259-4402</v>
          </cell>
          <cell r="C8683" t="str">
            <v>INACTIVE PS W/ HARN; (1, A-1593) CALIBRATED</v>
          </cell>
          <cell r="I8683">
            <v>1</v>
          </cell>
          <cell r="J8683">
            <v>790</v>
          </cell>
        </row>
        <row r="8684">
          <cell r="B8684" t="str">
            <v>SERVICE 0A-1266-2002</v>
          </cell>
          <cell r="C8684" t="str">
            <v>INACTIVE MOD; 1R (1:1) 16X16 (30X70) COATED TYPE 1</v>
          </cell>
          <cell r="I8684">
            <v>1</v>
          </cell>
          <cell r="J8684">
            <v>1010</v>
          </cell>
        </row>
        <row r="8685">
          <cell r="B8685" t="str">
            <v>SERVICE 0A-1266-2003</v>
          </cell>
          <cell r="C8685" t="str">
            <v>INACTIVE MOD; 1A (1:1) 16X16 (30X70) COATED TYPE 1</v>
          </cell>
          <cell r="I8685">
            <v>1</v>
          </cell>
          <cell r="J8685">
            <v>1010</v>
          </cell>
        </row>
        <row r="8686">
          <cell r="B8686" t="str">
            <v>SERVICE 0A-1266-2004</v>
          </cell>
          <cell r="C8686" t="str">
            <v>INACTIVE MOD; 1R (1:1) 16X16 (30X70) COATED TYPE 2</v>
          </cell>
          <cell r="I8686">
            <v>1</v>
          </cell>
          <cell r="J8686">
            <v>1010</v>
          </cell>
        </row>
        <row r="8687">
          <cell r="B8687" t="str">
            <v>SERVICE 0A-1266-2005</v>
          </cell>
          <cell r="C8687" t="str">
            <v>INACTIVE MOD; 1A (1:1) 16X16 (30X70) COATED TYPE 2</v>
          </cell>
          <cell r="I8687">
            <v>1</v>
          </cell>
          <cell r="J8687">
            <v>1010</v>
          </cell>
        </row>
        <row r="8688">
          <cell r="B8688" t="str">
            <v>SERVICE 0A-1266-2006</v>
          </cell>
          <cell r="C8688" t="str">
            <v>INACTIVE MOD; 1R (1:1)16X16(30X70)COATEDTYPE1,CVS</v>
          </cell>
          <cell r="I8688">
            <v>1</v>
          </cell>
          <cell r="J8688">
            <v>1010</v>
          </cell>
        </row>
        <row r="8689">
          <cell r="B8689" t="str">
            <v>SERVICE 0A-1266-2007</v>
          </cell>
          <cell r="C8689" t="str">
            <v>INACTIVE MOD; AF-3150-16X16-20-1A-30X70-P-2.1</v>
          </cell>
          <cell r="I8689">
            <v>1</v>
          </cell>
          <cell r="J8689">
            <v>1010</v>
          </cell>
        </row>
        <row r="8690">
          <cell r="B8690" t="str">
            <v>SERVICE 0A-1266-2008</v>
          </cell>
          <cell r="C8690" t="str">
            <v>INACTIVE MOD; AF-3150-16X16-20-1R-30X70-P-2.1</v>
          </cell>
          <cell r="I8690">
            <v>1</v>
          </cell>
          <cell r="J8690">
            <v>1010</v>
          </cell>
        </row>
        <row r="8691">
          <cell r="B8691" t="str">
            <v>SERVICE 0A-1266-2009</v>
          </cell>
          <cell r="C8691" t="str">
            <v>INACTIVE MOD; AF-3150-16X16-20-1R-30X70-P-2.1</v>
          </cell>
          <cell r="I8691">
            <v>1</v>
          </cell>
          <cell r="J8691">
            <v>1010</v>
          </cell>
        </row>
        <row r="8692">
          <cell r="B8692" t="str">
            <v>SERVICE 0A-1266-2551</v>
          </cell>
          <cell r="C8692" t="str">
            <v>INACTIVE MOD; 1R1G1B (1:1) 16X16 (30X70) COATED</v>
          </cell>
          <cell r="I8692">
            <v>1</v>
          </cell>
          <cell r="J8692">
            <v>1010</v>
          </cell>
        </row>
        <row r="8693">
          <cell r="B8693" t="str">
            <v>SERVICE 0A-1266-2552</v>
          </cell>
          <cell r="C8693" t="str">
            <v>INACTIVE MOD; AF-3155-16X16-20-1R1G1SERVICE B-30X70-P</v>
          </cell>
          <cell r="I8693">
            <v>1</v>
          </cell>
          <cell r="J8693">
            <v>1010</v>
          </cell>
        </row>
        <row r="8694">
          <cell r="B8694" t="str">
            <v>SERVICE 0A-1266-2554</v>
          </cell>
          <cell r="C8694" t="str">
            <v>INACTIVE MOD;AF-3155-16X16-20-1R1G1SERVICE B-35X70-P-2.1</v>
          </cell>
          <cell r="I8694">
            <v>1</v>
          </cell>
          <cell r="J8694">
            <v>1010</v>
          </cell>
        </row>
        <row r="8695">
          <cell r="B8695" t="str">
            <v>SERVICE 0A-1266-4000</v>
          </cell>
          <cell r="C8695" t="str">
            <v>L30; MOD;AF-3400-16X16-20-1R-35X70-P-B1,U1702</v>
          </cell>
          <cell r="I8695">
            <v>1</v>
          </cell>
          <cell r="J8695">
            <v>1500</v>
          </cell>
        </row>
        <row r="8696">
          <cell r="B8696" t="str">
            <v>SERVICE 0A-1266-4001</v>
          </cell>
          <cell r="C8696" t="str">
            <v>INACTIVE AF-3400-16X16-20-1A-35X70-P-2.1-B1,U1702</v>
          </cell>
          <cell r="I8696">
            <v>1</v>
          </cell>
          <cell r="J8696">
            <v>1500</v>
          </cell>
        </row>
        <row r="8697">
          <cell r="B8697" t="str">
            <v>SERVICE 0A-1266-4002</v>
          </cell>
          <cell r="C8697" t="str">
            <v>INACTIVE MOD;AF-3400-16X16-20-1A-35X70-P-B2,U1702</v>
          </cell>
          <cell r="I8697">
            <v>1</v>
          </cell>
          <cell r="J8697">
            <v>1500</v>
          </cell>
        </row>
        <row r="8698">
          <cell r="B8698" t="str">
            <v>SERVICE 0A-1266-4003</v>
          </cell>
          <cell r="C8698" t="str">
            <v>INACTIVE MOD;AF-3400-16X16-20-1R-35X70,U1702,CM</v>
          </cell>
          <cell r="I8698">
            <v>1</v>
          </cell>
          <cell r="J8698">
            <v>2015</v>
          </cell>
        </row>
        <row r="8699">
          <cell r="B8699" t="str">
            <v>SERVICE 0A-1266-4004</v>
          </cell>
          <cell r="C8699" t="str">
            <v>INACTIVE MOD;AF-3400-16X16-20-1A-35X70,U1702,CM</v>
          </cell>
          <cell r="I8699">
            <v>1</v>
          </cell>
          <cell r="J8699">
            <v>1010</v>
          </cell>
        </row>
        <row r="8700">
          <cell r="B8700" t="str">
            <v>SERVICE 0A-1266-4100</v>
          </cell>
          <cell r="C8700" t="str">
            <v>L30; MOD; AF-3400-16X16-20-1R-50X110-P-2.1-B1,POL</v>
          </cell>
          <cell r="I8700">
            <v>1</v>
          </cell>
          <cell r="J8700">
            <v>1500</v>
          </cell>
        </row>
        <row r="8701">
          <cell r="B8701" t="str">
            <v>SERVICE 0A-1266-4101</v>
          </cell>
          <cell r="C8701" t="str">
            <v>INACTIVE MOD;AF-3400-16X16-20-1R-50X110-P-B2-POL</v>
          </cell>
          <cell r="I8701">
            <v>1</v>
          </cell>
          <cell r="J8701">
            <v>1010</v>
          </cell>
        </row>
        <row r="8702">
          <cell r="B8702" t="str">
            <v>SERVICE 0A-1266-4200</v>
          </cell>
          <cell r="C8702" t="str">
            <v>INACTIVE MOD;AF-3400-16X16-20-1R-35X70-P-B1,POL</v>
          </cell>
          <cell r="I8702">
            <v>1</v>
          </cell>
          <cell r="J8702">
            <v>1500</v>
          </cell>
        </row>
        <row r="8703">
          <cell r="B8703" t="str">
            <v>SERVICE 0A-1266-4201</v>
          </cell>
          <cell r="C8703" t="str">
            <v>INACTIVE MOD;AF-3400-16X16-20-1A-35X70-P-B1,POL</v>
          </cell>
          <cell r="I8703">
            <v>1</v>
          </cell>
          <cell r="J8703">
            <v>2015</v>
          </cell>
        </row>
        <row r="8704">
          <cell r="B8704" t="str">
            <v>SERVICE 0A-1266-4202</v>
          </cell>
          <cell r="C8704" t="str">
            <v>INACTIVE AF-3400-16X16-20-1A-35X70-P-2.1-B2,POL</v>
          </cell>
          <cell r="I8704">
            <v>1</v>
          </cell>
          <cell r="J8704">
            <v>1010</v>
          </cell>
        </row>
        <row r="8705">
          <cell r="B8705" t="str">
            <v>SERVICE 0A-1266-4203</v>
          </cell>
          <cell r="C8705" t="str">
            <v>MOD; AF-3400-16X16-20-1R-35X70-P-2.1-B2,POL,CM</v>
          </cell>
          <cell r="I8705">
            <v>1</v>
          </cell>
          <cell r="J8705">
            <v>1500</v>
          </cell>
        </row>
        <row r="8706">
          <cell r="B8706" t="str">
            <v>SERVICE 0A-1266-4204</v>
          </cell>
          <cell r="C8706" t="str">
            <v>INACTIVE MOD;AF-3400-16X16-20-1A-35X70-P-B1,POL,CM</v>
          </cell>
          <cell r="I8706">
            <v>1</v>
          </cell>
          <cell r="J8706">
            <v>1010</v>
          </cell>
        </row>
        <row r="8707">
          <cell r="B8707" t="str">
            <v>SERVICE 0A-1266-4205</v>
          </cell>
          <cell r="C8707" t="str">
            <v>MOD; AF-3400-16X16-20-1A-35X70-P-2.1-B2,POL,CM</v>
          </cell>
          <cell r="I8707">
            <v>1</v>
          </cell>
          <cell r="J8707">
            <v>1010</v>
          </cell>
        </row>
        <row r="8708">
          <cell r="B8708" t="str">
            <v>SERVICE 0A-1266-4500</v>
          </cell>
          <cell r="C8708" t="str">
            <v>INACTIVE MOD; AF-3400-16X16-20-1R1G-35X70-P-2.1</v>
          </cell>
          <cell r="I8708">
            <v>1</v>
          </cell>
          <cell r="J8708">
            <v>1010</v>
          </cell>
        </row>
        <row r="8709">
          <cell r="B8709" t="str">
            <v>SERVICE 0A-1266-4551</v>
          </cell>
          <cell r="C8709" t="str">
            <v>INACTIVE MOD;AF-3400-16X16-20-RGSERVICE B-35X70,U1702,CM</v>
          </cell>
          <cell r="I8709">
            <v>1</v>
          </cell>
          <cell r="J8709">
            <v>1010</v>
          </cell>
        </row>
        <row r="8710">
          <cell r="B8710" t="str">
            <v>SERVICE 0A-1266-4552</v>
          </cell>
          <cell r="C8710" t="str">
            <v>L30; MOD; AF-3400-16X16-20-RGSERVICE B-35X70,U1702,B2</v>
          </cell>
          <cell r="I8710">
            <v>1</v>
          </cell>
          <cell r="J8710">
            <v>1500</v>
          </cell>
        </row>
        <row r="8711">
          <cell r="B8711" t="str">
            <v>SERVICE 0A-1266-4570</v>
          </cell>
          <cell r="C8711" t="str">
            <v>INACTIVE; AF-3400-16X16-20-1R1G1SERVICE B-40X110-P-2.1</v>
          </cell>
          <cell r="I8711">
            <v>1</v>
          </cell>
          <cell r="J8711">
            <v>1010</v>
          </cell>
        </row>
        <row r="8712">
          <cell r="B8712" t="str">
            <v>SERVICE 0A-1266-4580</v>
          </cell>
          <cell r="C8712" t="str">
            <v>INACTIVE MOD;AF-3400-16X16-20-RGSERVICE B-35X70,NICHIA</v>
          </cell>
          <cell r="I8712">
            <v>1</v>
          </cell>
          <cell r="J8712">
            <v>1010</v>
          </cell>
        </row>
        <row r="8713">
          <cell r="B8713" t="str">
            <v>SERVICE 0A-1266-4650</v>
          </cell>
          <cell r="C8713" t="str">
            <v>L30; AF-3700-16X16-20-RGSERVICE B-35X70-P,POL,9190</v>
          </cell>
          <cell r="I8713">
            <v>1</v>
          </cell>
          <cell r="J8713">
            <v>1500</v>
          </cell>
        </row>
        <row r="8714">
          <cell r="B8714" t="str">
            <v>SERVICE 0A-1266-4653</v>
          </cell>
          <cell r="C8714" t="str">
            <v>INACTIVE, 0A-1266-4650 RE-CALIBRATED 7300 NITS CC3</v>
          </cell>
          <cell r="I8714">
            <v>1</v>
          </cell>
          <cell r="J8714">
            <v>1010</v>
          </cell>
        </row>
        <row r="8715">
          <cell r="B8715" t="str">
            <v>SERVICE 0A-1266-4654</v>
          </cell>
          <cell r="C8715" t="str">
            <v>INACTIVE, 0A-1266-4650 RE-CALIBRATED 7300 NITS CC4</v>
          </cell>
          <cell r="I8715">
            <v>1</v>
          </cell>
          <cell r="J8715">
            <v>1010</v>
          </cell>
        </row>
        <row r="8716">
          <cell r="B8716" t="str">
            <v>SERVICE 0A-1266-4655</v>
          </cell>
          <cell r="C8716" t="str">
            <v>INACTIVE AF-3700-16X16-20-RGSERVICE B-35X70-P-5.0,O-RING</v>
          </cell>
          <cell r="I8716">
            <v>1</v>
          </cell>
          <cell r="J8716">
            <v>1010</v>
          </cell>
        </row>
        <row r="8717">
          <cell r="B8717" t="str">
            <v>SERVICE 0A-1266-4656</v>
          </cell>
          <cell r="C8717" t="str">
            <v>MOD; AF-3700-16X16-20-RGSERVICE B-35X70-P-5.0,POL,9190,CM</v>
          </cell>
          <cell r="I8717">
            <v>1</v>
          </cell>
          <cell r="J8717">
            <v>1500</v>
          </cell>
        </row>
        <row r="8718">
          <cell r="B8718" t="str">
            <v>SERVICE 0A-1266-4657</v>
          </cell>
          <cell r="C8718" t="str">
            <v>MOD; AF-3700-16X16-20-RGSERVICE B-35X70-P-5.0,POL,7800,CM</v>
          </cell>
          <cell r="I8718">
            <v>1</v>
          </cell>
          <cell r="J8718">
            <v>1500</v>
          </cell>
        </row>
        <row r="8719">
          <cell r="B8719" t="str">
            <v>SERVICE 0A-1266-5000</v>
          </cell>
          <cell r="C8719" t="str">
            <v>INACTIVE MOD; AF-3500-16X16-20-1R-35X70-P-6.2-B1</v>
          </cell>
          <cell r="I8719">
            <v>1</v>
          </cell>
          <cell r="J8719">
            <v>810</v>
          </cell>
        </row>
        <row r="8720">
          <cell r="B8720" t="str">
            <v>SERVICE 0A-1266-5001</v>
          </cell>
          <cell r="C8720" t="str">
            <v>INACTIVE MOD; AF-3500-16X16-20-1A-35X70-P-6.2-B1</v>
          </cell>
          <cell r="I8720">
            <v>1</v>
          </cell>
          <cell r="J8720">
            <v>810</v>
          </cell>
        </row>
        <row r="8721">
          <cell r="B8721" t="str">
            <v>SERVICE 0A-1266-5003</v>
          </cell>
          <cell r="C8721" t="str">
            <v>INACTIVE,MOD;AF-3500-16X16-20-1A-35X70-P-6.2-B2,CM</v>
          </cell>
          <cell r="I8721">
            <v>1</v>
          </cell>
          <cell r="J8721">
            <v>810</v>
          </cell>
        </row>
        <row r="8722">
          <cell r="B8722" t="str">
            <v>SERVICE 0A-1266-5004</v>
          </cell>
          <cell r="C8722" t="str">
            <v>INACTIVE, NEVER BUILT</v>
          </cell>
          <cell r="I8722">
            <v>1</v>
          </cell>
          <cell r="J8722">
            <v>810</v>
          </cell>
        </row>
        <row r="8723">
          <cell r="B8723" t="str">
            <v>SERVICE 0A-1266-5009</v>
          </cell>
          <cell r="C8723" t="str">
            <v>MOD; AF-3500-16X16-20-1A-1.43K</v>
          </cell>
          <cell r="I8723">
            <v>1</v>
          </cell>
          <cell r="J8723">
            <v>810</v>
          </cell>
        </row>
        <row r="8724">
          <cell r="B8724" t="str">
            <v>SERVICE 0A-1266-5012</v>
          </cell>
          <cell r="C8724" t="str">
            <v>L30; MOD; AF-3500-16X16-20-1R-35X70-P-6.2-B1, NA</v>
          </cell>
          <cell r="I8724">
            <v>1</v>
          </cell>
          <cell r="J8724">
            <v>810</v>
          </cell>
        </row>
        <row r="8725">
          <cell r="B8725" t="str">
            <v>SERVICE 0A-1266-5013</v>
          </cell>
          <cell r="C8725" t="str">
            <v>L30; MOD; AF-3500-16X16-20-1A-35X70-P-6.2-B1, NA</v>
          </cell>
          <cell r="I8725">
            <v>1</v>
          </cell>
          <cell r="J8725">
            <v>810</v>
          </cell>
        </row>
        <row r="8726">
          <cell r="B8726" t="str">
            <v>SERVICE 0A-1266-5014</v>
          </cell>
          <cell r="C8726" t="str">
            <v>L30; MOD; AF-3500-16X16-20-1R-35X70-P-6.2-B2, NA</v>
          </cell>
          <cell r="I8726">
            <v>1</v>
          </cell>
          <cell r="J8726">
            <v>810</v>
          </cell>
        </row>
        <row r="8727">
          <cell r="B8727" t="str">
            <v>SERVICE 0A-1266-5016</v>
          </cell>
          <cell r="C8727" t="str">
            <v>MOD; AF-3500-16X16-20-1A-1.33K, B24</v>
          </cell>
          <cell r="I8727">
            <v>1</v>
          </cell>
          <cell r="J8727">
            <v>810</v>
          </cell>
        </row>
        <row r="8728">
          <cell r="B8728" t="str">
            <v>SERVICE 0A-1266-5017</v>
          </cell>
          <cell r="C8728" t="str">
            <v>MOD; AF-3500-16X16-20-1A-1.43K, B34</v>
          </cell>
          <cell r="I8728">
            <v>1</v>
          </cell>
          <cell r="J8728">
            <v>810</v>
          </cell>
        </row>
        <row r="8729">
          <cell r="B8729" t="str">
            <v>SERVICE 0A-1266-5650</v>
          </cell>
          <cell r="C8729" t="str">
            <v>L30;MOD; AF-3550-16X16-20-1R1G1SERVICE B-NSPX336A-6.2-P-B1</v>
          </cell>
          <cell r="I8729">
            <v>1</v>
          </cell>
          <cell r="J8729">
            <v>810</v>
          </cell>
        </row>
        <row r="8730">
          <cell r="B8730" t="str">
            <v>SERVICE 0A-1266-5651</v>
          </cell>
          <cell r="C8730" t="str">
            <v>MOD; AF-3550-16X16-20-1R1G1SERVICE B-NSPX336A-P-6.2-B1, NA</v>
          </cell>
          <cell r="I8730">
            <v>1</v>
          </cell>
          <cell r="J8730">
            <v>810</v>
          </cell>
        </row>
        <row r="8731">
          <cell r="B8731" t="str">
            <v>SERVICE 0A-1278-0003</v>
          </cell>
          <cell r="C8731" t="str">
            <v>L30; VMAX4, XMIT CARD SET</v>
          </cell>
          <cell r="I8731">
            <v>1</v>
          </cell>
          <cell r="J8731">
            <v>3690</v>
          </cell>
        </row>
        <row r="8732">
          <cell r="B8732" t="str">
            <v>SERVICE 0A-1278-0013</v>
          </cell>
          <cell r="C8732" t="str">
            <v>OBSOLETE ASSY, VLINK 4000 TYPE 3</v>
          </cell>
          <cell r="I8732">
            <v>1</v>
          </cell>
          <cell r="J8732">
            <v>9955</v>
          </cell>
        </row>
        <row r="8733">
          <cell r="B8733" t="str">
            <v>SERVICE 0A-1278-0035</v>
          </cell>
          <cell r="C8733" t="str">
            <v>L30;ASSY; CONSOLE; PWR HAND-HELD A/B SWITCHCONTROL</v>
          </cell>
          <cell r="I8733">
            <v>1</v>
          </cell>
          <cell r="J8733">
            <v>1870</v>
          </cell>
        </row>
        <row r="8734">
          <cell r="B8734" t="str">
            <v>SERVICE 0A-1278-0041</v>
          </cell>
          <cell r="C8734" t="str">
            <v>L30; ASSY; VIP4400, 1 RU</v>
          </cell>
          <cell r="I8734">
            <v>1</v>
          </cell>
          <cell r="J8734">
            <v>13860</v>
          </cell>
        </row>
        <row r="8735">
          <cell r="B8735" t="str">
            <v>SERVICE 0A-1278-0045</v>
          </cell>
          <cell r="C8735" t="str">
            <v>L30; ASSY, A/B SWITCH 4100, 1U SINGLE FIBER</v>
          </cell>
          <cell r="I8735">
            <v>1</v>
          </cell>
          <cell r="J8735">
            <v>2205</v>
          </cell>
        </row>
        <row r="8736">
          <cell r="B8736" t="str">
            <v>SERVICE 0A-1278-0046</v>
          </cell>
          <cell r="C8736" t="str">
            <v>L30; ASSY, A/B SWITCH 4200, 1U DUAL FIBER</v>
          </cell>
          <cell r="I8736">
            <v>1</v>
          </cell>
          <cell r="J8736">
            <v>3765</v>
          </cell>
        </row>
        <row r="8737">
          <cell r="B8737" t="str">
            <v>SERVICE 0A-1278-0049</v>
          </cell>
          <cell r="C8737" t="str">
            <v>VMAX4, XMIT CARD SET REV 10</v>
          </cell>
          <cell r="I8737">
            <v>1</v>
          </cell>
          <cell r="J8737">
            <v>3690</v>
          </cell>
        </row>
        <row r="8738">
          <cell r="B8738" t="str">
            <v>SERVICE 0A-1279-0177</v>
          </cell>
          <cell r="C8738" t="str">
            <v>L30; HARNESS, MASC 16 COL DRVR, DATA TIME</v>
          </cell>
          <cell r="I8738">
            <v>1</v>
          </cell>
          <cell r="J8738">
            <v>125</v>
          </cell>
        </row>
        <row r="8739">
          <cell r="B8739" t="str">
            <v>SERVICE 0A-1279-0200</v>
          </cell>
          <cell r="C8739" t="str">
            <v>L45; DM-100 RADIO INSTALL KIT</v>
          </cell>
          <cell r="I8739">
            <v>1</v>
          </cell>
          <cell r="J8739">
            <v>2750</v>
          </cell>
        </row>
        <row r="8740">
          <cell r="B8740" t="str">
            <v>SERVICE 0A-1279-0204</v>
          </cell>
          <cell r="C8740" t="str">
            <v>L30; CABLE, 25FT 2-COND HOST/CLIENT SIGNAL</v>
          </cell>
          <cell r="I8740">
            <v>1</v>
          </cell>
          <cell r="J8740">
            <v>60</v>
          </cell>
        </row>
        <row r="8741">
          <cell r="B8741" t="str">
            <v>SERVICE 0A-1279-0402</v>
          </cell>
          <cell r="C8741" t="str">
            <v>L30; CABLE ASSY; 6' DB9F TO RJ45, POS INTERFACE</v>
          </cell>
          <cell r="I8741">
            <v>1</v>
          </cell>
          <cell r="J8741">
            <v>150</v>
          </cell>
        </row>
        <row r="8742">
          <cell r="B8742" t="str">
            <v>SERVICE 0A-1279-0474</v>
          </cell>
          <cell r="C8742" t="str">
            <v>L30; HARNESS; 4' BRK OUT BOARD TO 60" SEG.</v>
          </cell>
          <cell r="I8742">
            <v>1</v>
          </cell>
          <cell r="J8742">
            <v>85</v>
          </cell>
        </row>
        <row r="8743">
          <cell r="B8743" t="str">
            <v>SERVICE 0A-1279-0490</v>
          </cell>
          <cell r="C8743" t="str">
            <v>L30; ASSY; GPS RECEIVER, LIGHT, TEMP</v>
          </cell>
          <cell r="I8743">
            <v>1</v>
          </cell>
          <cell r="J8743">
            <v>1100</v>
          </cell>
        </row>
        <row r="8744">
          <cell r="B8744" t="str">
            <v>SERVICE 0A-1279-0620</v>
          </cell>
          <cell r="C8744" t="str">
            <v>L30; CABLE, 2 PIN TO 4 PIN, 2FT</v>
          </cell>
          <cell r="I8744">
            <v>1</v>
          </cell>
          <cell r="J8744">
            <v>20</v>
          </cell>
        </row>
        <row r="8745">
          <cell r="B8745" t="str">
            <v>SERVICE 0A-1279-0627</v>
          </cell>
          <cell r="C8745" t="str">
            <v>L45; RADIO POS KIT, KWIK TRIP 2.4 GHZ</v>
          </cell>
          <cell r="I8745">
            <v>1</v>
          </cell>
          <cell r="J8745">
            <v>3660</v>
          </cell>
        </row>
        <row r="8746">
          <cell r="B8746" t="str">
            <v>SERVICE 0A-1279-0724</v>
          </cell>
          <cell r="C8746" t="str">
            <v>WATER INTRUSION KIT, 9-PIN, 78" &amp; 96" DIGITS</v>
          </cell>
          <cell r="I8746">
            <v>1</v>
          </cell>
          <cell r="J8746">
            <v>2245</v>
          </cell>
        </row>
        <row r="8747">
          <cell r="B8747" t="str">
            <v>SERVICE 0A-1279-0725</v>
          </cell>
          <cell r="C8747" t="str">
            <v>WATER INTRUSION KIT, 9-PIN, 36", 48", 60" DIGITS</v>
          </cell>
          <cell r="I8747">
            <v>1</v>
          </cell>
          <cell r="J8747">
            <v>2010</v>
          </cell>
        </row>
        <row r="8748">
          <cell r="B8748" t="str">
            <v>SERVICE 0A-1279-0738</v>
          </cell>
          <cell r="C8748" t="str">
            <v>L30; REPL DIG, 7-SEG, DF-1010/1011-24-R</v>
          </cell>
          <cell r="I8748">
            <v>1</v>
          </cell>
          <cell r="J8748">
            <v>465</v>
          </cell>
        </row>
        <row r="8749">
          <cell r="B8749" t="str">
            <v>SERVICE 0A-1279-0739</v>
          </cell>
          <cell r="C8749" t="str">
            <v>L30; REPL DIG, 7-SEG, DF-1010/1011-24-A</v>
          </cell>
          <cell r="I8749">
            <v>1</v>
          </cell>
          <cell r="J8749">
            <v>465</v>
          </cell>
        </row>
        <row r="8750">
          <cell r="B8750" t="str">
            <v>SERVICE 0A-1280-2601</v>
          </cell>
          <cell r="C8750" t="str">
            <v>L30; ASSY; PWR SUPPLY, 68MM</v>
          </cell>
          <cell r="I8750">
            <v>1</v>
          </cell>
          <cell r="J8750">
            <v>1170</v>
          </cell>
        </row>
        <row r="8751">
          <cell r="B8751" t="str">
            <v>SERVICE 0A-1280-2602</v>
          </cell>
          <cell r="C8751" t="str">
            <v>L30; ASSY; DRIVER W/MTG, 68MM</v>
          </cell>
          <cell r="I8751">
            <v>1</v>
          </cell>
          <cell r="J8751">
            <v>985</v>
          </cell>
        </row>
        <row r="8752">
          <cell r="B8752" t="str">
            <v>SERVICE 0A-1281-3400</v>
          </cell>
          <cell r="C8752" t="str">
            <v>INACTIVE MOD;12R(1:1)4X4(50X140)68MM-3000 TYPE 2</v>
          </cell>
          <cell r="I8752">
            <v>1</v>
          </cell>
          <cell r="J8752">
            <v>1010</v>
          </cell>
        </row>
        <row r="8753">
          <cell r="B8753" t="str">
            <v>SERVICE 0A-1286-2603</v>
          </cell>
          <cell r="C8753" t="str">
            <v>ASSY; GALAXY LINE CONTROLLER (GLC)</v>
          </cell>
          <cell r="I8753">
            <v>1</v>
          </cell>
          <cell r="J8753">
            <v>3210</v>
          </cell>
        </row>
        <row r="8754">
          <cell r="B8754" t="str">
            <v>SERVICE 0A-1289-2009</v>
          </cell>
          <cell r="C8754" t="str">
            <v>L30; HARNESS, PWR, 1 PS, 18", 3 PIN M-N-L</v>
          </cell>
          <cell r="I8754">
            <v>1</v>
          </cell>
          <cell r="J8754">
            <v>40</v>
          </cell>
        </row>
        <row r="8755">
          <cell r="B8755" t="str">
            <v>SERVICE 0A-1292-0011</v>
          </cell>
          <cell r="C8755" t="str">
            <v>UPGRADE KIT XP TO WIN 7;A-2837 REV 02 TO REV 03</v>
          </cell>
          <cell r="I8755">
            <v>1</v>
          </cell>
          <cell r="J8755">
            <v>875</v>
          </cell>
        </row>
        <row r="8756">
          <cell r="B8756" t="str">
            <v>SERVICE 0A-1292-1000</v>
          </cell>
          <cell r="C8756" t="str">
            <v>L30; ASSY; 1 V-NET PLAYER, 2RU,(A-2837@1)</v>
          </cell>
          <cell r="I8756">
            <v>1</v>
          </cell>
          <cell r="J8756">
            <v>5585</v>
          </cell>
        </row>
        <row r="8757">
          <cell r="B8757" t="str">
            <v>SERVICE 0A-1292-1002</v>
          </cell>
          <cell r="C8757" t="str">
            <v>L45 ; 1 STATIC IMAGE V-NET PLAYER, 2RU, (A-2233@1)</v>
          </cell>
          <cell r="I8757">
            <v>1</v>
          </cell>
          <cell r="J8757">
            <v>5735</v>
          </cell>
        </row>
        <row r="8758">
          <cell r="B8758" t="str">
            <v>SERVICE 0A-1292-1004</v>
          </cell>
          <cell r="C8758" t="str">
            <v>L30VNET; LCD W/EMBEDDED PLAYER; HIGH BRIGHT 700NIT</v>
          </cell>
          <cell r="I8758">
            <v>1</v>
          </cell>
          <cell r="J8758">
            <v>6015</v>
          </cell>
        </row>
        <row r="8759">
          <cell r="B8759" t="str">
            <v>SERVICE 0A-1292-1010</v>
          </cell>
          <cell r="C8759" t="str">
            <v>L30; L15 DMP-8100</v>
          </cell>
          <cell r="I8759">
            <v>1</v>
          </cell>
          <cell r="J8759">
            <v>1790</v>
          </cell>
        </row>
        <row r="8760">
          <cell r="B8760" t="str">
            <v>SERVICE 0A-1292-1015</v>
          </cell>
          <cell r="C8760" t="str">
            <v>L30; DMP-8105</v>
          </cell>
          <cell r="I8760">
            <v>1</v>
          </cell>
          <cell r="J8760">
            <v>4990</v>
          </cell>
        </row>
        <row r="8761">
          <cell r="B8761" t="str">
            <v>SERVICE 0A-1292-1020</v>
          </cell>
          <cell r="C8761" t="str">
            <v>L30; L15 DMP-8200</v>
          </cell>
          <cell r="I8761">
            <v>1</v>
          </cell>
          <cell r="J8761">
            <v>3455</v>
          </cell>
        </row>
        <row r="8762">
          <cell r="B8762" t="str">
            <v>SERVICE 0A-1292-1030</v>
          </cell>
          <cell r="C8762" t="str">
            <v>L30; DMP-8300</v>
          </cell>
          <cell r="I8762">
            <v>1</v>
          </cell>
          <cell r="J8762">
            <v>4990</v>
          </cell>
        </row>
        <row r="8763">
          <cell r="B8763" t="str">
            <v>SERVICE 0A-1292-1033</v>
          </cell>
          <cell r="C8763" t="str">
            <v>L30; DMP-8302; NO RACK MOUNT</v>
          </cell>
          <cell r="I8763">
            <v>1</v>
          </cell>
          <cell r="J8763">
            <v>5670</v>
          </cell>
        </row>
        <row r="8764">
          <cell r="B8764" t="str">
            <v>SERVICE 0A-1292-1034</v>
          </cell>
          <cell r="C8764" t="str">
            <v>L30; DMP-8302; 9.5" RACKMOUNT</v>
          </cell>
          <cell r="I8764">
            <v>1</v>
          </cell>
          <cell r="J8764">
            <v>7470</v>
          </cell>
        </row>
        <row r="8765">
          <cell r="B8765" t="str">
            <v>SERVICE 0A-1292-1035</v>
          </cell>
          <cell r="C8765" t="str">
            <v>L30; DMP-8302; 19" RACKMOUNT</v>
          </cell>
          <cell r="I8765">
            <v>1</v>
          </cell>
          <cell r="J8765">
            <v>7455</v>
          </cell>
        </row>
        <row r="8766">
          <cell r="B8766" t="str">
            <v>SERVICE 0A-1292-1041</v>
          </cell>
          <cell r="C8766" t="str">
            <v>L30; DMP-8301 9.5" RACKMOUNT</v>
          </cell>
          <cell r="I8766">
            <v>1</v>
          </cell>
          <cell r="J8766">
            <v>6765</v>
          </cell>
        </row>
        <row r="8767">
          <cell r="B8767" t="str">
            <v>SERVICE 0A-1292-1043</v>
          </cell>
          <cell r="C8767" t="str">
            <v>L30; DMP-8301 W/ALL SHUTTLE MTG HDW</v>
          </cell>
          <cell r="I8767">
            <v>1</v>
          </cell>
          <cell r="J8767">
            <v>6765</v>
          </cell>
        </row>
        <row r="8768">
          <cell r="B8768" t="str">
            <v>SERVICE 0A-1292-1045</v>
          </cell>
          <cell r="C8768" t="str">
            <v>L30; DMP-8303; NO RACKMOUNT</v>
          </cell>
          <cell r="I8768">
            <v>1</v>
          </cell>
          <cell r="J8768">
            <v>6255</v>
          </cell>
        </row>
        <row r="8769">
          <cell r="B8769" t="str">
            <v>SERVICE 0A-1292-1046</v>
          </cell>
          <cell r="C8769" t="str">
            <v>L30; DMP-8303; 9.5" RACKMOUNT</v>
          </cell>
          <cell r="I8769">
            <v>1</v>
          </cell>
          <cell r="J8769">
            <v>7415</v>
          </cell>
        </row>
        <row r="8770">
          <cell r="B8770" t="str">
            <v>SERVICE 0A-1292-1050</v>
          </cell>
          <cell r="C8770" t="str">
            <v>L30; DMP-8400</v>
          </cell>
          <cell r="I8770">
            <v>1</v>
          </cell>
          <cell r="J8770">
            <v>11505</v>
          </cell>
        </row>
        <row r="8771">
          <cell r="B8771" t="str">
            <v>SERVICE 0A-1292-1052</v>
          </cell>
          <cell r="C8771" t="str">
            <v>L30; DMP-8400 19" RACKMOUNT</v>
          </cell>
          <cell r="I8771">
            <v>1</v>
          </cell>
          <cell r="J8771">
            <v>11505</v>
          </cell>
        </row>
        <row r="8772">
          <cell r="B8772" t="str">
            <v>SERVICE 0A-1292-1060</v>
          </cell>
          <cell r="C8772" t="str">
            <v>L30; DMP-8500</v>
          </cell>
          <cell r="I8772">
            <v>1</v>
          </cell>
          <cell r="J8772">
            <v>22445</v>
          </cell>
        </row>
        <row r="8773">
          <cell r="B8773" t="str">
            <v>SERVICE 0A-1292-1062</v>
          </cell>
          <cell r="C8773" t="str">
            <v>L30; DMP-8502</v>
          </cell>
          <cell r="I8773">
            <v>1</v>
          </cell>
          <cell r="J8773">
            <v>20375</v>
          </cell>
        </row>
        <row r="8774">
          <cell r="B8774" t="str">
            <v>SERVICE 0A-1292-1101</v>
          </cell>
          <cell r="C8774" t="str">
            <v>L45;VNET;DIGITAL SIGNAGE (DS)EDITION;720P PLAYBACK</v>
          </cell>
          <cell r="I8774">
            <v>1</v>
          </cell>
          <cell r="J8774">
            <v>3835</v>
          </cell>
        </row>
        <row r="8775">
          <cell r="B8775" t="str">
            <v>SERVICE 0A-1292-1200</v>
          </cell>
          <cell r="C8775" t="str">
            <v>L45; VNET; STANDARD EDITION; FULL VIDEO PLAYBACK</v>
          </cell>
          <cell r="I8775">
            <v>1</v>
          </cell>
          <cell r="J8775">
            <v>6055</v>
          </cell>
        </row>
        <row r="8776">
          <cell r="B8776" t="str">
            <v>SERVICE 0A-1292-1300</v>
          </cell>
          <cell r="C8776" t="str">
            <v>L45;VNET;SDI EDITION;FULLVIDEO PLAYBACK;SDI IN/OUT</v>
          </cell>
          <cell r="I8776">
            <v>1</v>
          </cell>
          <cell r="J8776">
            <v>13970</v>
          </cell>
        </row>
        <row r="8777">
          <cell r="B8777" t="str">
            <v>SERVICE 0A-1292-1301</v>
          </cell>
          <cell r="C8777" t="str">
            <v>L45;RACKMOUNT ASSY; VNET SDI; 1 V-NET PLAYER; 2RU;</v>
          </cell>
          <cell r="I8777">
            <v>1</v>
          </cell>
          <cell r="J8777">
            <v>18315</v>
          </cell>
        </row>
        <row r="8778">
          <cell r="B8778" t="str">
            <v>SERVICE 0A-1292-2030</v>
          </cell>
          <cell r="C8778" t="str">
            <v>L30; CONFIG; DMP-8300</v>
          </cell>
          <cell r="I8778">
            <v>1</v>
          </cell>
          <cell r="J8778">
            <v>4990</v>
          </cell>
        </row>
        <row r="8779">
          <cell r="B8779" t="str">
            <v>SERVICE 0A-1292-2033</v>
          </cell>
          <cell r="C8779" t="str">
            <v>CONFIG; DMP-8302; NO RACKMOUNT</v>
          </cell>
          <cell r="I8779">
            <v>1</v>
          </cell>
          <cell r="J8779">
            <v>4990</v>
          </cell>
        </row>
        <row r="8780">
          <cell r="B8780" t="str">
            <v>SERVICE 0A-1292-2040</v>
          </cell>
          <cell r="C8780" t="str">
            <v>L30; CONFIG; DMP-8301</v>
          </cell>
          <cell r="I8780">
            <v>1</v>
          </cell>
          <cell r="J8780">
            <v>5755</v>
          </cell>
        </row>
        <row r="8781">
          <cell r="B8781" t="str">
            <v>SERVICE 0A-1292-2045</v>
          </cell>
          <cell r="C8781" t="str">
            <v>CONFIG; DMP-8303; NO RACKMOUNT</v>
          </cell>
          <cell r="I8781">
            <v>1</v>
          </cell>
          <cell r="J8781">
            <v>5280</v>
          </cell>
        </row>
        <row r="8782">
          <cell r="B8782" t="str">
            <v>SERVICE 0A-1292-2050</v>
          </cell>
          <cell r="C8782" t="str">
            <v>L30; CONFIG; DMP-8400</v>
          </cell>
          <cell r="I8782">
            <v>1</v>
          </cell>
          <cell r="J8782">
            <v>11505</v>
          </cell>
        </row>
        <row r="8783">
          <cell r="B8783" t="str">
            <v>SERVICE 0A-1292-2060</v>
          </cell>
          <cell r="C8783" t="str">
            <v>L30; CONFIG; DMP-8500</v>
          </cell>
          <cell r="I8783">
            <v>1</v>
          </cell>
          <cell r="J8783">
            <v>22440</v>
          </cell>
        </row>
        <row r="8784">
          <cell r="B8784" t="str">
            <v>SERVICE 0A-1292-5000</v>
          </cell>
          <cell r="C8784" t="str">
            <v>L30; V-NET; PRO</v>
          </cell>
          <cell r="I8784">
            <v>1</v>
          </cell>
          <cell r="J8784">
            <v>35490</v>
          </cell>
        </row>
        <row r="8785">
          <cell r="B8785" t="str">
            <v>SERVICE 0A-1293-3438</v>
          </cell>
          <cell r="C8785" t="str">
            <v>MOD;AF-5010-16x16-23-RGSERVICE B-3053(6000NITS)MACHINEDLVR</v>
          </cell>
          <cell r="I8785">
            <v>1</v>
          </cell>
          <cell r="J8785">
            <v>3765</v>
          </cell>
        </row>
        <row r="8786">
          <cell r="B8786" t="str">
            <v>SERVICE 0A-1293-3461</v>
          </cell>
          <cell r="C8786" t="str">
            <v>MOD;AF-5010-16x16-23-RGSERVICE B-3411(6000NITS)DS-1515 POL</v>
          </cell>
          <cell r="I8786">
            <v>1</v>
          </cell>
          <cell r="J8786">
            <v>3675</v>
          </cell>
        </row>
        <row r="8787">
          <cell r="B8787" t="str">
            <v>SERVICE 0A-1293-4502</v>
          </cell>
          <cell r="C8787" t="str">
            <v>ASSY; MOD PS, 23ROA3X2A1</v>
          </cell>
          <cell r="I8787">
            <v>1</v>
          </cell>
          <cell r="J8787">
            <v>2015</v>
          </cell>
        </row>
        <row r="8788">
          <cell r="B8788" t="str">
            <v>SERVICE 0A-1297-5504</v>
          </cell>
          <cell r="C8788" t="str">
            <v>ASSY; MOD PS, 46JOS6X2A2, 0A-1347-4001</v>
          </cell>
          <cell r="I8788">
            <v>1</v>
          </cell>
          <cell r="J8788">
            <v>2015</v>
          </cell>
        </row>
        <row r="8789">
          <cell r="B8789" t="str">
            <v>SERVICE 0A-1299-2002</v>
          </cell>
          <cell r="C8789" t="str">
            <v>POWER SUPPLY OPTION "A3" W/Z-FILTER</v>
          </cell>
          <cell r="I8789">
            <v>1</v>
          </cell>
          <cell r="J8789">
            <v>3635</v>
          </cell>
        </row>
        <row r="8790">
          <cell r="B8790" t="str">
            <v>SERVICE 0A-1299-2527</v>
          </cell>
          <cell r="C8790" t="str">
            <v>L30;ASSY; SECONDARY HARNESS, 66"</v>
          </cell>
          <cell r="I8790">
            <v>1</v>
          </cell>
          <cell r="J8790">
            <v>100</v>
          </cell>
        </row>
        <row r="8791">
          <cell r="B8791" t="str">
            <v>SERVICE 0A-1299-2531</v>
          </cell>
          <cell r="C8791" t="str">
            <v>L30;ASSY; SECONDARY HARNESS, 74"</v>
          </cell>
          <cell r="I8791">
            <v>1</v>
          </cell>
          <cell r="J8791">
            <v>55</v>
          </cell>
        </row>
        <row r="8792">
          <cell r="B8792" t="str">
            <v>SERVICE 0A-1299-2534</v>
          </cell>
          <cell r="C8792" t="str">
            <v>L30; ASSY; SECONDARY HARNESS, 80"</v>
          </cell>
          <cell r="I8792">
            <v>1</v>
          </cell>
          <cell r="J8792">
            <v>85</v>
          </cell>
        </row>
        <row r="8793">
          <cell r="B8793" t="str">
            <v>SERVICE 0A-1299-2537</v>
          </cell>
          <cell r="C8793" t="str">
            <v>L30; SECONDARY HARNESS 116"</v>
          </cell>
          <cell r="I8793">
            <v>1</v>
          </cell>
          <cell r="J8793">
            <v>35</v>
          </cell>
        </row>
        <row r="8794">
          <cell r="B8794" t="str">
            <v>SERVICE 0A-1299-2538</v>
          </cell>
          <cell r="C8794" t="str">
            <v>SECONDARY HARNESS 122"</v>
          </cell>
          <cell r="I8794">
            <v>1</v>
          </cell>
          <cell r="J8794">
            <v>85</v>
          </cell>
        </row>
        <row r="8795">
          <cell r="B8795" t="str">
            <v>SERVICE 0A-1299-3021</v>
          </cell>
          <cell r="C8795" t="str">
            <v>L30;DAK PAINTED MASK,ROUTER,MP-1125,LATCH ACCESS</v>
          </cell>
          <cell r="I8795">
            <v>1</v>
          </cell>
          <cell r="J8795">
            <v>30</v>
          </cell>
        </row>
        <row r="8796">
          <cell r="B8796" t="str">
            <v>SERVICE 0A-1299-4014</v>
          </cell>
          <cell r="C8796" t="str">
            <v>ASSY; PWR SPLY; A-2021N W/HOOK MTG, -0073</v>
          </cell>
          <cell r="I8796">
            <v>1</v>
          </cell>
          <cell r="J8796">
            <v>1660</v>
          </cell>
        </row>
        <row r="8797">
          <cell r="B8797" t="str">
            <v>SERVICE 0A-1301-0210</v>
          </cell>
          <cell r="C8797" t="str">
            <v>L30; HARN, LVD, 4 P JACK TO 2 MODS</v>
          </cell>
          <cell r="I8797">
            <v>1</v>
          </cell>
          <cell r="J8797">
            <v>60</v>
          </cell>
        </row>
        <row r="8798">
          <cell r="B8798" t="str">
            <v>SERVICE 0A-1301-0620</v>
          </cell>
          <cell r="C8798" t="str">
            <v>L30; ASSY, P/S, A-1591, AF-3200-**X***-34-R, *</v>
          </cell>
          <cell r="I8798">
            <v>1</v>
          </cell>
          <cell r="J8798">
            <v>385</v>
          </cell>
        </row>
        <row r="8799">
          <cell r="B8799" t="str">
            <v>SERVICE 0A-1301-0621</v>
          </cell>
          <cell r="C8799" t="str">
            <v>L30; ASSY, P/S, A-1633, AF-3200-**X***-34-A, *</v>
          </cell>
          <cell r="I8799">
            <v>1</v>
          </cell>
          <cell r="J8799">
            <v>555</v>
          </cell>
        </row>
        <row r="8800">
          <cell r="B8800" t="str">
            <v>SERVICE 0A-1301-0633</v>
          </cell>
          <cell r="C8800" t="str">
            <v>L30; PS W/HARN, A-2259, 9.0V, W/BRKT</v>
          </cell>
          <cell r="I8800">
            <v>1</v>
          </cell>
          <cell r="J8800">
            <v>405</v>
          </cell>
        </row>
        <row r="8801">
          <cell r="B8801" t="str">
            <v>SERVICE 0A-1301-9928</v>
          </cell>
          <cell r="C8801" t="str">
            <v>L45; INACTIVE; DOOR, REPLACEMENT, AF-3200-24X80-34</v>
          </cell>
          <cell r="I8801">
            <v>1</v>
          </cell>
          <cell r="J8801">
            <v>2305</v>
          </cell>
        </row>
        <row r="8802">
          <cell r="B8802" t="str">
            <v>SERVICE 0A-1307-0500</v>
          </cell>
          <cell r="C8802" t="str">
            <v>INACTIVE POWER SUPPLY - AMBER/RED, 2MOD</v>
          </cell>
          <cell r="I8802">
            <v>1</v>
          </cell>
          <cell r="J8802">
            <v>425</v>
          </cell>
        </row>
        <row r="8803">
          <cell r="B8803" t="str">
            <v>SERVICE 0A-1307-0511</v>
          </cell>
          <cell r="C8803" t="str">
            <v>L30;INACTIVE POWER SUPPLY - RED, 4MOD</v>
          </cell>
          <cell r="I8803">
            <v>1</v>
          </cell>
          <cell r="J8803">
            <v>600</v>
          </cell>
        </row>
        <row r="8804">
          <cell r="B8804" t="str">
            <v>SERVICE 0A-1307-9004</v>
          </cell>
          <cell r="C8804" t="str">
            <v>INACTIVE BLANK MODULE ASSEMBLY, 8X8 64MM</v>
          </cell>
          <cell r="I8804">
            <v>1</v>
          </cell>
          <cell r="J8804">
            <v>855</v>
          </cell>
        </row>
        <row r="8805">
          <cell r="B8805" t="str">
            <v>SERVICE 0A-1311-0105</v>
          </cell>
          <cell r="C8805" t="str">
            <v>ASSY; RACKMOUNT CURRENT LOOP TERM PANEL</v>
          </cell>
          <cell r="I8805">
            <v>1</v>
          </cell>
          <cell r="J8805">
            <v>330</v>
          </cell>
        </row>
        <row r="8806">
          <cell r="B8806" t="str">
            <v>SERVICE 0A-1311-0108</v>
          </cell>
          <cell r="C8806" t="str">
            <v>L30; 250' CAMERA UMBILICAL CORD</v>
          </cell>
          <cell r="I8806">
            <v>1</v>
          </cell>
          <cell r="J8806">
            <v>1810</v>
          </cell>
        </row>
        <row r="8807">
          <cell r="B8807" t="str">
            <v>SERVICE 0A-1311-0115</v>
          </cell>
          <cell r="C8807" t="str">
            <v>L30; JBOX, 1 CAMERA, ADVANCED HD W/FIBER</v>
          </cell>
          <cell r="I8807">
            <v>1</v>
          </cell>
          <cell r="J8807">
            <v>1815</v>
          </cell>
        </row>
        <row r="8808">
          <cell r="B8808" t="str">
            <v>SERVICE 0A-1311-3205</v>
          </cell>
          <cell r="C8808" t="str">
            <v>L30; CAMERA KIT; ADV HD (WIRED)</v>
          </cell>
          <cell r="I8808">
            <v>1</v>
          </cell>
          <cell r="J8808">
            <v>18045</v>
          </cell>
        </row>
        <row r="8809">
          <cell r="B8809" t="str">
            <v>SERVICE 0A-1311-3300</v>
          </cell>
          <cell r="C8809" t="str">
            <v>L30 KIT; CONTROL ROOM HEADSET</v>
          </cell>
          <cell r="I8809">
            <v>1</v>
          </cell>
          <cell r="J8809">
            <v>2290</v>
          </cell>
        </row>
        <row r="8810">
          <cell r="B8810" t="str">
            <v>SERVICE 0A-1313-0038</v>
          </cell>
          <cell r="C8810" t="str">
            <v>L30; POWER CORD; 10FT, 3 PRONG TO P-1099</v>
          </cell>
          <cell r="I8810">
            <v>1</v>
          </cell>
          <cell r="J8810">
            <v>125</v>
          </cell>
        </row>
        <row r="8811">
          <cell r="B8811" t="str">
            <v>SERVICE 0A-1313-0073</v>
          </cell>
          <cell r="C8811" t="str">
            <v>LATCH RETRO FIT KIT</v>
          </cell>
          <cell r="I8811">
            <v>1</v>
          </cell>
          <cell r="J8811">
            <v>120</v>
          </cell>
        </row>
        <row r="8812">
          <cell r="B8812" t="str">
            <v>SERVICE 0A-1313-0113</v>
          </cell>
          <cell r="C8812" t="str">
            <v>L30; HARNESS; ST-20XX, 3 PIN PWR TO PIGTAIL</v>
          </cell>
          <cell r="I8812">
            <v>1</v>
          </cell>
          <cell r="J8812">
            <v>130</v>
          </cell>
        </row>
        <row r="8813">
          <cell r="B8813" t="str">
            <v>SERVICE 0A-1313-0116</v>
          </cell>
          <cell r="C8813" t="str">
            <v>L30;HARNESS, 8 &amp; 10FT TABLE, LIGHT STRIP Y &amp; FUSE</v>
          </cell>
          <cell r="I8813">
            <v>1</v>
          </cell>
          <cell r="J8813">
            <v>145</v>
          </cell>
        </row>
        <row r="8814">
          <cell r="B8814" t="str">
            <v>SERVICE 0A-1313-2072</v>
          </cell>
          <cell r="C8814" t="str">
            <v>FA; REPLACEMENT LEG, ST-2011/ST-2015, W/HINGE 1MM</v>
          </cell>
          <cell r="I8814">
            <v>1</v>
          </cell>
          <cell r="J8814">
            <v>490</v>
          </cell>
        </row>
        <row r="8815">
          <cell r="B8815" t="str">
            <v>SERVICE 0A-1313-4008</v>
          </cell>
          <cell r="C8815" t="str">
            <v>L30; M3 CTRLII,8CONN,J1087,TB,FBR,COAT 32X576 20MM</v>
          </cell>
          <cell r="I8815">
            <v>1</v>
          </cell>
          <cell r="J8815">
            <v>1845</v>
          </cell>
        </row>
        <row r="8816">
          <cell r="B8816" t="str">
            <v>SERVICE 0A-1313-5011</v>
          </cell>
          <cell r="C8816" t="str">
            <v>L30; ASSY; 50FT CABLE, SERVICE W-1617 W/ PLUG &amp; CONNECTOR</v>
          </cell>
          <cell r="I8816">
            <v>1</v>
          </cell>
          <cell r="J8816">
            <v>385</v>
          </cell>
        </row>
        <row r="8817">
          <cell r="B8817" t="str">
            <v>SERVICE 0A-1314-0007</v>
          </cell>
          <cell r="C8817" t="str">
            <v>ALL SPORT (R) CG W/ GEN VI RADIO, INSTALL KIT</v>
          </cell>
          <cell r="I8817">
            <v>1</v>
          </cell>
          <cell r="J8817">
            <v>1470</v>
          </cell>
        </row>
        <row r="8818">
          <cell r="B8818" t="str">
            <v>SERVICE 0A-1317-3004</v>
          </cell>
          <cell r="C8818" t="str">
            <v>L30; DAK PAINTED LOUVER; 13MM PROTOUR</v>
          </cell>
          <cell r="I8818">
            <v>1</v>
          </cell>
          <cell r="J8818">
            <v>90</v>
          </cell>
        </row>
        <row r="8819">
          <cell r="B8819" t="str">
            <v>SERVICE 0A-1320-0702</v>
          </cell>
          <cell r="C8819" t="str">
            <v>L30; INACTIVE POWER SUPPLY ASSY., (A-1555) 133/171</v>
          </cell>
          <cell r="I8819">
            <v>1</v>
          </cell>
          <cell r="J8819">
            <v>840</v>
          </cell>
        </row>
        <row r="8820">
          <cell r="B8820" t="str">
            <v>SERVICE 0A-1321-0077</v>
          </cell>
          <cell r="C8820" t="str">
            <v>L30; AF-3400/3700 TOP PERIM RETRO KIT</v>
          </cell>
          <cell r="I8820">
            <v>1</v>
          </cell>
          <cell r="J8820">
            <v>525</v>
          </cell>
        </row>
        <row r="8821">
          <cell r="B8821" t="str">
            <v>SERVICE 0A-1322-0003</v>
          </cell>
          <cell r="C8821" t="str">
            <v>L30; HARNESS; BSERVICE B-2140</v>
          </cell>
          <cell r="I8821">
            <v>1</v>
          </cell>
          <cell r="J8821">
            <v>530</v>
          </cell>
        </row>
        <row r="8822">
          <cell r="B8822" t="str">
            <v>SERVICE 0A-1322-0008</v>
          </cell>
          <cell r="C8822" t="str">
            <v>L30; LED LIGHT STRIP; 28.875" DBL MITER</v>
          </cell>
          <cell r="I8822">
            <v>1</v>
          </cell>
          <cell r="J8822">
            <v>435</v>
          </cell>
        </row>
        <row r="8823">
          <cell r="B8823" t="str">
            <v>SERVICE 0A-1322-0022</v>
          </cell>
          <cell r="C8823" t="str">
            <v>OBSOLETE F. ASSY, BSERVICE B-2140 W/ CAMERA MOUNTS</v>
          </cell>
          <cell r="I8823">
            <v>1</v>
          </cell>
          <cell r="J8823">
            <v>8485</v>
          </cell>
        </row>
        <row r="8824">
          <cell r="B8824" t="str">
            <v>SERVICE 0A-1322-0024</v>
          </cell>
          <cell r="C8824" t="str">
            <v>OBSOLETE F ASSY BSERVICE B-2141 SM CLR S/C W/ LIGHT STRIPS</v>
          </cell>
          <cell r="I8824">
            <v>1</v>
          </cell>
          <cell r="J8824">
            <v>4700</v>
          </cell>
        </row>
        <row r="8825">
          <cell r="B8825" t="str">
            <v>SERVICE 0A-1322-0031</v>
          </cell>
          <cell r="C8825" t="str">
            <v>L30; ASSY, CNTRL ENCLSRE FOR BSERVICE B-2140/BSERVICE B-2141, 240V</v>
          </cell>
          <cell r="I8825">
            <v>1</v>
          </cell>
          <cell r="J8825">
            <v>4355</v>
          </cell>
        </row>
        <row r="8826">
          <cell r="B8826" t="str">
            <v>SERVICE 0A-1322-0035</v>
          </cell>
          <cell r="C8826" t="str">
            <v>L30; F. ASSY; BSERVICE B-2141</v>
          </cell>
          <cell r="I8826">
            <v>1</v>
          </cell>
          <cell r="J8826">
            <v>4840</v>
          </cell>
        </row>
        <row r="8827">
          <cell r="B8827" t="str">
            <v>SERVICE 0A-1322-0044</v>
          </cell>
          <cell r="C8827" t="str">
            <v>L30; F. ASSY; BSERVICE B-2150 W/ CAMERA MOUNTS</v>
          </cell>
          <cell r="I8827">
            <v>1</v>
          </cell>
          <cell r="J8827">
            <v>10955</v>
          </cell>
        </row>
        <row r="8828">
          <cell r="B8828" t="str">
            <v>SERVICE 0A-1322-0045</v>
          </cell>
          <cell r="C8828" t="str">
            <v>L30; F. ASSY; BSERVICE B-2151</v>
          </cell>
          <cell r="I8828">
            <v>1</v>
          </cell>
          <cell r="J8828">
            <v>6905</v>
          </cell>
        </row>
        <row r="8829">
          <cell r="B8829" t="str">
            <v>SERVICE 0A-1322-0049</v>
          </cell>
          <cell r="C8829" t="str">
            <v>RETROFIT; T-1066 STRAP ADDITION, CLEAR SHOT CLOCK</v>
          </cell>
          <cell r="I8829">
            <v>1</v>
          </cell>
          <cell r="J8829">
            <v>50</v>
          </cell>
        </row>
        <row r="8830">
          <cell r="B8830" t="str">
            <v>SERVICE 0A-1322-0053</v>
          </cell>
          <cell r="C8830" t="str">
            <v>FA; NBA TIMER, CLEAR, 5", SMALL</v>
          </cell>
          <cell r="I8830">
            <v>1</v>
          </cell>
          <cell r="J8830">
            <v>2520</v>
          </cell>
        </row>
        <row r="8831">
          <cell r="B8831" t="str">
            <v>SERVICE 0A-1323-8203</v>
          </cell>
          <cell r="C8831" t="str">
            <v>L30; MOD;AE-4005-32X32-6-RG-8203;OSRAM;GEN6;U-2079</v>
          </cell>
          <cell r="I8831">
            <v>1</v>
          </cell>
          <cell r="J8831">
            <v>1385</v>
          </cell>
        </row>
        <row r="8832">
          <cell r="B8832" t="str">
            <v>SERVICE 0A-1325-0200</v>
          </cell>
          <cell r="C8832" t="str">
            <v>L30; HEATER FAN ASSY, VF-24**</v>
          </cell>
          <cell r="I8832">
            <v>1</v>
          </cell>
          <cell r="J8832">
            <v>110</v>
          </cell>
        </row>
        <row r="8833">
          <cell r="B8833" t="str">
            <v>SERVICE 0A-1325-0503</v>
          </cell>
          <cell r="C8833" t="str">
            <v>L30; ASSY,  PS W/ SERIES SURGE &amp; RFI, HOOK MNT</v>
          </cell>
          <cell r="I8833">
            <v>1</v>
          </cell>
          <cell r="J8833">
            <v>1985</v>
          </cell>
        </row>
        <row r="8834">
          <cell r="B8834" t="str">
            <v>SERVICE 0A-1325-3537</v>
          </cell>
          <cell r="C8834" t="str">
            <v>L30; HARN, 4 MODULE CABLE, DC POWER</v>
          </cell>
          <cell r="I8834">
            <v>1</v>
          </cell>
          <cell r="J8834">
            <v>65</v>
          </cell>
        </row>
        <row r="8835">
          <cell r="B8835" t="str">
            <v>SERVICE 0A-1327-0032</v>
          </cell>
          <cell r="C8835" t="str">
            <v>L30; PS ASSY, (A-2021R) W/O HARNESS, HOOK MNT</v>
          </cell>
          <cell r="I8835">
            <v>1</v>
          </cell>
          <cell r="J8835">
            <v>2015</v>
          </cell>
        </row>
        <row r="8836">
          <cell r="B8836" t="str">
            <v>SERVICE 0A-1327-0036</v>
          </cell>
          <cell r="C8836" t="str">
            <v>L30; PS RETRO,A-2188 W/PAA MTG</v>
          </cell>
          <cell r="I8836">
            <v>1</v>
          </cell>
          <cell r="J8836">
            <v>385</v>
          </cell>
        </row>
        <row r="8837">
          <cell r="B8837" t="str">
            <v>SERVICE 0A-1327-0037</v>
          </cell>
          <cell r="C8837" t="str">
            <v>L30; PS RETRO, A-2259 W/PAA MTG</v>
          </cell>
          <cell r="I8837">
            <v>1</v>
          </cell>
          <cell r="J8837">
            <v>405</v>
          </cell>
        </row>
        <row r="8838">
          <cell r="B8838" t="str">
            <v>SERVICE 0A-1327-0051</v>
          </cell>
          <cell r="C8838" t="str">
            <v>L30 PS WITH HARNESS FOR DMP-8060</v>
          </cell>
          <cell r="I8838">
            <v>1</v>
          </cell>
          <cell r="J8838">
            <v>405</v>
          </cell>
        </row>
        <row r="8839">
          <cell r="B8839" t="str">
            <v>SERVICE 0A-1327-0052</v>
          </cell>
          <cell r="C8839" t="str">
            <v>PS WITH HARNESS FOR DMP-8065</v>
          </cell>
          <cell r="I8839">
            <v>1</v>
          </cell>
          <cell r="J8839">
            <v>640</v>
          </cell>
        </row>
        <row r="8840">
          <cell r="B8840" t="str">
            <v>SERVICE 0A-1327-0099</v>
          </cell>
          <cell r="C8840" t="str">
            <v>L30; PS ASSY; (1,A-1633)</v>
          </cell>
          <cell r="I8840">
            <v>1</v>
          </cell>
          <cell r="J8840">
            <v>530</v>
          </cell>
        </row>
        <row r="8841">
          <cell r="B8841" t="str">
            <v>SERVICE 0A-1327-0101</v>
          </cell>
          <cell r="C8841" t="str">
            <v>L30; POWER PANEL, 2BREAKER, 1PH, 120/240V, W/XFMR</v>
          </cell>
          <cell r="I8841">
            <v>1</v>
          </cell>
          <cell r="J8841">
            <v>375</v>
          </cell>
        </row>
        <row r="8842">
          <cell r="B8842" t="str">
            <v>SERVICE 0A-1327-0120</v>
          </cell>
          <cell r="C8842" t="str">
            <v>L30; POWER PANEL, 1BREAKER, 120V, W/O XFMR</v>
          </cell>
          <cell r="I8842">
            <v>1</v>
          </cell>
          <cell r="J8842">
            <v>150</v>
          </cell>
        </row>
        <row r="8843">
          <cell r="B8843" t="str">
            <v>SERVICE 0A-1327-0137</v>
          </cell>
          <cell r="C8843" t="str">
            <v>L30; POWER PANEL, 4 BREAKER 1 PH, 120/240V, W/FILT</v>
          </cell>
          <cell r="I8843">
            <v>1</v>
          </cell>
          <cell r="J8843">
            <v>705</v>
          </cell>
        </row>
        <row r="8844">
          <cell r="B8844" t="str">
            <v>SERVICE 0A-1327-0305</v>
          </cell>
          <cell r="C8844" t="str">
            <v>L30; RETRO KIT, DMP-4060 TO DMP-8060, GP3</v>
          </cell>
          <cell r="I8844">
            <v>1</v>
          </cell>
          <cell r="J8844">
            <v>6400</v>
          </cell>
        </row>
        <row r="8845">
          <cell r="B8845" t="str">
            <v>SERVICE 0A-1327-1016</v>
          </cell>
          <cell r="C8845" t="str">
            <v>L30; QC INTERCONNECT PLATE, 31 PIN, MIRROR, BUFFER</v>
          </cell>
          <cell r="I8845">
            <v>1</v>
          </cell>
          <cell r="J8845">
            <v>675</v>
          </cell>
        </row>
        <row r="8846">
          <cell r="B8846" t="str">
            <v>SERVICE 0A-1327-1021</v>
          </cell>
          <cell r="C8846" t="str">
            <v>ASSY; MLC 4050; 8 OUTPUT, 64X384, HOOK MTG</v>
          </cell>
          <cell r="I8846">
            <v>1</v>
          </cell>
          <cell r="J8846">
            <v>2195</v>
          </cell>
        </row>
        <row r="8847">
          <cell r="B8847" t="str">
            <v>SERVICE 0A-1327-1024</v>
          </cell>
          <cell r="C8847" t="str">
            <v>L30; LABEL/GASKET ASSY,4/6/6 PCB,RJ45,INPUT,PRIM</v>
          </cell>
          <cell r="I8847">
            <v>1</v>
          </cell>
          <cell r="J8847">
            <v>25</v>
          </cell>
        </row>
        <row r="8848">
          <cell r="B8848" t="str">
            <v>SERVICE 0A-1327-1028</v>
          </cell>
          <cell r="C8848" t="str">
            <v>L30; LABEL/GASKET ASSY, RJ45, 3500 PRIMARY INT QC</v>
          </cell>
          <cell r="I8848">
            <v>1</v>
          </cell>
          <cell r="J8848">
            <v>25</v>
          </cell>
        </row>
        <row r="8849">
          <cell r="B8849" t="str">
            <v>SERVICE 0A-1327-1029</v>
          </cell>
          <cell r="C8849" t="str">
            <v>L30; LABEL/GASKET ASSY, RJ45, 3500 MIRROR INT QC</v>
          </cell>
          <cell r="I8849">
            <v>1</v>
          </cell>
          <cell r="J8849">
            <v>25</v>
          </cell>
        </row>
        <row r="8850">
          <cell r="B8850" t="str">
            <v>SERVICE 0A-1327-1047</v>
          </cell>
          <cell r="C8850" t="str">
            <v>L30;QC ASSY, AF-3500 MIRROR TO PRIMARY CONVERSION</v>
          </cell>
          <cell r="I8850">
            <v>1</v>
          </cell>
          <cell r="J8850">
            <v>315</v>
          </cell>
        </row>
        <row r="8851">
          <cell r="B8851" t="str">
            <v>SERVICE 0A-1327-1048</v>
          </cell>
          <cell r="C8851" t="str">
            <v>RETRO KIT, AF-3500 MIR TO PRI (0A-1382-0009)</v>
          </cell>
          <cell r="I8851">
            <v>1</v>
          </cell>
          <cell r="J8851">
            <v>2305</v>
          </cell>
        </row>
        <row r="8852">
          <cell r="B8852" t="str">
            <v>SERVICE 0A-1327-1065</v>
          </cell>
          <cell r="C8852" t="str">
            <v>L30; MLC 4054, W/ ENCLOSURE, SECTIONAL GPR</v>
          </cell>
          <cell r="I8852">
            <v>1</v>
          </cell>
          <cell r="J8852">
            <v>2715</v>
          </cell>
        </row>
        <row r="8853">
          <cell r="B8853" t="str">
            <v>SERVICE 0A-1327-1067</v>
          </cell>
          <cell r="C8853" t="str">
            <v>RETRO KIT, AF-35** MIRROR TO PRIMARY - SF</v>
          </cell>
          <cell r="I8853">
            <v>1</v>
          </cell>
          <cell r="J8853">
            <v>1845</v>
          </cell>
        </row>
        <row r="8854">
          <cell r="B8854" t="str">
            <v>SERVICE 0A-1327-1070</v>
          </cell>
          <cell r="C8854" t="str">
            <v>L30; ASSY, QC INPUT PRIMARY,  NA AND AF-3220</v>
          </cell>
          <cell r="I8854">
            <v>1</v>
          </cell>
          <cell r="J8854">
            <v>225</v>
          </cell>
        </row>
        <row r="8855">
          <cell r="B8855" t="str">
            <v>SERVICE 0A-1327-1089</v>
          </cell>
          <cell r="C8855" t="str">
            <v>CONVERSION KIT, GP4, MIRROR TO PRIMARY</v>
          </cell>
          <cell r="I8855">
            <v>1</v>
          </cell>
          <cell r="J8855">
            <v>8735</v>
          </cell>
        </row>
        <row r="8856">
          <cell r="B8856" t="str">
            <v>SERVICE 0A-1327-1116</v>
          </cell>
          <cell r="C8856" t="str">
            <v>L30; COMM BOX, J-BOX W/ COVER, ETHERNET 25 FT</v>
          </cell>
          <cell r="I8856">
            <v>1</v>
          </cell>
          <cell r="J8856">
            <v>660</v>
          </cell>
        </row>
        <row r="8857">
          <cell r="B8857" t="str">
            <v>SERVICE 0A-1327-1117</v>
          </cell>
          <cell r="C8857" t="str">
            <v>L30;COMM BOX, J-BOX W/ COVER, ETHERNET 50 FT</v>
          </cell>
          <cell r="I8857">
            <v>1</v>
          </cell>
          <cell r="J8857">
            <v>1100</v>
          </cell>
        </row>
        <row r="8858">
          <cell r="B8858" t="str">
            <v>SERVICE 0A-1327-1123</v>
          </cell>
          <cell r="C8858" t="str">
            <v>L30;COMM BOX, ETHERNET SWITCH</v>
          </cell>
          <cell r="I8858">
            <v>1</v>
          </cell>
          <cell r="J8858">
            <v>1655</v>
          </cell>
        </row>
        <row r="8859">
          <cell r="B8859" t="str">
            <v>SERVICE 0A-1327-1127</v>
          </cell>
          <cell r="C8859" t="str">
            <v>VERIZON PROVISION, ETHERNET</v>
          </cell>
          <cell r="I8859">
            <v>1</v>
          </cell>
          <cell r="J8859">
            <v>1845</v>
          </cell>
        </row>
        <row r="8860">
          <cell r="B8860" t="str">
            <v>SERVICE 0A-1327-1128</v>
          </cell>
          <cell r="C8860" t="str">
            <v>AT&amp;T PROVISION, ETHERNET</v>
          </cell>
          <cell r="I8860">
            <v>1</v>
          </cell>
          <cell r="J8860">
            <v>1845</v>
          </cell>
        </row>
        <row r="8861">
          <cell r="B8861" t="str">
            <v>SERVICE 0A-1327-1152</v>
          </cell>
          <cell r="C8861" t="str">
            <v>L30; QC, INPUT, PRIM, DMP-8065</v>
          </cell>
          <cell r="I8861">
            <v>1</v>
          </cell>
          <cell r="J8861">
            <v>85</v>
          </cell>
        </row>
        <row r="8862">
          <cell r="B8862" t="str">
            <v>SERVICE 0A-1327-1153</v>
          </cell>
          <cell r="C8862" t="str">
            <v>QC, INPUT, PRIM, DMP-8065, GP4 SM MATRIX</v>
          </cell>
          <cell r="I8862">
            <v>1</v>
          </cell>
          <cell r="J8862">
            <v>55</v>
          </cell>
        </row>
        <row r="8863">
          <cell r="B8863" t="str">
            <v>SERVICE 0A-1327-1155</v>
          </cell>
          <cell r="C8863" t="str">
            <v>RETRO KIT, AF-35**, PRIMARY TO MIRROR - SF</v>
          </cell>
          <cell r="I8863">
            <v>1</v>
          </cell>
          <cell r="J8863">
            <v>2440</v>
          </cell>
        </row>
        <row r="8864">
          <cell r="B8864" t="str">
            <v>SERVICE 0A-1327-1156</v>
          </cell>
          <cell r="C8864" t="str">
            <v>QC, INPUT, PRIM, DMP-8065</v>
          </cell>
          <cell r="I8864">
            <v>1</v>
          </cell>
          <cell r="J8864">
            <v>510</v>
          </cell>
        </row>
        <row r="8865">
          <cell r="B8865" t="str">
            <v>SERVICE 0A-1327-1157</v>
          </cell>
          <cell r="C8865" t="str">
            <v>QC, INPUT, PRIM, DMP-8065, GP4 SM MATRIX</v>
          </cell>
          <cell r="I8865">
            <v>1</v>
          </cell>
          <cell r="J8865">
            <v>465</v>
          </cell>
        </row>
        <row r="8866">
          <cell r="B8866" t="str">
            <v>SERVICE 0A-1327-1353</v>
          </cell>
          <cell r="C8866" t="str">
            <v>COMM BOX, FIBER 10/100 ETHERNET, SINGLE MODE SC</v>
          </cell>
          <cell r="I8866">
            <v>1</v>
          </cell>
          <cell r="J8866">
            <v>2135</v>
          </cell>
        </row>
        <row r="8867">
          <cell r="B8867" t="str">
            <v>SERVICE 0A-1327-2000</v>
          </cell>
          <cell r="C8867" t="str">
            <v>L30; HARN, PWR INTC, 3 PIN J TO 3 PIN P, 2 FT(14AW</v>
          </cell>
          <cell r="I8867">
            <v>1</v>
          </cell>
          <cell r="J8867">
            <v>15</v>
          </cell>
        </row>
        <row r="8868">
          <cell r="B8868" t="str">
            <v>SERVICE 0A-1327-2001</v>
          </cell>
          <cell r="C8868" t="str">
            <v>L30; HARN, PWR INTC, 3 PIN J TO 3 PIN P, 4 FT(14AW</v>
          </cell>
          <cell r="I8868">
            <v>1</v>
          </cell>
          <cell r="J8868">
            <v>35</v>
          </cell>
        </row>
        <row r="8869">
          <cell r="B8869" t="str">
            <v>SERVICE 0A-1327-2010</v>
          </cell>
          <cell r="C8869" t="str">
            <v>L30; HARN, PWR INTC, 3 PIN P TO 3 PIN P, 6 FT(14A</v>
          </cell>
          <cell r="I8869">
            <v>1</v>
          </cell>
          <cell r="J8869">
            <v>20</v>
          </cell>
        </row>
        <row r="8870">
          <cell r="B8870" t="str">
            <v>SERVICE 0A-1327-2012</v>
          </cell>
          <cell r="C8870" t="str">
            <v>L30;HARN, PWR INTC,3 PIN P TO 3 PIN P,10FT,(14AWG)</v>
          </cell>
          <cell r="I8870">
            <v>1</v>
          </cell>
          <cell r="J8870">
            <v>30</v>
          </cell>
        </row>
        <row r="8871">
          <cell r="B8871" t="str">
            <v>SERVICE 0A-1327-2017</v>
          </cell>
          <cell r="C8871" t="str">
            <v>L30;HARN, PWR INTC, 3 PIN P TO 3 PIN P, 20FT, (14A</v>
          </cell>
          <cell r="I8871">
            <v>1</v>
          </cell>
          <cell r="J8871">
            <v>125</v>
          </cell>
        </row>
        <row r="8872">
          <cell r="B8872" t="str">
            <v>SERVICE 0A-1327-2025</v>
          </cell>
          <cell r="C8872" t="str">
            <v>L30; HARN, POWER PANEL, 4 BREAKER, 1PH 120V W/XFMR</v>
          </cell>
          <cell r="I8872">
            <v>1</v>
          </cell>
          <cell r="J8872">
            <v>45</v>
          </cell>
        </row>
        <row r="8873">
          <cell r="B8873" t="str">
            <v>SERVICE 0A-1327-2040</v>
          </cell>
          <cell r="C8873" t="str">
            <v>L30; HARN, CNTRLR INTC, P-P-P, 20", 20" (18AWG)</v>
          </cell>
          <cell r="I8873">
            <v>1</v>
          </cell>
          <cell r="J8873">
            <v>25</v>
          </cell>
        </row>
        <row r="8874">
          <cell r="B8874" t="str">
            <v>SERVICE 0A-1327-2041</v>
          </cell>
          <cell r="C8874" t="str">
            <v>L30; HARN, CNTRLR INTC, P-P-P, 42", 30" (18AWG)</v>
          </cell>
          <cell r="I8874">
            <v>1</v>
          </cell>
          <cell r="J8874">
            <v>25</v>
          </cell>
        </row>
        <row r="8875">
          <cell r="B8875" t="str">
            <v>SERVICE 0A-1327-2044</v>
          </cell>
          <cell r="C8875" t="str">
            <v>L30; HARN, INTC. 2 PIN P-P, 72" (14AWG)</v>
          </cell>
          <cell r="I8875">
            <v>1</v>
          </cell>
          <cell r="J8875">
            <v>35</v>
          </cell>
        </row>
        <row r="8876">
          <cell r="B8876" t="str">
            <v>SERVICE 0A-1327-2057</v>
          </cell>
          <cell r="C8876" t="str">
            <v>L30; HARN, M3/MLC CONTROL W/O RELAY CONTROL, DOME</v>
          </cell>
          <cell r="I8876">
            <v>1</v>
          </cell>
          <cell r="J8876">
            <v>25</v>
          </cell>
        </row>
        <row r="8877">
          <cell r="B8877" t="str">
            <v>SERVICE 0A-1327-2061</v>
          </cell>
          <cell r="C8877" t="str">
            <v>HARN, PWR INTC, 3 PIN P TO 3 PIN P, 2FT, (14AWG)</v>
          </cell>
          <cell r="I8877">
            <v>1</v>
          </cell>
          <cell r="J8877">
            <v>15</v>
          </cell>
        </row>
        <row r="8878">
          <cell r="B8878" t="str">
            <v>SERVICE 0A-1327-2106</v>
          </cell>
          <cell r="C8878" t="str">
            <v>L30; HARN, POL LVD, PS TO 3 MOD, 48" (14AWG)</v>
          </cell>
          <cell r="I8878">
            <v>1</v>
          </cell>
          <cell r="J8878">
            <v>25</v>
          </cell>
        </row>
        <row r="8879">
          <cell r="B8879" t="str">
            <v>SERVICE 0A-1327-2111</v>
          </cell>
          <cell r="C8879" t="str">
            <v>L30; HARN, POL LVD, PS TO 2 MOD, 36" (14AWG)</v>
          </cell>
          <cell r="I8879">
            <v>1</v>
          </cell>
          <cell r="J8879">
            <v>25</v>
          </cell>
        </row>
        <row r="8880">
          <cell r="B8880" t="str">
            <v>SERVICE 0A-1327-2114</v>
          </cell>
          <cell r="C8880" t="str">
            <v>L30; HARN, POL LVD, PS  TO MOD, 72" (14 AWG)</v>
          </cell>
          <cell r="I8880">
            <v>1</v>
          </cell>
          <cell r="J8880">
            <v>15</v>
          </cell>
        </row>
        <row r="8881">
          <cell r="B8881" t="str">
            <v>SERVICE 0A-1327-2116</v>
          </cell>
          <cell r="C8881" t="str">
            <v>L30; HARN, POL LVD, PS TO 3 MOD, 36" (14AWG)</v>
          </cell>
          <cell r="I8881">
            <v>1</v>
          </cell>
          <cell r="J8881">
            <v>25</v>
          </cell>
        </row>
        <row r="8882">
          <cell r="B8882" t="str">
            <v>SERVICE 0A-1327-2118</v>
          </cell>
          <cell r="C8882" t="str">
            <v>HARN, POL LVD, PS TO 4 MOD, 36" (14AWG)</v>
          </cell>
          <cell r="I8882">
            <v>1</v>
          </cell>
          <cell r="J8882">
            <v>25</v>
          </cell>
        </row>
        <row r="8883">
          <cell r="B8883" t="str">
            <v>SERVICE 0A-1327-2120</v>
          </cell>
          <cell r="C8883" t="str">
            <v>L30; HARN, LVD PS TO 1 MODULE, 60" (14AWG)</v>
          </cell>
          <cell r="I8883">
            <v>1</v>
          </cell>
          <cell r="J8883">
            <v>30</v>
          </cell>
        </row>
        <row r="8884">
          <cell r="B8884" t="str">
            <v>SERVICE 0A-1327-2130</v>
          </cell>
          <cell r="C8884" t="str">
            <v>L30;HARN, 2 PIN P TO 4 PIN P, 3 FT(14AWG),RED, BLK</v>
          </cell>
          <cell r="I8884">
            <v>1</v>
          </cell>
          <cell r="J8884">
            <v>15</v>
          </cell>
        </row>
        <row r="8885">
          <cell r="B8885" t="str">
            <v>SERVICE 0A-1327-2140</v>
          </cell>
          <cell r="C8885" t="str">
            <v>L30; HARN, POL LVD, PS TO 2 MOD, 36" (14AWG)</v>
          </cell>
          <cell r="I8885">
            <v>1</v>
          </cell>
          <cell r="J8885">
            <v>20</v>
          </cell>
        </row>
        <row r="8886">
          <cell r="B8886" t="str">
            <v>SERVICE 0A-1327-2158</v>
          </cell>
          <cell r="C8886" t="str">
            <v>L30; HARNESS, LVD PS 2P TO 2J TO 2P QC, 14AWG</v>
          </cell>
          <cell r="I8886">
            <v>1</v>
          </cell>
          <cell r="J8886">
            <v>20</v>
          </cell>
        </row>
        <row r="8887">
          <cell r="B8887" t="str">
            <v>SERVICE 0A-1327-2521</v>
          </cell>
          <cell r="C8887" t="str">
            <v>INACTIVE;HARN, 4 PIN J TO 4 PIN P, FUSED 7 1/2 A,</v>
          </cell>
          <cell r="I8887">
            <v>1</v>
          </cell>
          <cell r="J8887">
            <v>55</v>
          </cell>
        </row>
        <row r="8888">
          <cell r="B8888" t="str">
            <v>SERVICE 0A-1327-2529</v>
          </cell>
          <cell r="C8888" t="str">
            <v>VENT. RETRO HARNESS W/ PROCEDURE, 20MM</v>
          </cell>
          <cell r="I8888">
            <v>1</v>
          </cell>
          <cell r="J8888">
            <v>185</v>
          </cell>
        </row>
        <row r="8889">
          <cell r="B8889" t="str">
            <v>SERVICE 0A-1327-3003</v>
          </cell>
          <cell r="C8889" t="str">
            <v>L30; ASSY, LIGHT SENSOR M2+, 8 FT</v>
          </cell>
          <cell r="I8889">
            <v>1</v>
          </cell>
          <cell r="J8889">
            <v>250</v>
          </cell>
        </row>
        <row r="8890">
          <cell r="B8890" t="str">
            <v>SERVICE 0A-1327-3010</v>
          </cell>
          <cell r="C8890" t="str">
            <v>L30; ASSY, LIGHT SENSOR, M4, LUX, 5FT</v>
          </cell>
          <cell r="I8890">
            <v>1</v>
          </cell>
          <cell r="J8890">
            <v>335</v>
          </cell>
        </row>
        <row r="8891">
          <cell r="B8891" t="str">
            <v>SERVICE 0A-1327-3013</v>
          </cell>
          <cell r="C8891" t="str">
            <v>L30; ASSY, LIGHT SENSOR M3, 3FT OUTDOOR</v>
          </cell>
          <cell r="I8891">
            <v>1</v>
          </cell>
          <cell r="J8891">
            <v>295</v>
          </cell>
        </row>
        <row r="8892">
          <cell r="B8892" t="str">
            <v>SERVICE 0A-1327-3015</v>
          </cell>
          <cell r="C8892" t="str">
            <v>ASSY, LIGHT SENSOR M4, GPC</v>
          </cell>
          <cell r="I8892">
            <v>1</v>
          </cell>
          <cell r="J8892">
            <v>510</v>
          </cell>
        </row>
        <row r="8893">
          <cell r="B8893" t="str">
            <v>SERVICE 0A-1327-3018</v>
          </cell>
          <cell r="C8893" t="str">
            <v>L30; ASSY; LIGHT SENSOR, 12V, CAN M12 CONNECTION</v>
          </cell>
          <cell r="I8893">
            <v>1</v>
          </cell>
          <cell r="J8893">
            <v>310</v>
          </cell>
        </row>
        <row r="8894">
          <cell r="B8894" t="str">
            <v>SERVICE 0A-1327-3019</v>
          </cell>
          <cell r="C8894" t="str">
            <v>L30; ASSY; LIGHTSENSOR, 12V, CAN M12CONNECTION,25'</v>
          </cell>
          <cell r="I8894">
            <v>1</v>
          </cell>
          <cell r="J8894">
            <v>590</v>
          </cell>
        </row>
        <row r="8895">
          <cell r="B8895" t="str">
            <v>SERVICE 0A-1327-3020</v>
          </cell>
          <cell r="C8895" t="str">
            <v>L30; ASSY; LIGHT SENSOR, 12V, CAN MINI MAL MNL, 6'</v>
          </cell>
          <cell r="I8895">
            <v>1</v>
          </cell>
          <cell r="J8895">
            <v>295</v>
          </cell>
        </row>
        <row r="8896">
          <cell r="B8896" t="str">
            <v>SERVICE 0A-1327-3104</v>
          </cell>
          <cell r="C8896" t="str">
            <v>L30; ASSY, T-STAT W/HARN, STD PINOUT, 85CLOSE-65OP</v>
          </cell>
          <cell r="I8896">
            <v>1</v>
          </cell>
          <cell r="J8896">
            <v>65</v>
          </cell>
        </row>
        <row r="8897">
          <cell r="B8897" t="str">
            <v>SERVICE 0A-1327-3200</v>
          </cell>
          <cell r="C8897" t="str">
            <v>FILTER KIT (EN-2310 @ 10) FRONT VENT AF3500/GPR</v>
          </cell>
          <cell r="I8897">
            <v>1</v>
          </cell>
          <cell r="J8897">
            <v>30</v>
          </cell>
        </row>
        <row r="8898">
          <cell r="B8898" t="str">
            <v>SERVICE 0A-1327-3513</v>
          </cell>
          <cell r="C8898" t="str">
            <v>ASSY, PLATE MOUNTED 133MM IMPELLER FAN</v>
          </cell>
          <cell r="I8898">
            <v>1</v>
          </cell>
          <cell r="J8898">
            <v>520</v>
          </cell>
        </row>
        <row r="8899">
          <cell r="B8899" t="str">
            <v>SERVICE 0A-1327-9004</v>
          </cell>
          <cell r="C8899" t="str">
            <v>ASSY, PS, STUD MOUNT, A-2021N, W/O HARNESS</v>
          </cell>
          <cell r="I8899">
            <v>1</v>
          </cell>
          <cell r="J8899">
            <v>2015</v>
          </cell>
        </row>
        <row r="8900">
          <cell r="B8900" t="str">
            <v>SERVICE 0A-1327-9020</v>
          </cell>
          <cell r="C8900" t="str">
            <v>L30; BOTTOM FILTER CONVERSION KIT, AF-3200</v>
          </cell>
          <cell r="I8900">
            <v>1</v>
          </cell>
          <cell r="J8900">
            <v>85</v>
          </cell>
        </row>
        <row r="8901">
          <cell r="B8901" t="str">
            <v>SERVICE 0A-1327-9025</v>
          </cell>
          <cell r="C8901" t="str">
            <v>QUICK CONNECT, MOISTURE DEFLECTOR PLATE</v>
          </cell>
          <cell r="I8901">
            <v>1</v>
          </cell>
          <cell r="J8901">
            <v>160</v>
          </cell>
        </row>
        <row r="8902">
          <cell r="B8902" t="str">
            <v>SERVICE 0A-1328-3000</v>
          </cell>
          <cell r="C8902" t="str">
            <v>L30; ASSY; PWR SUPLY; A-2021N W/ HOOK MTG</v>
          </cell>
          <cell r="I8902">
            <v>1</v>
          </cell>
          <cell r="J8902">
            <v>2015</v>
          </cell>
        </row>
        <row r="8903">
          <cell r="B8903" t="str">
            <v>SERVICE 0A-1332-2000</v>
          </cell>
          <cell r="C8903" t="str">
            <v>OBSOLETE MOD IV; VAN-7X5-44-2AX2-15X15-C-B1</v>
          </cell>
          <cell r="I8903">
            <v>1</v>
          </cell>
          <cell r="J8903">
            <v>885</v>
          </cell>
        </row>
        <row r="8904">
          <cell r="B8904" t="str">
            <v>SERVICE 0A-1332-2077</v>
          </cell>
          <cell r="C8904" t="str">
            <v>OBSOLETE MOD IV; (100K) VAN-7X5-44-4AX2-30X30-C-B1</v>
          </cell>
          <cell r="I8904">
            <v>1</v>
          </cell>
          <cell r="J8904">
            <v>915</v>
          </cell>
        </row>
        <row r="8905">
          <cell r="B8905" t="str">
            <v>SERVICE 0A-1332-2901</v>
          </cell>
          <cell r="C8905" t="str">
            <v>INACTIVE MOD IV; VAN-9X5-44-2AX2-15X15-C-TS-B1</v>
          </cell>
          <cell r="I8905">
            <v>1</v>
          </cell>
          <cell r="J8905">
            <v>865</v>
          </cell>
        </row>
        <row r="8906">
          <cell r="B8906" t="str">
            <v>SERVICE 0A-1332-2975</v>
          </cell>
          <cell r="C8906" t="str">
            <v>OBSOLETE MOD IV; VAN-9X5-44-4AX2-30X30-C-B1</v>
          </cell>
          <cell r="I8906">
            <v>1</v>
          </cell>
          <cell r="J8906">
            <v>860</v>
          </cell>
        </row>
        <row r="8907">
          <cell r="B8907" t="str">
            <v>SERVICE 0A-1332-2978</v>
          </cell>
          <cell r="C8907" t="str">
            <v>INACTIVE MOD IV; VAN-9X5-44-4AX2-30X30-C-B3</v>
          </cell>
          <cell r="I8907">
            <v>1</v>
          </cell>
          <cell r="J8907">
            <v>860</v>
          </cell>
        </row>
        <row r="8908">
          <cell r="B8908" t="str">
            <v>SERVICE 0A-1332-2979</v>
          </cell>
          <cell r="C8908" t="str">
            <v>MOD IV; (100K) VAN-9X5-44-4AX2-30X30-C-B3</v>
          </cell>
          <cell r="I8908">
            <v>1</v>
          </cell>
          <cell r="J8908">
            <v>865</v>
          </cell>
        </row>
        <row r="8909">
          <cell r="B8909" t="str">
            <v>SERVICE 0A-1332-4000</v>
          </cell>
          <cell r="C8909" t="str">
            <v>OBSOLETE MOD IV; VAN-7X5-66-5AX2-15X15-C-B1</v>
          </cell>
          <cell r="I8909">
            <v>1</v>
          </cell>
          <cell r="J8909">
            <v>915</v>
          </cell>
        </row>
        <row r="8910">
          <cell r="B8910" t="str">
            <v>SERVICE 0A-1332-4001</v>
          </cell>
          <cell r="C8910" t="str">
            <v>OBSOLETE MODULE ASSY, VF-2*00-7X5-18-A 15X15</v>
          </cell>
          <cell r="I8910">
            <v>1</v>
          </cell>
          <cell r="J8910">
            <v>945</v>
          </cell>
        </row>
        <row r="8911">
          <cell r="B8911" t="str">
            <v>SERVICE 0A-1332-4003</v>
          </cell>
          <cell r="C8911" t="str">
            <v>INACTIVE MOD IV; VAN-7X5-66-3AX2-15X15-C-B2, SLOT</v>
          </cell>
          <cell r="I8911">
            <v>1</v>
          </cell>
          <cell r="J8911">
            <v>900</v>
          </cell>
        </row>
        <row r="8912">
          <cell r="B8912" t="str">
            <v>SERVICE 0A-1332-4004</v>
          </cell>
          <cell r="C8912" t="str">
            <v>INACTIVE MOD IV; VAN-7X5-66-3AX2-15X15-C-B3, SLOT</v>
          </cell>
          <cell r="I8912">
            <v>1</v>
          </cell>
          <cell r="J8912">
            <v>895</v>
          </cell>
        </row>
        <row r="8913">
          <cell r="B8913" t="str">
            <v>SERVICE 0A-1332-4075</v>
          </cell>
          <cell r="C8913" t="str">
            <v>OBSOLETE MOD IV; VAN-7X5-66-6AX2-30X30-C-B1</v>
          </cell>
          <cell r="I8913">
            <v>1</v>
          </cell>
          <cell r="J8913">
            <v>875</v>
          </cell>
        </row>
        <row r="8914">
          <cell r="B8914" t="str">
            <v>SERVICE 0A-1332-4076</v>
          </cell>
          <cell r="C8914" t="str">
            <v>OBSOLETE MODULE ASSY, VF-2*20-7X5 30X30-18-A</v>
          </cell>
          <cell r="I8914">
            <v>1</v>
          </cell>
          <cell r="J8914">
            <v>925</v>
          </cell>
        </row>
        <row r="8915">
          <cell r="B8915" t="str">
            <v>SERVICE 0A-1332-4077</v>
          </cell>
          <cell r="C8915" t="str">
            <v>OBSOLETE MOD IV; VAN-7X5-66-6AX2-30X30-C-B2, SLOT</v>
          </cell>
          <cell r="I8915">
            <v>1</v>
          </cell>
          <cell r="J8915">
            <v>885</v>
          </cell>
        </row>
        <row r="8916">
          <cell r="B8916" t="str">
            <v>SERVICE 0A-1332-4078</v>
          </cell>
          <cell r="C8916" t="str">
            <v>OBSOLETE MOD IV; VAN-7X5-66-6AX2-30X30-C-B2</v>
          </cell>
          <cell r="I8916">
            <v>1</v>
          </cell>
          <cell r="J8916">
            <v>875</v>
          </cell>
        </row>
        <row r="8917">
          <cell r="B8917" t="str">
            <v>SERVICE 0A-1332-4080</v>
          </cell>
          <cell r="C8917" t="str">
            <v>INACTIVE MOD IV; VAN-7X5-66-6AX2-30X30-C-B4</v>
          </cell>
          <cell r="I8917">
            <v>1</v>
          </cell>
          <cell r="J8917">
            <v>855</v>
          </cell>
        </row>
        <row r="8918">
          <cell r="B8918" t="str">
            <v>SERVICE 0A-1332-4900</v>
          </cell>
          <cell r="C8918" t="str">
            <v>OBSOLETE MOD IV; VAN-9X5-66-5AX2-15X15-C-B1</v>
          </cell>
          <cell r="I8918">
            <v>1</v>
          </cell>
          <cell r="J8918">
            <v>860</v>
          </cell>
        </row>
        <row r="8919">
          <cell r="B8919" t="str">
            <v>SERVICE 0A-1332-4901</v>
          </cell>
          <cell r="C8919" t="str">
            <v>OBSOLETE MOD ASSY, VF-2*00-9X5-18-A, 15X15 10 LED</v>
          </cell>
          <cell r="I8919">
            <v>1</v>
          </cell>
          <cell r="J8919">
            <v>905</v>
          </cell>
        </row>
        <row r="8920">
          <cell r="B8920" t="str">
            <v>SERVICE 0A-1332-4905</v>
          </cell>
          <cell r="C8920" t="str">
            <v>OBSOLETE MOD ASSY, VF-2000-9X5-18-A, 15X15 6 LED</v>
          </cell>
          <cell r="I8920">
            <v>1</v>
          </cell>
          <cell r="J8920">
            <v>910</v>
          </cell>
        </row>
        <row r="8921">
          <cell r="B8921" t="str">
            <v>SERVICE 0A-1332-4908</v>
          </cell>
          <cell r="C8921" t="str">
            <v>INACTIVE MOD IV; VAN-9X5-66-3AX2-15X15-C-B3,SLOT</v>
          </cell>
          <cell r="I8921">
            <v>1</v>
          </cell>
          <cell r="J8921">
            <v>855</v>
          </cell>
        </row>
        <row r="8922">
          <cell r="B8922" t="str">
            <v>SERVICE 0A-1332-4975</v>
          </cell>
          <cell r="C8922" t="str">
            <v>OBSOLETE MOD IV; VAN-9X5-66-6AX2-30X30-C-B1</v>
          </cell>
          <cell r="I8922">
            <v>1</v>
          </cell>
          <cell r="J8922">
            <v>850</v>
          </cell>
        </row>
        <row r="8923">
          <cell r="B8923" t="str">
            <v>SERVICE 0A-1332-4979</v>
          </cell>
          <cell r="C8923" t="str">
            <v>OBSOLETE MODASSY,VF-2***-9X5 30X30-18-*,SLOTW/ PAN</v>
          </cell>
          <cell r="I8923">
            <v>1</v>
          </cell>
          <cell r="J8923">
            <v>915</v>
          </cell>
        </row>
        <row r="8924">
          <cell r="B8924" t="str">
            <v>SERVICE 0A-1332-4980</v>
          </cell>
          <cell r="C8924" t="str">
            <v>OBSOLETE MOD IV; VAN-9X5-66-6AX2-30X30-C-B2, SLOT</v>
          </cell>
          <cell r="I8924">
            <v>1</v>
          </cell>
          <cell r="J8924">
            <v>865</v>
          </cell>
        </row>
        <row r="8925">
          <cell r="B8925" t="str">
            <v>SERVICE 0A-1332-4981</v>
          </cell>
          <cell r="C8925" t="str">
            <v>OBSOLETE MODASSY,VF-20**-9X5 30X30-18-*,SLOTW/ PAN</v>
          </cell>
          <cell r="I8925">
            <v>1</v>
          </cell>
          <cell r="J8925">
            <v>910</v>
          </cell>
        </row>
        <row r="8926">
          <cell r="B8926" t="str">
            <v>SERVICE 0A-1332-4982</v>
          </cell>
          <cell r="C8926" t="str">
            <v>OBSOLETE MOD IV; VAN-9X5-66-6AX2-30X30-C-B3, SLOT</v>
          </cell>
          <cell r="I8926">
            <v>1</v>
          </cell>
          <cell r="J8926">
            <v>865</v>
          </cell>
        </row>
        <row r="8927">
          <cell r="B8927" t="str">
            <v>SERVICE 0A-1332-4983</v>
          </cell>
          <cell r="C8927" t="str">
            <v>OBSOLETE MOD IV; VAN-9X5-66-6AX2-30X30-C-B4, SLOT</v>
          </cell>
          <cell r="I8927">
            <v>1</v>
          </cell>
          <cell r="J8927">
            <v>865</v>
          </cell>
        </row>
        <row r="8928">
          <cell r="B8928" t="str">
            <v>SERVICE 0A-1332-4985</v>
          </cell>
          <cell r="C8928" t="str">
            <v>OBSOLETE MOD IV; VAN-9X5-66-6AX2-30X30-C-B6, SLOT</v>
          </cell>
          <cell r="I8928">
            <v>1</v>
          </cell>
          <cell r="J8928">
            <v>865</v>
          </cell>
        </row>
        <row r="8929">
          <cell r="B8929" t="str">
            <v>SERVICE 0A-1332-6250</v>
          </cell>
          <cell r="C8929" t="str">
            <v>OBSOLETE MOD IV; VAN-16X16-20-2A-30X30-P-B1</v>
          </cell>
          <cell r="I8929">
            <v>1</v>
          </cell>
          <cell r="J8929">
            <v>1645</v>
          </cell>
        </row>
        <row r="8930">
          <cell r="B8930" t="str">
            <v>SERVICE 0A-1332-6251</v>
          </cell>
          <cell r="C8930" t="str">
            <v>OBSOLETE MOD IV; VAN-16X16-20-2A-30X30-P-B2</v>
          </cell>
          <cell r="I8930">
            <v>1</v>
          </cell>
          <cell r="J8930">
            <v>1645</v>
          </cell>
        </row>
        <row r="8931">
          <cell r="B8931" t="str">
            <v>SERVICE 0A-1332-6300</v>
          </cell>
          <cell r="C8931" t="str">
            <v>INACTIVE MOD IV; VAN-16X16-20-2A-35X70-P-B1</v>
          </cell>
          <cell r="I8931">
            <v>1</v>
          </cell>
          <cell r="J8931">
            <v>1645</v>
          </cell>
        </row>
        <row r="8932">
          <cell r="B8932" t="str">
            <v>SERVICE 0A-1332-6450</v>
          </cell>
          <cell r="C8932" t="str">
            <v>OBSOLETE MOD IV; VAN-8X8-34-3AX2-30X30-P-B1</v>
          </cell>
          <cell r="I8932">
            <v>1</v>
          </cell>
          <cell r="J8932">
            <v>1155</v>
          </cell>
        </row>
        <row r="8933">
          <cell r="B8933" t="str">
            <v>SERVICE 0A-1332-6451</v>
          </cell>
          <cell r="C8933" t="str">
            <v>OBSOLETE MOD IV; VAN-8X8-34-3AX2-30X30-P-B2</v>
          </cell>
          <cell r="I8933">
            <v>1</v>
          </cell>
          <cell r="J8933">
            <v>1155</v>
          </cell>
        </row>
        <row r="8934">
          <cell r="B8934" t="str">
            <v>SERVICE 0A-1332-6452</v>
          </cell>
          <cell r="C8934" t="str">
            <v>INACTIVE MOD IV; VAN-8X8-34-2RX2-30X30-P-B1</v>
          </cell>
          <cell r="I8934">
            <v>1</v>
          </cell>
          <cell r="J8934">
            <v>1170</v>
          </cell>
        </row>
        <row r="8935">
          <cell r="B8935" t="str">
            <v>SERVICE 0A-1332-6475</v>
          </cell>
          <cell r="C8935" t="str">
            <v>OBSOLETE MOD IV; VAN-9X15-33-2AX2-30X30-C-B1</v>
          </cell>
          <cell r="I8935">
            <v>1</v>
          </cell>
          <cell r="J8935">
            <v>1120</v>
          </cell>
        </row>
        <row r="8936">
          <cell r="B8936" t="str">
            <v>SERVICE 0A-1332-6476</v>
          </cell>
          <cell r="C8936" t="str">
            <v>L30; MOD IV; VAN-9X15-33-2AX2-30X30-C-SK1-B1</v>
          </cell>
          <cell r="I8936">
            <v>1</v>
          </cell>
          <cell r="J8936">
            <v>1125</v>
          </cell>
        </row>
        <row r="8937">
          <cell r="B8937" t="str">
            <v>SERVICE 0A-1332-6503</v>
          </cell>
          <cell r="C8937" t="str">
            <v>INACTIVE MOD IV; VAN-8X8-34-3AX2-35X70-P-B3</v>
          </cell>
          <cell r="I8937">
            <v>1</v>
          </cell>
          <cell r="J8937">
            <v>925</v>
          </cell>
        </row>
        <row r="8938">
          <cell r="B8938" t="str">
            <v>SERVICE 0A-1332-6653</v>
          </cell>
          <cell r="C8938" t="str">
            <v>OBSOLETE MOD IV; VAN-8X8-46-6A-30X30-C-B2</v>
          </cell>
          <cell r="I8938">
            <v>1</v>
          </cell>
          <cell r="J8938">
            <v>1635</v>
          </cell>
        </row>
        <row r="8939">
          <cell r="B8939" t="str">
            <v>SERVICE 0A-1332-7300</v>
          </cell>
          <cell r="C8939" t="str">
            <v>OBSOLETE MOD IV; VAN-16X16-20-1R1G-35X70-P-B1</v>
          </cell>
          <cell r="I8939">
            <v>1</v>
          </cell>
          <cell r="J8939">
            <v>1200</v>
          </cell>
        </row>
        <row r="8940">
          <cell r="B8940" t="str">
            <v>SERVICE 0A-1332-8278</v>
          </cell>
          <cell r="C8940" t="str">
            <v>MOD IV; VAN-SSERVICE B-16X16-20-1R1G1SERVICE B-30X30-P-G-B5</v>
          </cell>
          <cell r="I8940">
            <v>1</v>
          </cell>
          <cell r="J8940">
            <v>925</v>
          </cell>
        </row>
        <row r="8941">
          <cell r="B8941" t="str">
            <v>SERVICE 0A-1332-8326</v>
          </cell>
          <cell r="C8941" t="str">
            <v>L30; CS MOD IV; VAN-16X16-20-1R1G1SERVICE B-35X70-P-G-B1</v>
          </cell>
          <cell r="I8941">
            <v>1</v>
          </cell>
          <cell r="J8941">
            <v>1295</v>
          </cell>
        </row>
        <row r="8942">
          <cell r="B8942" t="str">
            <v>SERVICE 0A-1332-8452</v>
          </cell>
          <cell r="C8942" t="str">
            <v>CS MOD IV; VAN-8X8-34-1R1G1SERVICE B-30X30-P-G-B1</v>
          </cell>
          <cell r="I8942">
            <v>1</v>
          </cell>
          <cell r="J8942">
            <v>1040</v>
          </cell>
        </row>
        <row r="8943">
          <cell r="B8943" t="str">
            <v>SERVICE 0A-1335-2512</v>
          </cell>
          <cell r="C8943" t="str">
            <v>L30; ASSY; SECONDARY HARNESS, 92"</v>
          </cell>
          <cell r="I8943">
            <v>1</v>
          </cell>
          <cell r="J8943">
            <v>85</v>
          </cell>
        </row>
        <row r="8944">
          <cell r="B8944" t="str">
            <v>SERVICE 0A-1335-4003</v>
          </cell>
          <cell r="C8944" t="str">
            <v>ASSY; MLC 3050, HOOK MTG W/ DRIP HOOD</v>
          </cell>
          <cell r="I8944">
            <v>1</v>
          </cell>
          <cell r="J8944">
            <v>785</v>
          </cell>
        </row>
        <row r="8945">
          <cell r="B8945" t="str">
            <v>SERVICE 0A-1335-5548</v>
          </cell>
          <cell r="C8945" t="str">
            <v>ASSY; MOD PS, 23DOS5X2D2, 0A-1299-4004</v>
          </cell>
          <cell r="I8945">
            <v>1</v>
          </cell>
          <cell r="J8945">
            <v>2015</v>
          </cell>
        </row>
        <row r="8946">
          <cell r="B8946" t="str">
            <v>SERVICE 0A-1335-5576</v>
          </cell>
          <cell r="C8946" t="str">
            <v>ASSY; MOD PS, 23DOS2X5I2, 0A-1299-4004</v>
          </cell>
          <cell r="I8946">
            <v>1</v>
          </cell>
          <cell r="J8946">
            <v>2015</v>
          </cell>
        </row>
        <row r="8947">
          <cell r="B8947" t="str">
            <v>SERVICE 0A-1335-9500</v>
          </cell>
          <cell r="C8947" t="str">
            <v>MOD-CS;DB1000,16X16-23MT-RGB,1515,1404,1405,3500</v>
          </cell>
          <cell r="I8947">
            <v>1</v>
          </cell>
          <cell r="J8947">
            <v>1725</v>
          </cell>
        </row>
        <row r="8948">
          <cell r="B8948" t="str">
            <v>SERVICE 0A-1340-0006</v>
          </cell>
          <cell r="C8948" t="str">
            <v>INACTIVE HARNESS; 3', XLR F TO 1/4" M</v>
          </cell>
          <cell r="I8948">
            <v>1</v>
          </cell>
          <cell r="J8948">
            <v>75</v>
          </cell>
        </row>
        <row r="8949">
          <cell r="B8949" t="str">
            <v>SERVICE 0A-1340-0011</v>
          </cell>
          <cell r="C8949" t="str">
            <v>L30; INACTIVE JUNCTION BOX; 3 PIN XLR, MALE</v>
          </cell>
          <cell r="I8949">
            <v>1</v>
          </cell>
          <cell r="J8949">
            <v>80</v>
          </cell>
        </row>
        <row r="8950">
          <cell r="B8950" t="str">
            <v>SERVICE 0A-1340-0035</v>
          </cell>
          <cell r="C8950" t="str">
            <v>L30; INACTIVEJ-BOX; 5 PIN XLR OUTDOOR</v>
          </cell>
          <cell r="I8950">
            <v>1</v>
          </cell>
          <cell r="J8950">
            <v>260</v>
          </cell>
        </row>
        <row r="8951">
          <cell r="B8951" t="str">
            <v>SERVICE 0A-1340-0060</v>
          </cell>
          <cell r="C8951" t="str">
            <v>INACTIVE F. ASSY; ANNOUNCER'S UNIT W/ 10FT CORD</v>
          </cell>
          <cell r="I8951">
            <v>1</v>
          </cell>
          <cell r="J8951">
            <v>2895</v>
          </cell>
        </row>
        <row r="8952">
          <cell r="B8952" t="str">
            <v>SERVICE 0A-1340-0125</v>
          </cell>
          <cell r="C8952" t="str">
            <v>INACTIVE ASSY; 1000 SERIES SWITCH PLATE</v>
          </cell>
          <cell r="I8952">
            <v>1</v>
          </cell>
          <cell r="J8952">
            <v>770</v>
          </cell>
        </row>
        <row r="8953">
          <cell r="B8953" t="str">
            <v>SERVICE 0A-1340-0160</v>
          </cell>
          <cell r="C8953" t="str">
            <v>L30; HIGH GAIN ANTENNA ENHANCEMENT KIT</v>
          </cell>
          <cell r="I8953">
            <v>1</v>
          </cell>
          <cell r="J8953">
            <v>1155</v>
          </cell>
        </row>
        <row r="8954">
          <cell r="B8954" t="str">
            <v>SERVICE 0A-1340-0237</v>
          </cell>
          <cell r="C8954" t="str">
            <v>L30; REV WIRELESS REFEREE KIT; BAND C1</v>
          </cell>
          <cell r="I8954">
            <v>1</v>
          </cell>
          <cell r="J8954">
            <v>1730</v>
          </cell>
        </row>
        <row r="8955">
          <cell r="B8955" t="str">
            <v>SERVICE 0A-1340-0325</v>
          </cell>
          <cell r="C8955" t="str">
            <v>L30 HIGH GAIN WIRELESS MICROPHONE ANTENNA KIT</v>
          </cell>
          <cell r="I8955">
            <v>1</v>
          </cell>
          <cell r="J8955">
            <v>1155</v>
          </cell>
        </row>
        <row r="8956">
          <cell r="B8956" t="str">
            <v>SERVICE 0A-1340-0326</v>
          </cell>
          <cell r="C8956" t="str">
            <v>L30 HIGH GAIN PERSONAL MONITOR ANTENNA KIT</v>
          </cell>
          <cell r="I8956">
            <v>1</v>
          </cell>
          <cell r="J8956">
            <v>580</v>
          </cell>
        </row>
        <row r="8957">
          <cell r="B8957" t="str">
            <v>SERVICE 0A-1340-0346</v>
          </cell>
          <cell r="C8957" t="str">
            <v>WIRELESS MICROPHONE; QLXD, HANDHELD, G50, 470-534</v>
          </cell>
          <cell r="I8957">
            <v>1</v>
          </cell>
          <cell r="J8957">
            <v>1385</v>
          </cell>
        </row>
        <row r="8958">
          <cell r="B8958" t="str">
            <v>SERVICE 0A-1340-0347</v>
          </cell>
          <cell r="C8958" t="str">
            <v>WIRELESS MICROPHONE; QLXD, HANDHELD, H50, 534-598</v>
          </cell>
          <cell r="I8958">
            <v>1</v>
          </cell>
          <cell r="J8958">
            <v>1385</v>
          </cell>
        </row>
        <row r="8959">
          <cell r="B8959" t="str">
            <v>SERVICE 0A-1340-0349</v>
          </cell>
          <cell r="C8959" t="str">
            <v>WIRELESS MICROPHONE; QLXD, BODYPACK, G50, 470-534</v>
          </cell>
          <cell r="I8959">
            <v>1</v>
          </cell>
          <cell r="J8959">
            <v>2305</v>
          </cell>
        </row>
        <row r="8960">
          <cell r="B8960" t="str">
            <v>SERVICE 0A-1340-0350</v>
          </cell>
          <cell r="C8960" t="str">
            <v>WIRELESS MICROPHONE; QLXD, BODYPACK, H50, 534-598</v>
          </cell>
          <cell r="I8960">
            <v>1</v>
          </cell>
          <cell r="J8960">
            <v>2305</v>
          </cell>
        </row>
        <row r="8961">
          <cell r="B8961" t="str">
            <v>SERVICE 0A-1342-4000</v>
          </cell>
          <cell r="C8961" t="str">
            <v>L30, CS REPLACEMENT MOD (0A-1342-4004)</v>
          </cell>
          <cell r="I8961">
            <v>1</v>
          </cell>
          <cell r="J8961">
            <v>1010</v>
          </cell>
        </row>
        <row r="8962">
          <cell r="B8962" t="str">
            <v>SERVICE 0A-1342-4002</v>
          </cell>
          <cell r="C8962" t="str">
            <v>INACTIVE, CS REPLACEMENT MOD (0A-1342-4005)</v>
          </cell>
          <cell r="I8962">
            <v>1</v>
          </cell>
          <cell r="J8962">
            <v>1035</v>
          </cell>
        </row>
        <row r="8963">
          <cell r="B8963" t="str">
            <v>SERVICE 0A-1342-4004</v>
          </cell>
          <cell r="C8963" t="str">
            <v>INACTIVE MOD;AF-3400-8X8-46-3R-35X70,B2,CM</v>
          </cell>
          <cell r="I8963">
            <v>1</v>
          </cell>
          <cell r="J8963">
            <v>1500</v>
          </cell>
        </row>
        <row r="8964">
          <cell r="B8964" t="str">
            <v>SERVICE 0A-1342-4005</v>
          </cell>
          <cell r="C8964" t="str">
            <v>L30; MOD;AF-3400-8X8-46-5A-35X70,B2,CM</v>
          </cell>
          <cell r="I8964">
            <v>1</v>
          </cell>
          <cell r="J8964">
            <v>1500</v>
          </cell>
        </row>
        <row r="8965">
          <cell r="B8965" t="str">
            <v>SERVICE 0A-1342-4550</v>
          </cell>
          <cell r="C8965" t="str">
            <v>INACTIVE, CS REPLACEMENT MOD (0A-1342-4551)</v>
          </cell>
          <cell r="I8965">
            <v>1</v>
          </cell>
          <cell r="J8965">
            <v>2015</v>
          </cell>
        </row>
        <row r="8966">
          <cell r="B8966" t="str">
            <v>SERVICE 0A-1342-4551</v>
          </cell>
          <cell r="C8966" t="str">
            <v>INACTIVE MOD;AF-3400-8X8-46-3R3G3SERVICE B-35X70,B2,CM</v>
          </cell>
          <cell r="I8966">
            <v>1</v>
          </cell>
          <cell r="J8966">
            <v>2015</v>
          </cell>
        </row>
        <row r="8967">
          <cell r="B8967" t="str">
            <v>SERVICE 0A-1342-4552</v>
          </cell>
          <cell r="C8967" t="str">
            <v>L30; MOD; AF-3400-8X8-46-3R3G3SERVICE B-35X70,B3</v>
          </cell>
          <cell r="I8967">
            <v>1</v>
          </cell>
          <cell r="J8967">
            <v>1010</v>
          </cell>
        </row>
        <row r="8968">
          <cell r="B8968" t="str">
            <v>SERVICE 0A-1343-9500</v>
          </cell>
          <cell r="C8968" t="str">
            <v>MOD-CS;DB1000,16X16-20MT-RGB,1515,1404,1405,3500</v>
          </cell>
          <cell r="I8968">
            <v>1</v>
          </cell>
          <cell r="J8968">
            <v>1385</v>
          </cell>
        </row>
        <row r="8969">
          <cell r="B8969" t="str">
            <v>SERVICE 0A-1344-2015</v>
          </cell>
          <cell r="C8969" t="str">
            <v>KIT; LED, SCREEN, CR-2003</v>
          </cell>
          <cell r="I8969">
            <v>1</v>
          </cell>
          <cell r="J8969">
            <v>1270</v>
          </cell>
        </row>
        <row r="8970">
          <cell r="B8970" t="str">
            <v>SERVICE 0A-1345-0101</v>
          </cell>
          <cell r="C8970" t="str">
            <v>L30; HARN, Z-FILTER ASSY4,STRAIGHT THRU(14AWG)</v>
          </cell>
          <cell r="I8970">
            <v>1</v>
          </cell>
          <cell r="J8970">
            <v>100</v>
          </cell>
        </row>
        <row r="8971">
          <cell r="B8971" t="str">
            <v>SERVICE 0A-1347-0003</v>
          </cell>
          <cell r="C8971" t="str">
            <v>L30; CABLE ASSY; 2P M-N-L TO 2P M-N-L 12 AWG 13"</v>
          </cell>
          <cell r="I8971">
            <v>1</v>
          </cell>
          <cell r="J8971">
            <v>30</v>
          </cell>
        </row>
        <row r="8972">
          <cell r="B8972" t="str">
            <v>SERVICE 0A-1347-4001</v>
          </cell>
          <cell r="C8972" t="str">
            <v>ASSY; POWER SUPPLY; A-1856R</v>
          </cell>
          <cell r="I8972">
            <v>1</v>
          </cell>
          <cell r="J8972">
            <v>2015</v>
          </cell>
        </row>
        <row r="8973">
          <cell r="B8973" t="str">
            <v>SERVICE 0A-1348-0209</v>
          </cell>
          <cell r="C8973" t="str">
            <v>F. ASSY; DA-1100-5</v>
          </cell>
          <cell r="I8973">
            <v>1</v>
          </cell>
          <cell r="J8973">
            <v>10155</v>
          </cell>
        </row>
        <row r="8974">
          <cell r="B8974" t="str">
            <v>SERVICE 0A-1354-5520</v>
          </cell>
          <cell r="C8974" t="str">
            <v>ASSY; MOD PS, 23OS3X4A5, 0A-1423-5209</v>
          </cell>
          <cell r="I8974">
            <v>1</v>
          </cell>
          <cell r="J8974">
            <v>1225</v>
          </cell>
        </row>
        <row r="8975">
          <cell r="B8975" t="str">
            <v>SERVICE 0A-1356-0053</v>
          </cell>
          <cell r="C8975" t="str">
            <v>CABLE, 6-COND RJ14 M-M FLIP, 16'</v>
          </cell>
          <cell r="I8975">
            <v>1</v>
          </cell>
          <cell r="J8975">
            <v>75</v>
          </cell>
        </row>
        <row r="8976">
          <cell r="B8976" t="str">
            <v>SERVICE 0A-1356-0054</v>
          </cell>
          <cell r="C8976" t="str">
            <v>L30; CABLE, 6-COND RJ14 M-M STRT, 12'</v>
          </cell>
          <cell r="I8976">
            <v>1</v>
          </cell>
          <cell r="J8976">
            <v>75</v>
          </cell>
        </row>
        <row r="8977">
          <cell r="B8977" t="str">
            <v>SERVICE 0A-1356-0069</v>
          </cell>
          <cell r="C8977" t="str">
            <v>L30; HARNESS, 4FT, 120V IN FOR T-1124</v>
          </cell>
          <cell r="I8977">
            <v>1</v>
          </cell>
          <cell r="J8977">
            <v>65</v>
          </cell>
        </row>
        <row r="8978">
          <cell r="B8978" t="str">
            <v>SERVICE 0A-1356-0108</v>
          </cell>
          <cell r="C8978" t="str">
            <v>L30;HARNESS, Y, 2 MALE, 1 FEMALE, 5-PIN FOR T-1124</v>
          </cell>
          <cell r="I8978">
            <v>1</v>
          </cell>
          <cell r="J8978">
            <v>80</v>
          </cell>
        </row>
        <row r="8979">
          <cell r="B8979" t="str">
            <v>SERVICE 0A-1356-0604</v>
          </cell>
          <cell r="C8979" t="str">
            <v>L30; HARNESS, 1'-0", 2-PIN TO 2-PIN</v>
          </cell>
          <cell r="I8979">
            <v>1</v>
          </cell>
          <cell r="J8979">
            <v>10</v>
          </cell>
        </row>
        <row r="8980">
          <cell r="B8980" t="str">
            <v>SERVICE 0A-1356-0675</v>
          </cell>
          <cell r="C8980" t="str">
            <v>L30; DRIVER UPGRADE KIT, AMBER</v>
          </cell>
          <cell r="I8980">
            <v>1</v>
          </cell>
          <cell r="J8980">
            <v>605</v>
          </cell>
        </row>
        <row r="8981">
          <cell r="B8981" t="str">
            <v>SERVICE 0A-1356-0677</v>
          </cell>
          <cell r="C8981" t="str">
            <v>L30; DRIVER UPGRADE KIT, NO DECIMAL</v>
          </cell>
          <cell r="I8981">
            <v>1</v>
          </cell>
          <cell r="J8981">
            <v>590</v>
          </cell>
        </row>
        <row r="8982">
          <cell r="B8982" t="str">
            <v>SERVICE 0A-1356-0683</v>
          </cell>
          <cell r="C8982" t="str">
            <v>WATER INTRUSION KIT, 14-PIN, 36" DIGITS</v>
          </cell>
          <cell r="I8982">
            <v>1</v>
          </cell>
          <cell r="J8982">
            <v>1655</v>
          </cell>
        </row>
        <row r="8983">
          <cell r="B8983" t="str">
            <v>SERVICE 0A-1356-0684</v>
          </cell>
          <cell r="C8983" t="str">
            <v>WATER INTRUSION KIT, 14-PIN, 48" &amp; 60" DIGITS</v>
          </cell>
          <cell r="I8983">
            <v>1</v>
          </cell>
          <cell r="J8983">
            <v>2110</v>
          </cell>
        </row>
        <row r="8984">
          <cell r="B8984" t="str">
            <v>SERVICE 0A-1356-0685</v>
          </cell>
          <cell r="C8984" t="str">
            <v>WATER INTRUSION KIT, 14-PIN, 78" &amp; 96" DIGITS</v>
          </cell>
          <cell r="I8984">
            <v>1</v>
          </cell>
          <cell r="J8984">
            <v>2155</v>
          </cell>
        </row>
        <row r="8985">
          <cell r="B8985" t="str">
            <v>SERVICE 0A-1365-3004</v>
          </cell>
          <cell r="C8985" t="str">
            <v>L30; PAINTED MP-1212 EGGCRATED LOUVER; 12MM</v>
          </cell>
          <cell r="I8985">
            <v>1</v>
          </cell>
          <cell r="J8985">
            <v>50</v>
          </cell>
        </row>
        <row r="8986">
          <cell r="B8986" t="str">
            <v>SERVICE 0A-1366-2028</v>
          </cell>
          <cell r="C8986" t="str">
            <v>L30, ASSY; CAT5E, 50FT, WEB CAM SIGNAL</v>
          </cell>
          <cell r="I8986">
            <v>1</v>
          </cell>
          <cell r="J8986">
            <v>60</v>
          </cell>
        </row>
        <row r="8987">
          <cell r="B8987" t="str">
            <v>SERVICE 0A-1366-2052</v>
          </cell>
          <cell r="C8987" t="str">
            <v>L30; ASSY; PANASONIC CAM W/ PWR &amp; SIG. HARNESS</v>
          </cell>
          <cell r="I8987">
            <v>1</v>
          </cell>
          <cell r="J8987">
            <v>1735</v>
          </cell>
        </row>
        <row r="8988">
          <cell r="B8988" t="str">
            <v>SERVICE 0A-1366-2058</v>
          </cell>
          <cell r="C8988" t="str">
            <v>ASSY; PANASONIC RETRO KIT</v>
          </cell>
          <cell r="I8988">
            <v>1</v>
          </cell>
          <cell r="J8988">
            <v>2135</v>
          </cell>
        </row>
        <row r="8989">
          <cell r="B8989" t="str">
            <v>SERVICE 0A-1367-0005</v>
          </cell>
          <cell r="C8989" t="str">
            <v>VALOPLAY RACK MOUNT PLAYER, VMAX 4, RETRO-FIT</v>
          </cell>
          <cell r="I8989">
            <v>1</v>
          </cell>
          <cell r="J8989">
            <v>5180</v>
          </cell>
        </row>
        <row r="8990">
          <cell r="B8990" t="str">
            <v>SERVICE 0A-1367-1110</v>
          </cell>
          <cell r="C8990" t="str">
            <v>L30; REMOTE; VLINK 1500 DVI, PROLINK4, W/SCALA, 1</v>
          </cell>
          <cell r="I8990">
            <v>1</v>
          </cell>
          <cell r="J8990">
            <v>22580</v>
          </cell>
        </row>
        <row r="8991">
          <cell r="B8991" t="str">
            <v>SERVICE 0A-1367-1541</v>
          </cell>
          <cell r="C8991" t="str">
            <v>L30, ASSY; HEATER/FAN FOR REMOTE ENCLOSURES</v>
          </cell>
          <cell r="I8991">
            <v>1</v>
          </cell>
          <cell r="J8991">
            <v>655</v>
          </cell>
        </row>
        <row r="8992">
          <cell r="B8992" t="str">
            <v>SERVICE 0A-1367-1647</v>
          </cell>
          <cell r="C8992" t="str">
            <v>AXIS VIDEO ENCODER WITH ADAPTER PLATE</v>
          </cell>
          <cell r="I8992">
            <v>1</v>
          </cell>
          <cell r="J8992">
            <v>1155</v>
          </cell>
        </row>
        <row r="8993">
          <cell r="B8993" t="str">
            <v>SERVICE 0A-1367-1652</v>
          </cell>
          <cell r="C8993" t="str">
            <v>UPS RETROFIT KIT</v>
          </cell>
          <cell r="I8993">
            <v>1</v>
          </cell>
          <cell r="J8993">
            <v>485</v>
          </cell>
        </row>
        <row r="8994">
          <cell r="B8994" t="str">
            <v>SERVICE 0A-1367-2007</v>
          </cell>
          <cell r="C8994" t="str">
            <v>L30, HARNESS; ADAPTER 6 POS. TO 4 POS., VLINK 1500</v>
          </cell>
          <cell r="I8994">
            <v>1</v>
          </cell>
          <cell r="J8994">
            <v>75</v>
          </cell>
        </row>
        <row r="8995">
          <cell r="B8995" t="str">
            <v>SERVICE 0A-1367-3001</v>
          </cell>
          <cell r="C8995" t="str">
            <v>L30, ASSY; VLINK 1500 DVI/VGA, PRO 4, W/SCALING, 1</v>
          </cell>
          <cell r="I8995">
            <v>1</v>
          </cell>
          <cell r="J8995">
            <v>5685</v>
          </cell>
        </row>
        <row r="8996">
          <cell r="B8996" t="str">
            <v>SERVICE 0A-1372-3001</v>
          </cell>
          <cell r="C8996" t="str">
            <v>L30, DAK PAINTED LOUVER; HD-12; MP-1215</v>
          </cell>
          <cell r="I8996">
            <v>1</v>
          </cell>
          <cell r="J8996">
            <v>50</v>
          </cell>
        </row>
        <row r="8997">
          <cell r="B8997" t="str">
            <v>SERVICE 0A-1374-0001</v>
          </cell>
          <cell r="C8997" t="str">
            <v>INACTIVE DRIVER, GEN III PARI-MUTUAL 16 COL MASTER</v>
          </cell>
          <cell r="I8997">
            <v>1</v>
          </cell>
          <cell r="J8997">
            <v>1995</v>
          </cell>
        </row>
        <row r="8998">
          <cell r="B8998" t="str">
            <v>SERVICE 0A-1374-0050</v>
          </cell>
          <cell r="C8998" t="str">
            <v>L30; CABLE; TOTE BOARD COMM, DB9M-DB25M, RS232, 6F</v>
          </cell>
          <cell r="I8998">
            <v>1</v>
          </cell>
          <cell r="J8998">
            <v>260</v>
          </cell>
        </row>
        <row r="8999">
          <cell r="B8999" t="str">
            <v>SERVICE 0A-1374-0100</v>
          </cell>
          <cell r="C8999" t="str">
            <v>L30; DRIVER; GEN IV PARI-MUTUEL, 16 COL MASTER</v>
          </cell>
          <cell r="I8999">
            <v>1</v>
          </cell>
          <cell r="J8999">
            <v>1505</v>
          </cell>
        </row>
        <row r="9000">
          <cell r="B9000" t="str">
            <v>SERVICE 0A-1374-0103</v>
          </cell>
          <cell r="C9000" t="str">
            <v>L30; CABLE; DB9F-DB25M, RS232, 12FT</v>
          </cell>
          <cell r="I9000">
            <v>1</v>
          </cell>
          <cell r="J9000">
            <v>310</v>
          </cell>
        </row>
        <row r="9001">
          <cell r="B9001" t="str">
            <v>SERVICE 0A-1374-0105</v>
          </cell>
          <cell r="C9001" t="str">
            <v xml:space="preserve">L30; CABLE; DB9M-DB25M, RS232, 12FT, </v>
          </cell>
          <cell r="I9001">
            <v>1</v>
          </cell>
          <cell r="J9001">
            <v>200</v>
          </cell>
        </row>
        <row r="9002">
          <cell r="B9002" t="str">
            <v>SERVICE 0A-1374-0106</v>
          </cell>
          <cell r="C9002" t="str">
            <v xml:space="preserve">CABLE; DB9F-DB25M, RS232, 12FT, </v>
          </cell>
          <cell r="I9002">
            <v>1</v>
          </cell>
          <cell r="J9002">
            <v>215</v>
          </cell>
        </row>
        <row r="9003">
          <cell r="B9003" t="str">
            <v>SERVICE 0A-1374-2005</v>
          </cell>
          <cell r="C9003" t="str">
            <v>L30 DIGIT PANEL, NOTCHED; SINGLE, 15" AMB</v>
          </cell>
          <cell r="I9003">
            <v>1</v>
          </cell>
          <cell r="J9003">
            <v>465</v>
          </cell>
        </row>
        <row r="9004">
          <cell r="B9004" t="str">
            <v>SERVICE 0A-1374-2007</v>
          </cell>
          <cell r="C9004" t="str">
            <v>L30 DIGIT PANEL, NOTCHED; DOUBLE, 15" AMB</v>
          </cell>
          <cell r="I9004">
            <v>1</v>
          </cell>
          <cell r="J9004">
            <v>930</v>
          </cell>
        </row>
        <row r="9005">
          <cell r="B9005" t="str">
            <v>SERVICE 0A-1374-2009</v>
          </cell>
          <cell r="C9005" t="str">
            <v>L30 DIGIT PANEL, FORMED; SINGLE, 15" AMB</v>
          </cell>
          <cell r="I9005">
            <v>1</v>
          </cell>
          <cell r="J9005">
            <v>495</v>
          </cell>
        </row>
        <row r="9006">
          <cell r="B9006" t="str">
            <v>SERVICE 0A-1374-2024</v>
          </cell>
          <cell r="C9006" t="str">
            <v>4" INDICATOR PANEL; RED, REAR ACCESS</v>
          </cell>
          <cell r="I9006">
            <v>1</v>
          </cell>
          <cell r="J9006">
            <v>915</v>
          </cell>
        </row>
        <row r="9007">
          <cell r="B9007" t="str">
            <v>SERVICE 0A-1374-2038</v>
          </cell>
          <cell r="C9007" t="str">
            <v>L30; DIGIT PNL,NOTCH;SNGL,15" AMB POTTED/ELLIPSE</v>
          </cell>
          <cell r="I9007">
            <v>1</v>
          </cell>
          <cell r="J9007">
            <v>365</v>
          </cell>
        </row>
        <row r="9008">
          <cell r="B9008" t="str">
            <v>SERVICE 0A-1374-2039</v>
          </cell>
          <cell r="C9008" t="str">
            <v>L30 DIGIT PNL,NOTCH;DBL,15" AMB/RED COLON POTTED/E</v>
          </cell>
          <cell r="I9008">
            <v>1</v>
          </cell>
          <cell r="J9008">
            <v>1030</v>
          </cell>
        </row>
        <row r="9009">
          <cell r="B9009" t="str">
            <v>SERVICE 0A-1374-2042</v>
          </cell>
          <cell r="C9009" t="str">
            <v>L30; DIGIT PNL,FLAT;SNGL,15"AMB POTTED/ELLIPSEE</v>
          </cell>
          <cell r="I9009">
            <v>1</v>
          </cell>
          <cell r="J9009">
            <v>355</v>
          </cell>
        </row>
        <row r="9010">
          <cell r="B9010" t="str">
            <v>SERVICE 0A-1374-2050</v>
          </cell>
          <cell r="C9010" t="str">
            <v>DIGIT PNL,FLAT;SNGL,10 AMB POTTED/ELLIPSE</v>
          </cell>
          <cell r="I9010">
            <v>1</v>
          </cell>
          <cell r="J9010">
            <v>370</v>
          </cell>
        </row>
        <row r="9011">
          <cell r="B9011" t="str">
            <v>SERVICE 0A-1374-3011</v>
          </cell>
          <cell r="C9011" t="str">
            <v>F. ASSY; 8X32-34MM RED TNMC, DROP-IN W/PWR CRD, G4</v>
          </cell>
          <cell r="I9011">
            <v>1</v>
          </cell>
          <cell r="J9011">
            <v>4225</v>
          </cell>
        </row>
        <row r="9012">
          <cell r="B9012" t="str">
            <v>SERVICE 0A-1374-3012</v>
          </cell>
          <cell r="C9012" t="str">
            <v>L30F. ASSY; 8X32-34MM AMB TNMC, DROP-IN W/PWR CRD,</v>
          </cell>
          <cell r="I9012">
            <v>1</v>
          </cell>
          <cell r="J9012">
            <v>4150</v>
          </cell>
        </row>
        <row r="9013">
          <cell r="B9013" t="str">
            <v>SERVICE 0A-1382-0010</v>
          </cell>
          <cell r="C9013" t="str">
            <v>L30; M3 CNTRLR II,GPR,8CONN,J1087,TB,FBR,COATED</v>
          </cell>
          <cell r="I9013">
            <v>1</v>
          </cell>
          <cell r="J9013">
            <v>1845</v>
          </cell>
        </row>
        <row r="9014">
          <cell r="B9014" t="str">
            <v>SERVICE 0A-1382-0017</v>
          </cell>
          <cell r="C9014" t="str">
            <v>L30; M3 CNTRLR III,3400,VISICONN,8CONN,J1087,TB,CO</v>
          </cell>
          <cell r="I9014">
            <v>1</v>
          </cell>
          <cell r="J9014">
            <v>1845</v>
          </cell>
        </row>
        <row r="9015">
          <cell r="B9015" t="str">
            <v>SERVICE 0A-1382-0018</v>
          </cell>
          <cell r="C9015" t="str">
            <v>L30; M3 CNTRLR III,3700,VISICONN,8CONN,J1087,TB,CO</v>
          </cell>
          <cell r="I9015">
            <v>1</v>
          </cell>
          <cell r="J9015">
            <v>2765</v>
          </cell>
        </row>
        <row r="9016">
          <cell r="B9016" t="str">
            <v>SERVICE 0A-1382-0020</v>
          </cell>
          <cell r="C9016" t="str">
            <v>L30, M3, CNTRLR II,NTCIP,8CONN,J1087,TB,C</v>
          </cell>
          <cell r="I9016">
            <v>1</v>
          </cell>
          <cell r="J9016">
            <v>1845</v>
          </cell>
        </row>
        <row r="9017">
          <cell r="B9017" t="str">
            <v>SERVICE 0A-1382-0022</v>
          </cell>
          <cell r="C9017" t="str">
            <v>L30;M3 CNTR III,19200 BAUD,8CON,J1087,TB,COAT</v>
          </cell>
          <cell r="I9017">
            <v>1</v>
          </cell>
          <cell r="J9017">
            <v>1845</v>
          </cell>
        </row>
        <row r="9018">
          <cell r="B9018" t="str">
            <v>SERVICE 0A-1382-0025</v>
          </cell>
          <cell r="C9018" t="str">
            <v>L45; M3 CNTRLR III,NTCIP V2,3500,8CONN,J1087,TB,CO</v>
          </cell>
          <cell r="I9018">
            <v>1</v>
          </cell>
          <cell r="J9018">
            <v>1845</v>
          </cell>
        </row>
        <row r="9019">
          <cell r="B9019" t="str">
            <v>SERVICE 0A-1383-3532</v>
          </cell>
          <cell r="C9019" t="str">
            <v>L30; 24" DC POWER CABLE</v>
          </cell>
          <cell r="I9019">
            <v>1</v>
          </cell>
          <cell r="J9019">
            <v>35</v>
          </cell>
        </row>
        <row r="9020">
          <cell r="B9020" t="str">
            <v>SERVICE 0A-1389-0014</v>
          </cell>
          <cell r="C9020" t="str">
            <v>L30 F. ASSY, BSERVICE B-3115-15, MCP</v>
          </cell>
          <cell r="I9020">
            <v>1</v>
          </cell>
          <cell r="J9020">
            <v>2780</v>
          </cell>
        </row>
        <row r="9021">
          <cell r="B9021" t="str">
            <v>SERVICE 0A-1389-0030</v>
          </cell>
          <cell r="C9021" t="str">
            <v>L30; 10" 9-SEG RED UNIVIEW MCP</v>
          </cell>
          <cell r="I9021">
            <v>1</v>
          </cell>
          <cell r="J9021">
            <v>985</v>
          </cell>
        </row>
        <row r="9022">
          <cell r="B9022" t="str">
            <v>SERVICE 0A-1389-0032</v>
          </cell>
          <cell r="C9022" t="str">
            <v>L30; 13" 16-SEG ACCESS, UNIVIEW W/ COLORSMART, MCP</v>
          </cell>
          <cell r="I9022">
            <v>1</v>
          </cell>
          <cell r="J9022">
            <v>1345</v>
          </cell>
        </row>
        <row r="9023">
          <cell r="B9023" t="str">
            <v>SERVICE 0A-1389-0036</v>
          </cell>
          <cell r="C9023" t="str">
            <v>7" 7-SEG AMB, UNIVIEW, MCP</v>
          </cell>
          <cell r="I9023">
            <v>1</v>
          </cell>
          <cell r="J9023">
            <v>330</v>
          </cell>
        </row>
        <row r="9024">
          <cell r="B9024" t="str">
            <v>SERVICE 0A-1389-0051</v>
          </cell>
          <cell r="C9024" t="str">
            <v>ASSEMBLY; MCAST LIGHT STRIP CONTROLLER</v>
          </cell>
          <cell r="I9024">
            <v>1</v>
          </cell>
          <cell r="J9024">
            <v>465</v>
          </cell>
        </row>
        <row r="9025">
          <cell r="B9025" t="str">
            <v>SERVICE 0A-1389-0067</v>
          </cell>
          <cell r="C9025" t="str">
            <v>L30; F. ASSY; TI-3031 MULTI-CAST</v>
          </cell>
          <cell r="I9025">
            <v>1</v>
          </cell>
          <cell r="J9025">
            <v>690</v>
          </cell>
        </row>
        <row r="9026">
          <cell r="B9026" t="str">
            <v>SERVICE 0A-1389-0071</v>
          </cell>
          <cell r="C9026" t="str">
            <v>F. ASSY, BSERVICE B-3114-15, MCP</v>
          </cell>
          <cell r="I9026">
            <v>1</v>
          </cell>
          <cell r="J9026">
            <v>1980</v>
          </cell>
        </row>
        <row r="9027">
          <cell r="B9027" t="str">
            <v>SERVICE 0A-1391-3001</v>
          </cell>
          <cell r="C9027" t="str">
            <v>CABLE; FIBER CONVERTER TO DRIVE</v>
          </cell>
          <cell r="I9027">
            <v>1</v>
          </cell>
          <cell r="J9027">
            <v>90</v>
          </cell>
        </row>
        <row r="9028">
          <cell r="B9028" t="str">
            <v>SERVICE 0A-1391-3530</v>
          </cell>
          <cell r="C9028" t="str">
            <v>L30; HARN,AC POWER, DF-2053 DISPLAY</v>
          </cell>
          <cell r="I9028">
            <v>1</v>
          </cell>
          <cell r="J9028">
            <v>25</v>
          </cell>
        </row>
        <row r="9029">
          <cell r="B9029" t="str">
            <v>SERVICE 0A-1391-6006</v>
          </cell>
          <cell r="C9029" t="str">
            <v>INACTIVE; DRIVER/DISPLAY ASSY, 7" RED, RS422</v>
          </cell>
          <cell r="I9029">
            <v>1</v>
          </cell>
          <cell r="J9029">
            <v>1660</v>
          </cell>
        </row>
        <row r="9030">
          <cell r="B9030" t="str">
            <v>SERVICE 0A-1391-6072</v>
          </cell>
          <cell r="C9030" t="str">
            <v>DRIVER/DISPLAY II; ASSY, 5" RED, RS422</v>
          </cell>
          <cell r="I9030">
            <v>1</v>
          </cell>
          <cell r="J9030">
            <v>1580</v>
          </cell>
        </row>
        <row r="9031">
          <cell r="B9031" t="str">
            <v>SERVICE 0A-1391-6073</v>
          </cell>
          <cell r="C9031" t="str">
            <v>DRIVER/DISPLAY II; ASSY, 5" AMB, RS422</v>
          </cell>
          <cell r="I9031">
            <v>1</v>
          </cell>
          <cell r="J9031">
            <v>1580</v>
          </cell>
        </row>
        <row r="9032">
          <cell r="B9032" t="str">
            <v>SERVICE 0A-1391-6074</v>
          </cell>
          <cell r="C9032" t="str">
            <v>DRIVER/DISPLAY II; ASSY, 5" RED, ENET</v>
          </cell>
          <cell r="I9032">
            <v>1</v>
          </cell>
          <cell r="J9032">
            <v>1580</v>
          </cell>
        </row>
        <row r="9033">
          <cell r="B9033" t="str">
            <v>SERVICE 0A-1391-6075</v>
          </cell>
          <cell r="C9033" t="str">
            <v>DRIVER/DISPLAY II; ASSY, 5" AMB, ENET</v>
          </cell>
          <cell r="I9033">
            <v>1</v>
          </cell>
          <cell r="J9033">
            <v>1580</v>
          </cell>
        </row>
        <row r="9034">
          <cell r="B9034" t="str">
            <v>SERVICE 0A-1391-6076</v>
          </cell>
          <cell r="C9034" t="str">
            <v>DRIVER/DISPLAY II; ASSY, 7" RED, RS422</v>
          </cell>
          <cell r="I9034">
            <v>1</v>
          </cell>
          <cell r="J9034">
            <v>1580</v>
          </cell>
        </row>
        <row r="9035">
          <cell r="B9035" t="str">
            <v>SERVICE 0A-1391-6077</v>
          </cell>
          <cell r="C9035" t="str">
            <v>DRIVER/DISPLAY II; ASSY, 7" AMB, RS422</v>
          </cell>
          <cell r="I9035">
            <v>1</v>
          </cell>
          <cell r="J9035">
            <v>1580</v>
          </cell>
        </row>
        <row r="9036">
          <cell r="B9036" t="str">
            <v>SERVICE 0A-1391-6078</v>
          </cell>
          <cell r="C9036" t="str">
            <v>DRIVER/DISPLAY II; ASSY, 7" RED, ENET</v>
          </cell>
          <cell r="I9036">
            <v>1</v>
          </cell>
          <cell r="J9036">
            <v>1580</v>
          </cell>
        </row>
        <row r="9037">
          <cell r="B9037" t="str">
            <v>SERVICE 0A-1391-6079</v>
          </cell>
          <cell r="C9037" t="str">
            <v>DRIVER/DISPLAY II; ASSY, 7" AMB, ENET</v>
          </cell>
          <cell r="I9037">
            <v>1</v>
          </cell>
          <cell r="J9037">
            <v>1580</v>
          </cell>
        </row>
        <row r="9038">
          <cell r="B9038" t="str">
            <v>SERVICE 0A-1393-3000</v>
          </cell>
          <cell r="C9038" t="str">
            <v>L30; PAINTED WIDE VIEW LOUVER; HD-16-20X24;MP-1243</v>
          </cell>
          <cell r="I9038">
            <v>1</v>
          </cell>
          <cell r="J9038">
            <v>65</v>
          </cell>
        </row>
        <row r="9039">
          <cell r="B9039" t="str">
            <v>SERVICE 0A-1393-3001</v>
          </cell>
          <cell r="C9039" t="str">
            <v>L30; PAINTED HIGH CONTRAST LOUVER; HD-16-20X24; MP</v>
          </cell>
          <cell r="I9039">
            <v>1</v>
          </cell>
          <cell r="J9039">
            <v>80</v>
          </cell>
        </row>
        <row r="9040">
          <cell r="B9040" t="str">
            <v>SERVICE 0A-1393-9500</v>
          </cell>
          <cell r="C9040" t="str">
            <v>MOD-CS;DB1000,20X24-16OT-RGB,1604,1605,1606,5250</v>
          </cell>
          <cell r="I9040">
            <v>1</v>
          </cell>
          <cell r="J9040">
            <v>1385</v>
          </cell>
        </row>
        <row r="9041">
          <cell r="B9041" t="str">
            <v>SERVICE 0A-1397-5005</v>
          </cell>
          <cell r="C9041" t="str">
            <v>L30; ASSY, TERM BOX, 120V, AF-6120</v>
          </cell>
          <cell r="I9041">
            <v>1</v>
          </cell>
          <cell r="J9041">
            <v>195</v>
          </cell>
        </row>
        <row r="9042">
          <cell r="B9042" t="str">
            <v>SERVICE 0A-1397-6005</v>
          </cell>
          <cell r="C9042" t="str">
            <v>L30;CNTRLR; GALAXY,8CONN,J1489,DIAG,+5V,TB,C WALGR</v>
          </cell>
          <cell r="I9042">
            <v>1</v>
          </cell>
          <cell r="J9042">
            <v>2765</v>
          </cell>
        </row>
        <row r="9043">
          <cell r="B9043" t="str">
            <v>SERVICE 0A-1397-6006</v>
          </cell>
          <cell r="C9043" t="str">
            <v>L30; CNTRLR; GALAXY, 8 CONN,RS485,+5V,DIAG,TB,C</v>
          </cell>
          <cell r="I9043">
            <v>1</v>
          </cell>
          <cell r="J9043">
            <v>2765</v>
          </cell>
        </row>
        <row r="9044">
          <cell r="B9044" t="str">
            <v>SERVICE 0A-1397-6007</v>
          </cell>
          <cell r="C9044" t="str">
            <v>L30; CNTRLR; NTCIP ,8CONN,J1489,DIAG,+5V,TB,C, NTC</v>
          </cell>
          <cell r="I9044">
            <v>1</v>
          </cell>
          <cell r="J9044">
            <v>1845</v>
          </cell>
        </row>
        <row r="9045">
          <cell r="B9045" t="str">
            <v>SERVICE 0A-1398-0102</v>
          </cell>
          <cell r="C9045" t="str">
            <v>ASSY, A-1633 POWER SUPPLY WITH HARNESS</v>
          </cell>
          <cell r="I9045">
            <v>1</v>
          </cell>
          <cell r="J9045">
            <v>350</v>
          </cell>
        </row>
        <row r="9046">
          <cell r="B9046" t="str">
            <v>SERVICE 0A-1401-2001</v>
          </cell>
          <cell r="C9046" t="str">
            <v>L45; ASSY; 1RU SERIAL PORT EXP, 8 PORT</v>
          </cell>
          <cell r="I9046">
            <v>1</v>
          </cell>
          <cell r="J9046">
            <v>225</v>
          </cell>
        </row>
        <row r="9047">
          <cell r="B9047" t="str">
            <v>SERVICE 0A-1402-0003</v>
          </cell>
          <cell r="C9047" t="str">
            <v>UPGRADE KIT XP TO WIN 7; A-2572</v>
          </cell>
          <cell r="I9047">
            <v>1</v>
          </cell>
          <cell r="J9047">
            <v>755</v>
          </cell>
        </row>
        <row r="9048">
          <cell r="B9048" t="str">
            <v>SERVICE 0A-1402-0004</v>
          </cell>
          <cell r="C9048" t="str">
            <v>UPGRADE KIT XP TO WIN 7; A-2573 AND A-2574</v>
          </cell>
          <cell r="I9048">
            <v>1</v>
          </cell>
          <cell r="J9048">
            <v>755</v>
          </cell>
        </row>
        <row r="9049">
          <cell r="B9049" t="str">
            <v>SERVICE 0A-1402-0005</v>
          </cell>
          <cell r="C9049" t="str">
            <v>UPGRADE KIT XP TO WIN 7 AND SSD; A-2573 AND A-2574</v>
          </cell>
          <cell r="I9049">
            <v>1</v>
          </cell>
          <cell r="J9049">
            <v>995</v>
          </cell>
        </row>
        <row r="9050">
          <cell r="B9050" t="str">
            <v>SERVICE 0A-1402-0007</v>
          </cell>
          <cell r="C9050" t="str">
            <v>UPGRADE KIT XP TO WIN 7; A-2575 AND A-2576</v>
          </cell>
          <cell r="I9050">
            <v>1</v>
          </cell>
          <cell r="J9050">
            <v>875</v>
          </cell>
        </row>
        <row r="9051">
          <cell r="B9051" t="str">
            <v>SERVICE 0A-1402-0800</v>
          </cell>
          <cell r="C9051" t="str">
            <v>BUG PLAYER; 2RU; HD-SDI IN/OUT; DMP-8400</v>
          </cell>
          <cell r="I9051">
            <v>1</v>
          </cell>
          <cell r="J9051">
            <v>8630</v>
          </cell>
        </row>
        <row r="9052">
          <cell r="B9052" t="str">
            <v>SERVICE 0A-1402-0903</v>
          </cell>
          <cell r="C9052" t="str">
            <v>L30 DSTI/DAKSTATS  1RU;  W/ 8PORT SERIAL EXPANDER</v>
          </cell>
          <cell r="I9052">
            <v>1</v>
          </cell>
          <cell r="J9052">
            <v>4145</v>
          </cell>
        </row>
        <row r="9053">
          <cell r="B9053" t="str">
            <v>SERVICE 0A-1402-1103</v>
          </cell>
          <cell r="C9053" t="str">
            <v>L30; V7000-VE;  2RU  W/ 1 VMAX4 CARD</v>
          </cell>
          <cell r="I9053">
            <v>1</v>
          </cell>
          <cell r="J9053">
            <v>11235</v>
          </cell>
        </row>
        <row r="9054">
          <cell r="B9054" t="str">
            <v>SERVICE 0A-1402-1203</v>
          </cell>
          <cell r="C9054" t="str">
            <v>L30; V7000-VE;  2RU  W/ 2 VMAX4 CARDS</v>
          </cell>
          <cell r="I9054">
            <v>1</v>
          </cell>
          <cell r="J9054">
            <v>10640</v>
          </cell>
        </row>
        <row r="9055">
          <cell r="B9055" t="str">
            <v>SERVICE 0A-1402-4103</v>
          </cell>
          <cell r="C9055" t="str">
            <v>L30 V7000-SE;  2RU  W/ 1 VMAX4 CARD</v>
          </cell>
          <cell r="I9055">
            <v>1</v>
          </cell>
          <cell r="J9055">
            <v>8255</v>
          </cell>
        </row>
        <row r="9056">
          <cell r="B9056" t="str">
            <v>SERVICE 0A-1402-4203</v>
          </cell>
          <cell r="C9056" t="str">
            <v>L30 V7000-SE;  2RU  W/ 2 VMAX4 CARDS</v>
          </cell>
          <cell r="I9056">
            <v>1</v>
          </cell>
          <cell r="J9056">
            <v>10730</v>
          </cell>
        </row>
        <row r="9057">
          <cell r="B9057" t="str">
            <v>SERVICE 0A-1402-5103</v>
          </cell>
          <cell r="C9057" t="str">
            <v>L30; V7000-PE;  3RU  W/ 1 VMAX4 CARD</v>
          </cell>
          <cell r="I9057">
            <v>1</v>
          </cell>
          <cell r="J9057">
            <v>17710</v>
          </cell>
        </row>
        <row r="9058">
          <cell r="B9058" t="str">
            <v>SERVICE 0A-1402-5203</v>
          </cell>
          <cell r="C9058" t="str">
            <v>L30 V7000-PE;  3RU  W/ 2 VMAX4 CARDS</v>
          </cell>
          <cell r="I9058">
            <v>1</v>
          </cell>
          <cell r="J9058">
            <v>13780</v>
          </cell>
        </row>
        <row r="9059">
          <cell r="B9059" t="str">
            <v>SERVICE 0A-1403-0001</v>
          </cell>
          <cell r="C9059" t="str">
            <v>L30; SW MEDIA; SCS INSTALL CD</v>
          </cell>
          <cell r="I9059">
            <v>1</v>
          </cell>
          <cell r="J9059">
            <v>580</v>
          </cell>
        </row>
        <row r="9060">
          <cell r="B9060" t="str">
            <v>SERVICE 0A-1403-0002</v>
          </cell>
          <cell r="C9060" t="str">
            <v>L30; SCS GROUP WEB SEMINAR - SINGLE USER</v>
          </cell>
          <cell r="I9060">
            <v>1</v>
          </cell>
          <cell r="J9060">
            <v>350</v>
          </cell>
        </row>
        <row r="9061">
          <cell r="B9061" t="str">
            <v>SERVICE 0A-1403-1000</v>
          </cell>
          <cell r="C9061" t="str">
            <v>SHOW CONTROL TOUCHSMART w/Windows 10</v>
          </cell>
          <cell r="I9061">
            <v>1</v>
          </cell>
          <cell r="J9061">
            <v>3625</v>
          </cell>
        </row>
        <row r="9062">
          <cell r="B9062" t="str">
            <v>SERVICE 0A-1403-1002</v>
          </cell>
          <cell r="C9062" t="str">
            <v>L30; SHOW CONTROL LAPTOP</v>
          </cell>
          <cell r="I9062">
            <v>1</v>
          </cell>
          <cell r="J9062">
            <v>2610</v>
          </cell>
        </row>
        <row r="9063">
          <cell r="B9063" t="str">
            <v>SERVICE 0A-1403-1012</v>
          </cell>
          <cell r="C9063" t="str">
            <v>L30; SHOW CONTROL USER STATION W/19" RACKMOUNT</v>
          </cell>
          <cell r="I9063">
            <v>1</v>
          </cell>
          <cell r="J9063">
            <v>6445</v>
          </cell>
        </row>
        <row r="9064">
          <cell r="B9064" t="str">
            <v>SERVICE 0A-1407-0016</v>
          </cell>
          <cell r="C9064" t="str">
            <v>L30; CAPTIONS; FSERVICE B-2018/2019/2020, WHITE</v>
          </cell>
          <cell r="I9064">
            <v>1</v>
          </cell>
          <cell r="J9064">
            <v>165</v>
          </cell>
        </row>
        <row r="9065">
          <cell r="B9065" t="str">
            <v>SERVICE 0A-1407-0017</v>
          </cell>
          <cell r="C9065" t="str">
            <v>L30; CAPTIONS; FSERVICE B-2018/2019/2020, COLOR</v>
          </cell>
          <cell r="I9065">
            <v>1</v>
          </cell>
          <cell r="J9065">
            <v>175</v>
          </cell>
        </row>
        <row r="9066">
          <cell r="B9066" t="str">
            <v>SERVICE 0A-1407-0018</v>
          </cell>
          <cell r="C9066" t="str">
            <v>L30; CAPTIONS; FSERVICE B-20XX, CUSTOM HOME, 12"</v>
          </cell>
          <cell r="I9066">
            <v>1</v>
          </cell>
          <cell r="J9066">
            <v>65</v>
          </cell>
        </row>
        <row r="9067">
          <cell r="B9067" t="str">
            <v>SERVICE 0A-1407-0019</v>
          </cell>
          <cell r="C9067" t="str">
            <v>L30; STRIPE; 1.5" BORDER, FSERVICE B-20XX</v>
          </cell>
          <cell r="I9067">
            <v>1</v>
          </cell>
          <cell r="J9067">
            <v>220</v>
          </cell>
        </row>
        <row r="9068">
          <cell r="B9068" t="str">
            <v>SERVICE 0A-1407-0020</v>
          </cell>
          <cell r="C9068" t="str">
            <v>L30; CAPTIONS; SO-2019, WHITE</v>
          </cell>
          <cell r="I9068">
            <v>1</v>
          </cell>
          <cell r="J9068">
            <v>125</v>
          </cell>
        </row>
        <row r="9069">
          <cell r="B9069" t="str">
            <v>SERVICE 0A-1407-0021</v>
          </cell>
          <cell r="C9069" t="str">
            <v>L30; CAPTIONS; SO-2019, COLOR</v>
          </cell>
          <cell r="I9069">
            <v>1</v>
          </cell>
          <cell r="J9069">
            <v>160</v>
          </cell>
        </row>
        <row r="9070">
          <cell r="B9070" t="str">
            <v>SERVICE 0A-1407-0022</v>
          </cell>
          <cell r="C9070" t="str">
            <v>L30; T.O.L. DIGITS; 15" RED, FSERVICE B-20XX</v>
          </cell>
          <cell r="I9070">
            <v>1</v>
          </cell>
          <cell r="J9070">
            <v>540</v>
          </cell>
        </row>
        <row r="9071">
          <cell r="B9071" t="str">
            <v>SERVICE 0A-1407-0042</v>
          </cell>
          <cell r="C9071" t="str">
            <v>L30; CAPTIONS; FSERVICE B-2021/2022, WHITE</v>
          </cell>
          <cell r="I9071">
            <v>1</v>
          </cell>
          <cell r="J9071">
            <v>200</v>
          </cell>
        </row>
        <row r="9072">
          <cell r="B9072" t="str">
            <v>SERVICE 0A-1407-0044</v>
          </cell>
          <cell r="C9072" t="str">
            <v>L30; CAPTIONS; FSERVICE B-20XX, CUSTOM HOME, 15"</v>
          </cell>
          <cell r="I9072">
            <v>1</v>
          </cell>
          <cell r="J9072">
            <v>65</v>
          </cell>
        </row>
        <row r="9073">
          <cell r="B9073" t="str">
            <v>SERVICE 0A-1407-0045</v>
          </cell>
          <cell r="C9073" t="str">
            <v>L30; STRIPE; 2" BORDER, FSERVICE B-20XX</v>
          </cell>
          <cell r="I9073">
            <v>1</v>
          </cell>
          <cell r="J9073">
            <v>230</v>
          </cell>
        </row>
        <row r="9074">
          <cell r="B9074" t="str">
            <v>SERVICE 0A-1407-0048</v>
          </cell>
          <cell r="C9074" t="str">
            <v>L30; T.O.L. DIGITS; 18" RED, FSERVICE B-20XX</v>
          </cell>
          <cell r="I9074">
            <v>1</v>
          </cell>
          <cell r="J9074">
            <v>945</v>
          </cell>
        </row>
        <row r="9075">
          <cell r="B9075" t="str">
            <v>SERVICE 0A-1407-0050</v>
          </cell>
          <cell r="C9075" t="str">
            <v>L30; CAPTION KIT; TRACK, WHITE</v>
          </cell>
          <cell r="I9075">
            <v>1</v>
          </cell>
          <cell r="J9075">
            <v>2495</v>
          </cell>
        </row>
        <row r="9076">
          <cell r="B9076" t="str">
            <v>SERVICE 0A-1407-0055</v>
          </cell>
          <cell r="C9076" t="str">
            <v>L30; CAPTION KIT; BA W/O CLOCK, WHITE (18')</v>
          </cell>
          <cell r="I9076">
            <v>1</v>
          </cell>
          <cell r="J9076">
            <v>2330</v>
          </cell>
        </row>
        <row r="9077">
          <cell r="B9077" t="str">
            <v>SERVICE 0A-1407-0065</v>
          </cell>
          <cell r="C9077" t="str">
            <v>L30; CAPTION KIT; BA W/CLOCK, WHITE (18')</v>
          </cell>
          <cell r="I9077">
            <v>1</v>
          </cell>
          <cell r="J9077">
            <v>2335</v>
          </cell>
        </row>
        <row r="9078">
          <cell r="B9078" t="str">
            <v>SERVICE 0A-1407-0304</v>
          </cell>
          <cell r="C9078" t="str">
            <v>L30; CAPTION KIT; MS-2002, INNING / HALF</v>
          </cell>
          <cell r="I9078">
            <v>1</v>
          </cell>
          <cell r="J9078">
            <v>945</v>
          </cell>
        </row>
        <row r="9079">
          <cell r="B9079" t="str">
            <v>SERVICE 0A-1407-0340</v>
          </cell>
          <cell r="C9079" t="str">
            <v>CAPT KIT; TM NAME, 14”, PANEL W/RAILS, 8X48TNMC</v>
          </cell>
          <cell r="I9079">
            <v>1</v>
          </cell>
          <cell r="J9079">
            <v>1505</v>
          </cell>
        </row>
        <row r="9080">
          <cell r="B9080" t="str">
            <v>SERVICE 0A-1413-0003</v>
          </cell>
          <cell r="C9080" t="str">
            <v>L30; ASSY; MOD PS, HK, A-2021R, 2 PIN, FAN CNTRL</v>
          </cell>
          <cell r="I9080">
            <v>1</v>
          </cell>
          <cell r="J9080">
            <v>3025</v>
          </cell>
        </row>
        <row r="9081">
          <cell r="B9081" t="str">
            <v>SERVICE 0A-1413-0400</v>
          </cell>
          <cell r="C9081" t="str">
            <v>AC RETROFIT KIT FOR BILLBOARD DISPLAYS</v>
          </cell>
          <cell r="I9081">
            <v>1</v>
          </cell>
          <cell r="J9081">
            <v>7550</v>
          </cell>
        </row>
        <row r="9082">
          <cell r="B9082" t="str">
            <v>SERVICE 0A-1413-1000</v>
          </cell>
          <cell r="C9082" t="str">
            <v>L30; ASSY; MLC4050, HK MNT, POSI-LOCK, F/A</v>
          </cell>
          <cell r="I9082">
            <v>1</v>
          </cell>
          <cell r="J9082">
            <v>2155</v>
          </cell>
        </row>
        <row r="9083">
          <cell r="B9083" t="str">
            <v>SERVICE 0A-1413-1011</v>
          </cell>
          <cell r="C9083" t="str">
            <v>ASSY; DD-4041, HK, POSI-LOCK, LEFT</v>
          </cell>
          <cell r="I9083">
            <v>1</v>
          </cell>
          <cell r="J9083">
            <v>5765</v>
          </cell>
        </row>
        <row r="9084">
          <cell r="B9084" t="str">
            <v>SERVICE 0A-1413-2510</v>
          </cell>
          <cell r="C9084" t="str">
            <v>HARNESS; VLINK1500/VALOPLAY TO I/O CARD</v>
          </cell>
          <cell r="I9084">
            <v>1</v>
          </cell>
          <cell r="J9084">
            <v>145</v>
          </cell>
        </row>
        <row r="9085">
          <cell r="B9085" t="str">
            <v>SERVICE 0A-1413-3007</v>
          </cell>
          <cell r="C9085" t="str">
            <v>OBSOLETE SERVICE KIT; MOBOTIX WEB CAMERA</v>
          </cell>
          <cell r="I9085">
            <v>1</v>
          </cell>
          <cell r="J9085">
            <v>180</v>
          </cell>
        </row>
        <row r="9086">
          <cell r="B9086" t="str">
            <v>SERVICE 0A-1413-3015</v>
          </cell>
          <cell r="C9086" t="str">
            <v>RETROFIT KIT; MOBOTIX SHIELDED CAT5E, 100'</v>
          </cell>
          <cell r="I9086">
            <v>1</v>
          </cell>
          <cell r="J9086">
            <v>560</v>
          </cell>
        </row>
        <row r="9087">
          <cell r="B9087" t="str">
            <v>SERVICE 0A-1413-3052</v>
          </cell>
          <cell r="C9087" t="str">
            <v>L30; ELECTRICAL KIT; AC IMPELLER FAN RETROFIT</v>
          </cell>
          <cell r="I9087">
            <v>1</v>
          </cell>
          <cell r="J9087">
            <v>440</v>
          </cell>
        </row>
        <row r="9088">
          <cell r="B9088" t="str">
            <v>SERVICE 0A-1413-3501</v>
          </cell>
          <cell r="C9088" t="str">
            <v>FAN ASSY, SERVICE B-1064 W/1 FINGER GUARD</v>
          </cell>
          <cell r="I9088">
            <v>1</v>
          </cell>
          <cell r="J9088">
            <v>55</v>
          </cell>
        </row>
        <row r="9089">
          <cell r="B9089" t="str">
            <v>SERVICE 0A-1413-4101</v>
          </cell>
          <cell r="C9089" t="str">
            <v>TEK SCREW SILVER/BLK,BORDER ATTACH HRDWR,QTY@100EA</v>
          </cell>
          <cell r="I9089">
            <v>1</v>
          </cell>
          <cell r="J9089">
            <v>120</v>
          </cell>
        </row>
        <row r="9090">
          <cell r="B9090" t="str">
            <v>SERVICE 0A-1418-9500</v>
          </cell>
          <cell r="C9090" t="str">
            <v>L30, MOD-CS;DB2000,20X24-16OT-RGB,1604,1605,1606</v>
          </cell>
          <cell r="I9090">
            <v>1</v>
          </cell>
          <cell r="J9090">
            <v>1385</v>
          </cell>
        </row>
        <row r="9091">
          <cell r="B9091" t="str">
            <v>SERVICE 0A-1420-4001</v>
          </cell>
          <cell r="C9091" t="str">
            <v>HD-12 BLANK MODULE</v>
          </cell>
          <cell r="I9091">
            <v>1</v>
          </cell>
          <cell r="J9091">
            <v>230</v>
          </cell>
        </row>
        <row r="9092">
          <cell r="B9092" t="str">
            <v>SERVICE 0A-1420-6001</v>
          </cell>
          <cell r="C9092" t="str">
            <v>16 MM BLANK MODULE</v>
          </cell>
          <cell r="I9092">
            <v>1</v>
          </cell>
          <cell r="J9092">
            <v>175</v>
          </cell>
        </row>
        <row r="9093">
          <cell r="B9093" t="str">
            <v>SERVICE 0A-1423-5202</v>
          </cell>
          <cell r="C9093" t="str">
            <v>L30;MLC 4054; W/FC,8 OUTPUT,COATED, HD16/23/-FPS/A</v>
          </cell>
          <cell r="I9093">
            <v>1</v>
          </cell>
          <cell r="J9093">
            <v>2600</v>
          </cell>
        </row>
        <row r="9094">
          <cell r="B9094" t="str">
            <v>SERVICE 0A-1423-5240</v>
          </cell>
          <cell r="C9094" t="str">
            <v>L30, ASSY; MLC4054 W/ HOOK MOUNT,TH OUTPUT</v>
          </cell>
          <cell r="I9094">
            <v>1</v>
          </cell>
          <cell r="J9094">
            <v>2605</v>
          </cell>
        </row>
        <row r="9095">
          <cell r="B9095" t="str">
            <v>SERVICE 0A-1423-5241</v>
          </cell>
          <cell r="C9095" t="str">
            <v>L30; ASSY; MLC4054 W/DRIP HOOD EXTENSION</v>
          </cell>
          <cell r="I9095">
            <v>1</v>
          </cell>
          <cell r="J9095">
            <v>2655</v>
          </cell>
        </row>
        <row r="9096">
          <cell r="B9096" t="str">
            <v>SERVICE 0A-1423-5242</v>
          </cell>
          <cell r="C9096" t="str">
            <v>L30, ASSY; MLC4055 W/ HOOK MOUNT,TH OUTPUT</v>
          </cell>
          <cell r="I9096">
            <v>1</v>
          </cell>
          <cell r="J9096">
            <v>2735</v>
          </cell>
        </row>
        <row r="9097">
          <cell r="B9097" t="str">
            <v>SERVICE 0A-1429-3012</v>
          </cell>
          <cell r="C9097" t="str">
            <v>L30, PAINTED LOUVER; DAK OUTDOOR 20MM MP-1337</v>
          </cell>
          <cell r="I9097">
            <v>1</v>
          </cell>
          <cell r="J9097">
            <v>35</v>
          </cell>
        </row>
        <row r="9098">
          <cell r="B9098" t="str">
            <v>SERVICE 0A-1429-3201</v>
          </cell>
          <cell r="C9098" t="str">
            <v>L30; MOD; AF-2016-20-16X16-RGB; 3201</v>
          </cell>
          <cell r="I9098">
            <v>1</v>
          </cell>
          <cell r="J9098">
            <v>2005</v>
          </cell>
        </row>
        <row r="9099">
          <cell r="B9099" t="str">
            <v>SERVICE 0A-1429-9500</v>
          </cell>
          <cell r="C9099" t="str">
            <v>L30; MOD-CS;DB2000,16X16-20MT-RGB,1604,1605,1606</v>
          </cell>
          <cell r="I9099">
            <v>1</v>
          </cell>
          <cell r="J9099">
            <v>1385</v>
          </cell>
        </row>
        <row r="9100">
          <cell r="B9100" t="str">
            <v>SERVICE 0A-1430-7003</v>
          </cell>
          <cell r="C9100" t="str">
            <v>MOD; GPR, AF-2X16-23-16X16-RGB</v>
          </cell>
          <cell r="I9100">
            <v>1</v>
          </cell>
          <cell r="J9100">
            <v>1010</v>
          </cell>
        </row>
        <row r="9101">
          <cell r="B9101" t="str">
            <v>SERVICE 0A-1434-3008</v>
          </cell>
          <cell r="C9101" t="str">
            <v>L30; DAK PAINTED MASK, PS10I,MP-1378,LATCH ACCESS</v>
          </cell>
          <cell r="I9101">
            <v>1</v>
          </cell>
          <cell r="J9101">
            <v>20</v>
          </cell>
        </row>
        <row r="9102">
          <cell r="B9102" t="str">
            <v>SERVICE 0A-1436-0029</v>
          </cell>
          <cell r="C9102" t="str">
            <v>CATLG ANIMATION: HSPR WRESTLING PKG (COMPLETE)</v>
          </cell>
          <cell r="I9102">
            <v>1</v>
          </cell>
          <cell r="J9102">
            <v>120</v>
          </cell>
        </row>
        <row r="9103">
          <cell r="B9103" t="str">
            <v>SERVICE 0A-1436-0030</v>
          </cell>
          <cell r="C9103" t="str">
            <v>L30; CATLG ANIMATION: HSPR AQUATICS PKG (COMPLETE)</v>
          </cell>
          <cell r="I9103">
            <v>1</v>
          </cell>
          <cell r="J9103">
            <v>235</v>
          </cell>
        </row>
        <row r="9104">
          <cell r="B9104" t="str">
            <v>SERVICE 0A-1436-0031</v>
          </cell>
          <cell r="C9104" t="str">
            <v>CATLG ANIMATION: HSPR BASEBALL PKG (COMPLETE)</v>
          </cell>
          <cell r="I9104">
            <v>1</v>
          </cell>
          <cell r="J9104">
            <v>380</v>
          </cell>
        </row>
        <row r="9105">
          <cell r="B9105" t="str">
            <v>SERVICE 0A-1436-0032</v>
          </cell>
          <cell r="C9105" t="str">
            <v>CATLG ANIMATION: HSPR BASKETBALL PKG (COMPLETE)</v>
          </cell>
          <cell r="I9105">
            <v>1</v>
          </cell>
          <cell r="J9105">
            <v>320</v>
          </cell>
        </row>
        <row r="9106">
          <cell r="B9106" t="str">
            <v>SERVICE 0A-1436-0033</v>
          </cell>
          <cell r="C9106" t="str">
            <v>CATLG ANIMATION: HSPR FOOTBALL PKG (COMPLETE)</v>
          </cell>
          <cell r="I9106">
            <v>1</v>
          </cell>
          <cell r="J9106">
            <v>320</v>
          </cell>
        </row>
        <row r="9107">
          <cell r="B9107" t="str">
            <v>SERVICE 0A-1436-0034</v>
          </cell>
          <cell r="C9107" t="str">
            <v>CATLG ANIMATION: HSPR LACROSSE PKG (COMPLETE)</v>
          </cell>
          <cell r="I9107">
            <v>1</v>
          </cell>
          <cell r="J9107">
            <v>175</v>
          </cell>
        </row>
        <row r="9108">
          <cell r="B9108" t="str">
            <v>SERVICE 0A-1436-0035</v>
          </cell>
          <cell r="C9108" t="str">
            <v>CATLG ANIMATION: HSPR SCHOOLS PKG (COMPLETE)</v>
          </cell>
          <cell r="I9108">
            <v>1</v>
          </cell>
          <cell r="J9108">
            <v>555</v>
          </cell>
        </row>
        <row r="9109">
          <cell r="B9109" t="str">
            <v>SERVICE 0A-1436-0036</v>
          </cell>
          <cell r="C9109" t="str">
            <v>CATLG ANIMATION: HSPR SOCCER PKG (COMPLETE)</v>
          </cell>
          <cell r="I9109">
            <v>1</v>
          </cell>
          <cell r="J9109">
            <v>175</v>
          </cell>
        </row>
        <row r="9110">
          <cell r="B9110" t="str">
            <v>SERVICE 0A-1436-0037</v>
          </cell>
          <cell r="C9110" t="str">
            <v>CATLG ANIMATION: HSPR TRACK PKG (COMPLETE)</v>
          </cell>
          <cell r="I9110">
            <v>1</v>
          </cell>
          <cell r="J9110">
            <v>210</v>
          </cell>
        </row>
        <row r="9111">
          <cell r="B9111" t="str">
            <v>SERVICE 0A-1436-0038</v>
          </cell>
          <cell r="C9111" t="str">
            <v>CATLG ANIMATION: HSPR VOLLEYBALL PKG (COMPLETE)</v>
          </cell>
          <cell r="I9111">
            <v>1</v>
          </cell>
          <cell r="J9111">
            <v>295</v>
          </cell>
        </row>
        <row r="9112">
          <cell r="B9112" t="str">
            <v>SERVICE 0A-1436-0039</v>
          </cell>
          <cell r="C9112" t="str">
            <v>CATLG ANIMATION: HSPR WATER POLO PKG (COMPLETE)</v>
          </cell>
          <cell r="I9112">
            <v>1</v>
          </cell>
          <cell r="J9112">
            <v>210</v>
          </cell>
        </row>
        <row r="9113">
          <cell r="B9113" t="str">
            <v>SERVICE 0A-1446-0122</v>
          </cell>
          <cell r="C9113" t="str">
            <v>L30; 120MM VENT PANEL, GASKET, FILTER, IP55</v>
          </cell>
          <cell r="I9113">
            <v>1</v>
          </cell>
          <cell r="J9113">
            <v>50</v>
          </cell>
        </row>
        <row r="9114">
          <cell r="B9114" t="str">
            <v>SERVICE 0A-1446-1998</v>
          </cell>
          <cell r="C9114" t="str">
            <v>L30; VENT PANEL GEN 2, HOT PLATE WELD ASSY</v>
          </cell>
          <cell r="I9114">
            <v>1</v>
          </cell>
          <cell r="J9114">
            <v>25</v>
          </cell>
        </row>
        <row r="9115">
          <cell r="B9115" t="str">
            <v>SERVICE 0A-1447-4006</v>
          </cell>
          <cell r="C9115" t="str">
            <v>FA, FIBER TO WIRE CONVERTER ENCLOSURE</v>
          </cell>
          <cell r="I9115">
            <v>1</v>
          </cell>
          <cell r="J9115">
            <v>1705</v>
          </cell>
        </row>
        <row r="9116">
          <cell r="B9116" t="str">
            <v>SERVICE 0A-1447-4112</v>
          </cell>
          <cell r="C9116" t="str">
            <v>L30 ASSY, HARN, CONTROLLER TO DC RAIL</v>
          </cell>
          <cell r="I9116">
            <v>1</v>
          </cell>
          <cell r="J9116">
            <v>55</v>
          </cell>
        </row>
        <row r="9117">
          <cell r="B9117" t="str">
            <v>SERVICE 0A-1453-0001</v>
          </cell>
          <cell r="C9117" t="str">
            <v>ASSY; OUTDOOR J-BOX, MALE XLR &amp; BNC</v>
          </cell>
          <cell r="I9117">
            <v>1</v>
          </cell>
          <cell r="J9117">
            <v>260</v>
          </cell>
        </row>
        <row r="9118">
          <cell r="B9118" t="str">
            <v>SERVICE 0A-1453-0006</v>
          </cell>
          <cell r="C9118" t="str">
            <v>L30 F. ASSY; CONTROL ROOM/DISPLAY COMM. J-BOX</v>
          </cell>
          <cell r="I9118">
            <v>1</v>
          </cell>
          <cell r="J9118">
            <v>1335</v>
          </cell>
        </row>
        <row r="9119">
          <cell r="B9119" t="str">
            <v>SERVICE 0A-1453-0032</v>
          </cell>
          <cell r="C9119" t="str">
            <v>L30; F.ASSY; SCS-2000, TOUCHSMART, WINDOWS 7</v>
          </cell>
          <cell r="I9119">
            <v>1</v>
          </cell>
          <cell r="J9119">
            <v>4085</v>
          </cell>
        </row>
        <row r="9120">
          <cell r="B9120" t="str">
            <v>SERVICE 0A-1453-0033</v>
          </cell>
          <cell r="C9120" t="str">
            <v xml:space="preserve">L30 CABLE; 10', DB25M-DB25M, A/S RTD, RS232, </v>
          </cell>
          <cell r="I9120">
            <v>1</v>
          </cell>
          <cell r="J9120">
            <v>230</v>
          </cell>
        </row>
        <row r="9121">
          <cell r="B9121" t="str">
            <v>SERVICE 0A-1453-0038</v>
          </cell>
          <cell r="C9121" t="str">
            <v>L30 SCS-2000 TUTORIAL CD</v>
          </cell>
          <cell r="I9121">
            <v>1</v>
          </cell>
          <cell r="J9121">
            <v>60</v>
          </cell>
        </row>
        <row r="9122">
          <cell r="B9122" t="str">
            <v>SERVICE 0A-1453-0110</v>
          </cell>
          <cell r="C9122" t="str">
            <v>L30 ROUTER; GIGABIT TABLETOP, CONFIGURED</v>
          </cell>
          <cell r="I9122">
            <v>1</v>
          </cell>
          <cell r="J9122">
            <v>640</v>
          </cell>
        </row>
        <row r="9123">
          <cell r="B9123" t="str">
            <v>SERVICE 0A-1453-0111</v>
          </cell>
          <cell r="C9123" t="str">
            <v>L30 LANTRONIX; RS232, 19200, RTD CONFIG, STD VIDEO</v>
          </cell>
          <cell r="I9123">
            <v>1</v>
          </cell>
          <cell r="J9123">
            <v>395</v>
          </cell>
        </row>
        <row r="9124">
          <cell r="B9124" t="str">
            <v>SERVICE 0A-1453-1102</v>
          </cell>
          <cell r="C9124" t="str">
            <v>COMPOSITE/S-VIDEO CONVERTER WITH HDMI TO DVI CABLE</v>
          </cell>
          <cell r="I9124">
            <v>1</v>
          </cell>
          <cell r="J9124">
            <v>670</v>
          </cell>
        </row>
        <row r="9125">
          <cell r="B9125" t="str">
            <v>SERVICE 0A-1453-7200</v>
          </cell>
          <cell r="C9125" t="str">
            <v>STANDARD VIDEO CONFIGURED DMP-8301, 19" RACKMOUNT</v>
          </cell>
          <cell r="I9125">
            <v>1</v>
          </cell>
          <cell r="J9125">
            <v>6715</v>
          </cell>
        </row>
        <row r="9126">
          <cell r="B9126" t="str">
            <v>SERVICE 0A-1453-7201</v>
          </cell>
          <cell r="C9126" t="str">
            <v>STANDARD VIDEO CONFIGURED DMP-8301, 9.5" RACKMOUNT</v>
          </cell>
          <cell r="I9126">
            <v>1</v>
          </cell>
          <cell r="J9126">
            <v>6725</v>
          </cell>
        </row>
        <row r="9127">
          <cell r="B9127" t="str">
            <v>SERVICE 0A-1453-7202</v>
          </cell>
          <cell r="C9127" t="str">
            <v>STANDARD VIDEO CONFIGURED VIP-5060, 19" RACKMOUNT</v>
          </cell>
          <cell r="I9127">
            <v>1</v>
          </cell>
          <cell r="J9127">
            <v>1910</v>
          </cell>
        </row>
        <row r="9128">
          <cell r="B9128" t="str">
            <v>SERVICE 0A-1453-7203</v>
          </cell>
          <cell r="C9128" t="str">
            <v>L30; STANDARD VIDEO CONFIGURED VIP-5060, 9.5" RACK</v>
          </cell>
          <cell r="I9128">
            <v>1</v>
          </cell>
          <cell r="J9128">
            <v>1910</v>
          </cell>
        </row>
        <row r="9129">
          <cell r="B9129" t="str">
            <v>SERVICE 0A-1453-7204</v>
          </cell>
          <cell r="C9129" t="str">
            <v>STANDARD VIDEO CONFIGURED DMP-8303, 19" RACKMOUNT</v>
          </cell>
          <cell r="I9129">
            <v>1</v>
          </cell>
          <cell r="J9129">
            <v>6245</v>
          </cell>
        </row>
        <row r="9130">
          <cell r="B9130" t="str">
            <v>SERVICE 0A-1453-7205</v>
          </cell>
          <cell r="C9130" t="str">
            <v>STANDARD VIDEO CONFIGURED DMP-8303, 9.5" RACKMOUNT</v>
          </cell>
          <cell r="I9130">
            <v>1</v>
          </cell>
          <cell r="J9130">
            <v>5280</v>
          </cell>
        </row>
        <row r="9131">
          <cell r="B9131" t="str">
            <v>SERVICE 0A-1453-7206</v>
          </cell>
          <cell r="C9131" t="str">
            <v>STANDARD VIDEO CONFIGURED DMP-8303, RACKMOUNT, 1RU</v>
          </cell>
          <cell r="I9131">
            <v>1</v>
          </cell>
          <cell r="J9131">
            <v>5280</v>
          </cell>
        </row>
        <row r="9132">
          <cell r="B9132" t="str">
            <v>SERVICE 0A-1453-7207</v>
          </cell>
          <cell r="C9132" t="str">
            <v>STANDARD VIDEO CONFIGURED VIP-5160, RACKMOUNT, 1RU</v>
          </cell>
          <cell r="I9132">
            <v>1</v>
          </cell>
          <cell r="J9132">
            <v>1845</v>
          </cell>
        </row>
        <row r="9133">
          <cell r="B9133" t="str">
            <v>SERVICE 0A-1461-5131</v>
          </cell>
          <cell r="C9133" t="str">
            <v>ASSY; MOD PS, 20PSF4X4A</v>
          </cell>
          <cell r="I9133">
            <v>1</v>
          </cell>
          <cell r="J9133">
            <v>1530</v>
          </cell>
        </row>
        <row r="9134">
          <cell r="B9134" t="str">
            <v>SERVICE 0A-1465-3006</v>
          </cell>
          <cell r="C9134" t="str">
            <v>L30 PAINTED LOUVER; DAK OUTDOOR 16.5MM MP-1333</v>
          </cell>
          <cell r="I9134">
            <v>1</v>
          </cell>
          <cell r="J9134">
            <v>35</v>
          </cell>
        </row>
        <row r="9135">
          <cell r="B9135" t="str">
            <v>SERVICE 0A-1465-7002</v>
          </cell>
          <cell r="C9135" t="str">
            <v>INACTIVE,MOD;GPR,AF-2X16-16.5-16X16-RGB,DS-1635RU2</v>
          </cell>
          <cell r="I9135">
            <v>1</v>
          </cell>
          <cell r="J9135">
            <v>1010</v>
          </cell>
        </row>
        <row r="9136">
          <cell r="B9136" t="str">
            <v>SERVICE 0A-1474-0001</v>
          </cell>
          <cell r="C9136" t="str">
            <v>L30; SW MEDIA; VENUS 1500 V4; CD-ROM</v>
          </cell>
          <cell r="I9136">
            <v>1</v>
          </cell>
          <cell r="J9136">
            <v>60</v>
          </cell>
        </row>
        <row r="9137">
          <cell r="B9137" t="str">
            <v>SERVICE 0A-1474-0003</v>
          </cell>
          <cell r="C9137" t="str">
            <v>VENUS 1500 ONE ON ONE WEBINAR</v>
          </cell>
          <cell r="I9137">
            <v>1</v>
          </cell>
          <cell r="J9137">
            <v>580</v>
          </cell>
        </row>
        <row r="9138">
          <cell r="B9138" t="str">
            <v>SERVICE 0A-1474-0004</v>
          </cell>
          <cell r="C9138" t="str">
            <v>VENUS 1500 QTRLY 1 DAY WORKSHOP</v>
          </cell>
          <cell r="I9138">
            <v>1</v>
          </cell>
          <cell r="J9138">
            <v>865</v>
          </cell>
        </row>
        <row r="9139">
          <cell r="B9139" t="str">
            <v>SERVICE 0A-1476-3000</v>
          </cell>
          <cell r="C9139" t="str">
            <v>L30; ASSY, LATCH SMT, OUTDOOR</v>
          </cell>
          <cell r="I9139">
            <v>1</v>
          </cell>
          <cell r="J9139">
            <v>15</v>
          </cell>
        </row>
        <row r="9140">
          <cell r="B9140" t="str">
            <v>SERVICE 0A-1476-3005</v>
          </cell>
          <cell r="C9140" t="str">
            <v>L30: OVERMOLDED LOUVER , 10MM SMT W/ BOSS, 0A-1476</v>
          </cell>
          <cell r="I9140">
            <v>1</v>
          </cell>
          <cell r="J9140">
            <v>55</v>
          </cell>
        </row>
        <row r="9141">
          <cell r="B9141" t="str">
            <v>SERVICE 0A-1476-3006</v>
          </cell>
          <cell r="C9141" t="str">
            <v>FAN W/BRACKET ASSY; PS10/12 SMD</v>
          </cell>
          <cell r="I9141">
            <v>1</v>
          </cell>
          <cell r="J9141">
            <v>50</v>
          </cell>
        </row>
        <row r="9142">
          <cell r="B9142" t="str">
            <v>SERVICE 0A-1478-0010</v>
          </cell>
          <cell r="C9142" t="str">
            <v>L30; HARNESS, 4FT, 120V IN FOR T-1132</v>
          </cell>
          <cell r="I9142">
            <v>1</v>
          </cell>
          <cell r="J9142">
            <v>20</v>
          </cell>
        </row>
        <row r="9143">
          <cell r="B9143" t="str">
            <v>SERVICE 0A-1478-0011</v>
          </cell>
          <cell r="C9143" t="str">
            <v>L30; HARNESS; Y, PWR IN, 2 MALE, 1 FEMALE, 5 PIN</v>
          </cell>
          <cell r="I9143">
            <v>1</v>
          </cell>
          <cell r="J9143">
            <v>55</v>
          </cell>
        </row>
        <row r="9144">
          <cell r="B9144" t="str">
            <v>SERVICE 0A-1478-0012</v>
          </cell>
          <cell r="C9144" t="str">
            <v>L30; HARNESS, Y, PWR, DRIVER, 1 MALE, 2 FEMALE, 3</v>
          </cell>
          <cell r="I9144">
            <v>1</v>
          </cell>
          <cell r="J9144">
            <v>40</v>
          </cell>
        </row>
        <row r="9145">
          <cell r="B9145" t="str">
            <v>SERVICE 0A-1478-0017</v>
          </cell>
          <cell r="C9145" t="str">
            <v>L30; JUMPER, DISPLAY OPTION C,COLUMN 4 CHANGEABLE</v>
          </cell>
          <cell r="I9145">
            <v>1</v>
          </cell>
          <cell r="J9145">
            <v>15</v>
          </cell>
        </row>
        <row r="9146">
          <cell r="B9146" t="str">
            <v>SERVICE 0A-1478-0018</v>
          </cell>
          <cell r="C9146" t="str">
            <v>L30; JUMPER, DISPLAY OPTION D, NO "/10" &amp; 6-SEGME</v>
          </cell>
          <cell r="I9146">
            <v>1</v>
          </cell>
          <cell r="J9146">
            <v>65</v>
          </cell>
        </row>
        <row r="9147">
          <cell r="B9147" t="str">
            <v>SERVICE 0A-1478-0019</v>
          </cell>
          <cell r="C9147" t="str">
            <v>L30; CABLE, 6-COND RJ14 M-M FLIP, 10'</v>
          </cell>
          <cell r="I9147">
            <v>1</v>
          </cell>
          <cell r="J9147">
            <v>20</v>
          </cell>
        </row>
        <row r="9148">
          <cell r="B9148" t="str">
            <v>SERVICE 0A-1478-0401</v>
          </cell>
          <cell r="C9148" t="str">
            <v>L30, HDWE KIT, DIGIT PCB REPLACEMENT</v>
          </cell>
          <cell r="I9148">
            <v>1</v>
          </cell>
          <cell r="J9148">
            <v>20</v>
          </cell>
        </row>
        <row r="9149">
          <cell r="B9149" t="str">
            <v>SERVICE 0A-1478-0402</v>
          </cell>
          <cell r="C9149" t="str">
            <v>L30, HDWE KIT, SEGMENT PCB FIELD REPLACEMENT</v>
          </cell>
          <cell r="I9149">
            <v>1</v>
          </cell>
          <cell r="J9149">
            <v>20</v>
          </cell>
        </row>
        <row r="9150">
          <cell r="B9150" t="str">
            <v>SERVICE 0A-1478-0528</v>
          </cell>
          <cell r="C9150" t="str">
            <v>L30, FUELIGHT CDMA KIT (VERIZON PROVISIONED)</v>
          </cell>
          <cell r="I9150">
            <v>1</v>
          </cell>
          <cell r="J9150">
            <v>2305</v>
          </cell>
        </row>
        <row r="9151">
          <cell r="B9151" t="str">
            <v>SERVICE 0A-1478-0534</v>
          </cell>
          <cell r="C9151" t="str">
            <v>L30; FLR-1500 FIXED MOUNT RADIO II CONTROL KIT</v>
          </cell>
          <cell r="I9151">
            <v>1</v>
          </cell>
          <cell r="J9151">
            <v>2135</v>
          </cell>
        </row>
        <row r="9152">
          <cell r="B9152" t="str">
            <v>SERVICE 0A-1478-0535</v>
          </cell>
          <cell r="C9152" t="str">
            <v>L30; FLR-1500 RADIO II ADDITIONAL RECEIVER KIT</v>
          </cell>
          <cell r="I9152">
            <v>1</v>
          </cell>
          <cell r="J9152">
            <v>1175</v>
          </cell>
        </row>
        <row r="9153">
          <cell r="B9153" t="str">
            <v>SERVICE 0A-1478-0536</v>
          </cell>
          <cell r="C9153" t="str">
            <v>POS INTERFACE KIT, SAPPHIRE, RADIO II</v>
          </cell>
          <cell r="I9153">
            <v>1</v>
          </cell>
          <cell r="J9153">
            <v>3295</v>
          </cell>
        </row>
        <row r="9154">
          <cell r="B9154" t="str">
            <v>SERVICE 0A-1478-0537</v>
          </cell>
          <cell r="C9154" t="str">
            <v>POS INTERFACE KIT, G-SITE, RADIO II</v>
          </cell>
          <cell r="I9154">
            <v>1</v>
          </cell>
          <cell r="J9154">
            <v>3255</v>
          </cell>
        </row>
        <row r="9155">
          <cell r="B9155" t="str">
            <v>SERVICE 0A-1478-0538</v>
          </cell>
          <cell r="C9155" t="str">
            <v>POS INTERFACE KIT, ALLIED, RADIO II</v>
          </cell>
          <cell r="I9155">
            <v>1</v>
          </cell>
          <cell r="J9155">
            <v>3345</v>
          </cell>
        </row>
        <row r="9156">
          <cell r="B9156" t="str">
            <v>SERVICE 0A-1478-0539</v>
          </cell>
          <cell r="C9156" t="str">
            <v>POS INTERFACE KIT, VERIFONE/PAM 1000, RADIO II</v>
          </cell>
          <cell r="I9156">
            <v>1</v>
          </cell>
          <cell r="J9156">
            <v>3260</v>
          </cell>
        </row>
        <row r="9157">
          <cell r="B9157" t="str">
            <v>SERVICE 0A-1478-0540</v>
          </cell>
          <cell r="C9157" t="str">
            <v>POS INTERFACE KIT, PASSPORT, RADIO II</v>
          </cell>
          <cell r="I9157">
            <v>1</v>
          </cell>
          <cell r="J9157">
            <v>3255</v>
          </cell>
        </row>
        <row r="9158">
          <cell r="B9158" t="str">
            <v>SERVICE 0A-1478-0541</v>
          </cell>
          <cell r="C9158" t="str">
            <v>POS INTERFACE KIT, GENERIC, RADIO II</v>
          </cell>
          <cell r="I9158">
            <v>1</v>
          </cell>
          <cell r="J9158">
            <v>3255</v>
          </cell>
        </row>
        <row r="9159">
          <cell r="B9159" t="str">
            <v>SERVICE 0A-1478-0542</v>
          </cell>
          <cell r="C9159" t="str">
            <v>POS INTERFACE KIT, RADIANT, RADIO, HOLIDAY II</v>
          </cell>
          <cell r="I9159">
            <v>1</v>
          </cell>
          <cell r="J9159">
            <v>3240</v>
          </cell>
        </row>
        <row r="9160">
          <cell r="B9160" t="str">
            <v>SERVICE 0A-1478-0543</v>
          </cell>
          <cell r="C9160" t="str">
            <v>POS INTERFACE KIT, RADIO, KWIK TRIP II</v>
          </cell>
          <cell r="I9160">
            <v>1</v>
          </cell>
          <cell r="J9160">
            <v>2765</v>
          </cell>
        </row>
        <row r="9161">
          <cell r="B9161" t="str">
            <v>SERVICE 0A-1478-0600</v>
          </cell>
          <cell r="C9161" t="str">
            <v>L30, POS INTERFACE INTEGRATION KIT</v>
          </cell>
          <cell r="I9161">
            <v>1</v>
          </cell>
          <cell r="J9161">
            <v>1615</v>
          </cell>
        </row>
        <row r="9162">
          <cell r="B9162" t="str">
            <v>SERVICE 0A-1478-4036</v>
          </cell>
          <cell r="C9162" t="str">
            <v>REPL DIG, 7-SEG, FL-2000-27-R</v>
          </cell>
          <cell r="I9162">
            <v>1</v>
          </cell>
          <cell r="J9162">
            <v>465</v>
          </cell>
        </row>
        <row r="9163">
          <cell r="B9163" t="str">
            <v>SERVICE 0A-1478-4040</v>
          </cell>
          <cell r="C9163" t="str">
            <v>REPL DIG, 9/10, FL-2000-27-G</v>
          </cell>
          <cell r="I9163">
            <v>1</v>
          </cell>
          <cell r="J9163">
            <v>235</v>
          </cell>
        </row>
        <row r="9164">
          <cell r="B9164" t="str">
            <v>SERVICE 0A-1478-5203</v>
          </cell>
          <cell r="C9164" t="str">
            <v>L30; DIGIT ASSY II, 10" AMB 7-SEG, 24V 9-PIN</v>
          </cell>
          <cell r="I9164">
            <v>1</v>
          </cell>
          <cell r="J9164">
            <v>285</v>
          </cell>
        </row>
        <row r="9165">
          <cell r="B9165" t="str">
            <v>SERVICE 0A-1478-5407</v>
          </cell>
          <cell r="C9165" t="str">
            <v>L30; DIGIT ASSY II, 18" RED 7-SEG, 24V 9-PIN/2-PIN</v>
          </cell>
          <cell r="I9165">
            <v>1</v>
          </cell>
          <cell r="J9165">
            <v>310</v>
          </cell>
        </row>
        <row r="9166">
          <cell r="B9166" t="str">
            <v>SERVICE 0A-1484-5100</v>
          </cell>
          <cell r="C9166" t="str">
            <v>L30; ASSY; MLC4052 W/HK MOUNT, 0P-1273-0066</v>
          </cell>
          <cell r="I9166">
            <v>1</v>
          </cell>
          <cell r="J9166">
            <v>1730</v>
          </cell>
        </row>
        <row r="9167">
          <cell r="B9167" t="str">
            <v>SERVICE 0A-1484-5554</v>
          </cell>
          <cell r="C9167" t="str">
            <v>HARNESS, DC, 4X1 @1FT, 2 PIN MNL TO 4 PIN, TAPED</v>
          </cell>
          <cell r="I9167">
            <v>1</v>
          </cell>
          <cell r="J9167">
            <v>160</v>
          </cell>
        </row>
        <row r="9168">
          <cell r="B9168" t="str">
            <v>SERVICE 0A-1487-3104</v>
          </cell>
          <cell r="C9168" t="str">
            <v>50MM CORNER BORDER, HEX-014</v>
          </cell>
          <cell r="I9168">
            <v>1</v>
          </cell>
          <cell r="J9168">
            <v>30</v>
          </cell>
        </row>
        <row r="9169">
          <cell r="B9169" t="str">
            <v>SERVICE 0A-1487-5014</v>
          </cell>
          <cell r="C9169" t="str">
            <v>HARN, 2PIN-4PIN DC FANS, 60"</v>
          </cell>
          <cell r="I9169">
            <v>1</v>
          </cell>
          <cell r="J9169">
            <v>25</v>
          </cell>
        </row>
        <row r="9170">
          <cell r="B9170" t="str">
            <v>SERVICE 0A-1487-5021</v>
          </cell>
          <cell r="C9170" t="str">
            <v>L30; HARN; 2PIN-2PIN DC FANS, 60''</v>
          </cell>
          <cell r="I9170">
            <v>1</v>
          </cell>
          <cell r="J9170">
            <v>20</v>
          </cell>
        </row>
        <row r="9171">
          <cell r="B9171" t="str">
            <v>SERVICE 0A-1487-5035</v>
          </cell>
          <cell r="C9171" t="str">
            <v>L30; HARN, 2-PIN M-N-L TO 2-PIN M-N-L, 10FT</v>
          </cell>
          <cell r="I9171">
            <v>1</v>
          </cell>
          <cell r="J9171">
            <v>35</v>
          </cell>
        </row>
        <row r="9172">
          <cell r="B9172" t="str">
            <v>SERVICE 0A-1487-5113</v>
          </cell>
          <cell r="C9172" t="str">
            <v>L30;HARN; 3 PIN M-M PS TO PS, 15'</v>
          </cell>
          <cell r="I9172">
            <v>1</v>
          </cell>
          <cell r="J9172">
            <v>50</v>
          </cell>
        </row>
        <row r="9173">
          <cell r="B9173" t="str">
            <v>SERVICE 0A-1487-5151</v>
          </cell>
          <cell r="C9173" t="str">
            <v>L30;HARN; 5 PIN M-M, PS TO PS, 84"</v>
          </cell>
          <cell r="I9173">
            <v>1</v>
          </cell>
          <cell r="J9173">
            <v>60</v>
          </cell>
        </row>
        <row r="9174">
          <cell r="B9174" t="str">
            <v>SERVICE 0A-1487-5162</v>
          </cell>
          <cell r="C9174" t="str">
            <v>L30;HARN; 5 PIN, F-TERM, PS TO TB, 30'</v>
          </cell>
          <cell r="I9174">
            <v>1</v>
          </cell>
          <cell r="J9174">
            <v>90</v>
          </cell>
        </row>
        <row r="9175">
          <cell r="B9175" t="str">
            <v>SERVICE 0A-1487-6000</v>
          </cell>
          <cell r="C9175" t="str">
            <v>L30; ASSY, PLR 6050 W/ HOOK MOUNT,0P-1525-0001</v>
          </cell>
          <cell r="I9175">
            <v>1</v>
          </cell>
          <cell r="J9175">
            <v>540</v>
          </cell>
        </row>
        <row r="9176">
          <cell r="B9176" t="str">
            <v>SERVICE 0A-1487-6007</v>
          </cell>
          <cell r="C9176" t="str">
            <v>L30;ASSY; PLR, 0A-1487-6000 W/ PWR, SERVICE W-2193</v>
          </cell>
          <cell r="I9176">
            <v>1</v>
          </cell>
          <cell r="J9176">
            <v>630</v>
          </cell>
        </row>
        <row r="9177">
          <cell r="B9177" t="str">
            <v>SERVICE 0A-1487-6507</v>
          </cell>
          <cell r="C9177" t="str">
            <v>ASSY; A-2021N PWR SUPPLY, HK MNT, PLATFORM</v>
          </cell>
          <cell r="I9177">
            <v>1</v>
          </cell>
          <cell r="J9177">
            <v>2015</v>
          </cell>
        </row>
        <row r="9178">
          <cell r="B9178" t="str">
            <v>SERVICE 0A-1487-6766</v>
          </cell>
          <cell r="C9178" t="str">
            <v>ASSY; TERM PANEL W/Z-FILTER, BRANCH, 240V, DVN G1</v>
          </cell>
          <cell r="I9178">
            <v>1</v>
          </cell>
          <cell r="J9178">
            <v>395</v>
          </cell>
        </row>
        <row r="9179">
          <cell r="B9179" t="str">
            <v>SERVICE 0A-1487-6800</v>
          </cell>
          <cell r="C9179" t="str">
            <v>L30;ASSY; FIBER ENCLOSURE, 6POS W/J1434 @ 2</v>
          </cell>
          <cell r="I9179">
            <v>1</v>
          </cell>
          <cell r="J9179">
            <v>710</v>
          </cell>
        </row>
        <row r="9180">
          <cell r="B9180" t="str">
            <v>SERVICE 0A-1487-6810</v>
          </cell>
          <cell r="C9180" t="str">
            <v>ASSY; SM TO MM FIBER CONVERTER CARD @1, ENCLOSED</v>
          </cell>
          <cell r="I9180">
            <v>1</v>
          </cell>
          <cell r="J9180">
            <v>1050</v>
          </cell>
        </row>
        <row r="9181">
          <cell r="B9181" t="str">
            <v>SERVICE 0A-1490-0015</v>
          </cell>
          <cell r="C9181" t="str">
            <v>L30;PLC ENCLOSURE W/O JBOX PLC4032 62/125</v>
          </cell>
          <cell r="I9181">
            <v>1</v>
          </cell>
          <cell r="J9181">
            <v>1920</v>
          </cell>
        </row>
        <row r="9182">
          <cell r="B9182" t="str">
            <v>SERVICE 0A-1490-0021</v>
          </cell>
          <cell r="C9182" t="str">
            <v>L30; DC ISOL; W/ 4PIN PWR IN</v>
          </cell>
          <cell r="I9182">
            <v>1</v>
          </cell>
          <cell r="J9182">
            <v>100</v>
          </cell>
        </row>
        <row r="9183">
          <cell r="B9183" t="str">
            <v>SERVICE 0A-1490-1000</v>
          </cell>
          <cell r="C9183" t="str">
            <v>L30; CABLE ASSY; 8PF CIRC TO 8PF CIRC 3.6M LONG</v>
          </cell>
          <cell r="I9183">
            <v>1</v>
          </cell>
          <cell r="J9183">
            <v>105</v>
          </cell>
        </row>
        <row r="9184">
          <cell r="B9184" t="str">
            <v>SERVICE 0A-1490-1003</v>
          </cell>
          <cell r="C9184" t="str">
            <v>L30;CABLE ASSY; 8PF CIRC TO 8PF CIRC 15M LONG</v>
          </cell>
          <cell r="I9184">
            <v>1</v>
          </cell>
          <cell r="J9184">
            <v>95</v>
          </cell>
        </row>
        <row r="9185">
          <cell r="B9185" t="str">
            <v>SERVICE 0A-1490-1004</v>
          </cell>
          <cell r="C9185" t="str">
            <v>L30; CABLE ASSY; 8PF CIRC TO 8PF CIRC 23M LONG</v>
          </cell>
          <cell r="I9185">
            <v>1</v>
          </cell>
          <cell r="J9185">
            <v>110</v>
          </cell>
        </row>
        <row r="9186">
          <cell r="B9186" t="str">
            <v>SERVICE 0A-1490-1005</v>
          </cell>
          <cell r="C9186" t="str">
            <v>L30; CABLE ASSY; 8PF CIRC TO 8PF CIRC 30M LONG</v>
          </cell>
          <cell r="I9186">
            <v>1</v>
          </cell>
          <cell r="J9186">
            <v>125</v>
          </cell>
        </row>
        <row r="9187">
          <cell r="B9187" t="str">
            <v>SERVICE 0A-1490-2004</v>
          </cell>
          <cell r="C9187" t="str">
            <v>L30; CABLE ASSY; 4PF CIRC TO 4PF CIRC 23M LONG</v>
          </cell>
          <cell r="I9187">
            <v>1</v>
          </cell>
          <cell r="J9187">
            <v>155</v>
          </cell>
        </row>
        <row r="9188">
          <cell r="B9188" t="str">
            <v>SERVICE 0A-1490-2005</v>
          </cell>
          <cell r="C9188" t="str">
            <v>L30; CABLE ASSY; 4PF CIRC TO 4PF CIRC 30M LONG</v>
          </cell>
          <cell r="I9188">
            <v>1</v>
          </cell>
          <cell r="J9188">
            <v>145</v>
          </cell>
        </row>
        <row r="9189">
          <cell r="B9189" t="str">
            <v>SERVICE 0A-1490-2014</v>
          </cell>
          <cell r="C9189" t="str">
            <v>L30;CABLE ASSY; 4PF CIRC TO 4PF CIRC 15M LONG</v>
          </cell>
          <cell r="I9189">
            <v>1</v>
          </cell>
          <cell r="J9189">
            <v>105</v>
          </cell>
        </row>
        <row r="9190">
          <cell r="B9190" t="str">
            <v>SERVICE 0A-1490-3205</v>
          </cell>
          <cell r="C9190" t="str">
            <v>L30; POTTED PXS-80 PUCK ASSY;BNY WHITE;200MM STRIN</v>
          </cell>
          <cell r="I9190">
            <v>1</v>
          </cell>
          <cell r="J9190">
            <v>255</v>
          </cell>
        </row>
        <row r="9191">
          <cell r="B9191" t="str">
            <v>SERVICE 0A-1490-3206</v>
          </cell>
          <cell r="C9191" t="str">
            <v>L30; POTTED PXS-80 PUCK ASSY; BNY GOLD; 200MM STRI</v>
          </cell>
          <cell r="I9191">
            <v>1</v>
          </cell>
          <cell r="J9191">
            <v>255</v>
          </cell>
        </row>
        <row r="9192">
          <cell r="B9192" t="str">
            <v>SERVICE 0A-1490-3207</v>
          </cell>
          <cell r="C9192" t="str">
            <v>L30; POTTED PXS-80 PUCK ASSY;BNY SILVER;200MM ST</v>
          </cell>
          <cell r="I9192">
            <v>1</v>
          </cell>
          <cell r="J9192">
            <v>255</v>
          </cell>
        </row>
        <row r="9193">
          <cell r="B9193" t="str">
            <v>SERVICE 0A-1490-3208</v>
          </cell>
          <cell r="C9193" t="str">
            <v>L30; POTTED PXS-80 PUCK ASSY;BNY BRONZE;200MM STR</v>
          </cell>
          <cell r="I9193">
            <v>1</v>
          </cell>
          <cell r="J9193">
            <v>255</v>
          </cell>
        </row>
        <row r="9194">
          <cell r="B9194" t="str">
            <v>SERVICE 0A-1490-3603</v>
          </cell>
          <cell r="C9194" t="str">
            <v>POTTED PXS-73 PUCK ASSY;MATTE BLK;200MM SINGLE</v>
          </cell>
          <cell r="I9194">
            <v>1</v>
          </cell>
          <cell r="J9194">
            <v>230</v>
          </cell>
        </row>
        <row r="9195">
          <cell r="B9195" t="str">
            <v>SERVICE 0A-1490-3606</v>
          </cell>
          <cell r="C9195" t="str">
            <v>L30; POTTED PXS-80 PUCK ASSY; BNY WHITE; 200MM</v>
          </cell>
          <cell r="I9195">
            <v>1</v>
          </cell>
          <cell r="J9195">
            <v>85</v>
          </cell>
        </row>
        <row r="9196">
          <cell r="B9196" t="str">
            <v>SERVICE 0A-1490-3607</v>
          </cell>
          <cell r="C9196" t="str">
            <v>L30;POTTED PXS-80 PUCK ASSY; BNY GOLD; 200MM SNGL</v>
          </cell>
          <cell r="I9196">
            <v>1</v>
          </cell>
          <cell r="J9196">
            <v>85</v>
          </cell>
        </row>
        <row r="9197">
          <cell r="B9197" t="str">
            <v>SERVICE 0A-1490-3608</v>
          </cell>
          <cell r="C9197" t="str">
            <v>L30; POTTED PXS-80 PUCK ASSY; BNY SILVER; 200MM</v>
          </cell>
          <cell r="I9197">
            <v>1</v>
          </cell>
          <cell r="J9197">
            <v>85</v>
          </cell>
        </row>
        <row r="9198">
          <cell r="B9198" t="str">
            <v>SERVICE 0A-1490-3609</v>
          </cell>
          <cell r="C9198" t="str">
            <v>L30;POTTED PXS-80 PUCK ASSY; BNY BRONZE; 200MM SNG</v>
          </cell>
          <cell r="I9198">
            <v>1</v>
          </cell>
          <cell r="J9198">
            <v>85</v>
          </cell>
        </row>
        <row r="9199">
          <cell r="B9199" t="str">
            <v>SERVICE 0A-1491-0010</v>
          </cell>
          <cell r="C9199" t="str">
            <v>PLC VERTICAL VENT FLUSH MNT ENCLOSURE W/HD16 WHITE</v>
          </cell>
          <cell r="I9199">
            <v>1</v>
          </cell>
          <cell r="J9199">
            <v>3700</v>
          </cell>
        </row>
        <row r="9200">
          <cell r="B9200" t="str">
            <v>SERVICE 0A-1491-8005</v>
          </cell>
          <cell r="C9200" t="str">
            <v>L30;POTTED;PXS-HD16;1X32 PROSTICK;SHANG;MATTE</v>
          </cell>
          <cell r="I9200">
            <v>1</v>
          </cell>
          <cell r="J9200">
            <v>265</v>
          </cell>
        </row>
        <row r="9201">
          <cell r="B9201" t="str">
            <v>SERVICE 0A-1520-1000</v>
          </cell>
          <cell r="C9201" t="str">
            <v>L45; COMPUTER; LAMAR; 2RU, 1/2 RACK</v>
          </cell>
          <cell r="I9201">
            <v>1</v>
          </cell>
          <cell r="J9201">
            <v>5835</v>
          </cell>
        </row>
        <row r="9202">
          <cell r="B9202" t="str">
            <v>SERVICE 0A-1520-1003</v>
          </cell>
          <cell r="C9202" t="str">
            <v>L30;COMPUTER;STANDARD VNET,2RU,1/2 RACK,FULL VIDEO</v>
          </cell>
          <cell r="I9202">
            <v>1</v>
          </cell>
          <cell r="J9202">
            <v>5180</v>
          </cell>
        </row>
        <row r="9203">
          <cell r="B9203" t="str">
            <v>SERVICE 0A-1520-1004</v>
          </cell>
          <cell r="C9203" t="str">
            <v>L30; COMPUTER; CCO ONLY STANDARD VNET-NO SPOTCHART</v>
          </cell>
          <cell r="I9203">
            <v>1</v>
          </cell>
          <cell r="J9203">
            <v>3915</v>
          </cell>
        </row>
        <row r="9204">
          <cell r="B9204" t="str">
            <v>SERVICE 0A-1520-1011</v>
          </cell>
          <cell r="C9204" t="str">
            <v>L30; COMPUTER;CCO,ARK-3390 W/ SPOTCHART PLTFRM 4.1</v>
          </cell>
          <cell r="I9204">
            <v>1</v>
          </cell>
          <cell r="J9204">
            <v>5180</v>
          </cell>
        </row>
        <row r="9205">
          <cell r="B9205" t="str">
            <v>SERVICE 0A-1520-1014</v>
          </cell>
          <cell r="C9205" t="str">
            <v>L30; COMPUTER; GENERIC 3RD PARTY; MKT CONFIG; NO</v>
          </cell>
          <cell r="I9205">
            <v>1</v>
          </cell>
          <cell r="J9205">
            <v>3915</v>
          </cell>
        </row>
        <row r="9206">
          <cell r="B9206" t="str">
            <v>SERVICE 0A-1520-1016</v>
          </cell>
          <cell r="C9206" t="str">
            <v>CS REPL COMP;  STANDARD VNET - CCO ONLY SPOTCHART</v>
          </cell>
          <cell r="I9206">
            <v>1</v>
          </cell>
          <cell r="J9206">
            <v>3915</v>
          </cell>
        </row>
        <row r="9207">
          <cell r="B9207" t="str">
            <v>SERVICE 0A-1520-1200</v>
          </cell>
          <cell r="C9207" t="str">
            <v>L30; TESTED BILLBOARD A-2520 CISCO ROUTER</v>
          </cell>
          <cell r="I9207">
            <v>1</v>
          </cell>
          <cell r="J9207">
            <v>470</v>
          </cell>
        </row>
        <row r="9208">
          <cell r="B9208" t="str">
            <v>SERVICE 0A-1520-1201</v>
          </cell>
          <cell r="C9208" t="str">
            <v>L30; TESTED JUNIPER ROUTER; BB CCO ENCLOSURES</v>
          </cell>
          <cell r="I9208">
            <v>1</v>
          </cell>
          <cell r="J9208">
            <v>1695</v>
          </cell>
        </row>
        <row r="9209">
          <cell r="B9209" t="str">
            <v>SERVICE 0A-1520-2610</v>
          </cell>
          <cell r="C9209" t="str">
            <v>L30; ASSY; Z-1009 RETROFIT</v>
          </cell>
          <cell r="I9209">
            <v>1</v>
          </cell>
          <cell r="J9209">
            <v>150</v>
          </cell>
        </row>
        <row r="9210">
          <cell r="B9210" t="str">
            <v>SERVICE 0A-1520-2915</v>
          </cell>
          <cell r="C9210" t="str">
            <v>L30;HARN; 48", 3/16" SPADE TO OPEN, 18AWG, RED/BLK</v>
          </cell>
          <cell r="I9210">
            <v>1</v>
          </cell>
          <cell r="J9210">
            <v>15</v>
          </cell>
        </row>
        <row r="9211">
          <cell r="B9211" t="str">
            <v>SERVICE 0A-1534-0010</v>
          </cell>
          <cell r="C9211" t="str">
            <v>L30; ASSY;3-PIN ANNOUNCERS INTERFACE</v>
          </cell>
          <cell r="I9211">
            <v>1</v>
          </cell>
          <cell r="J9211">
            <v>1740</v>
          </cell>
        </row>
        <row r="9212">
          <cell r="B9212" t="str">
            <v>SERVICE 0A-1534-0046</v>
          </cell>
          <cell r="C9212" t="str">
            <v>L30; KIT; MESH REPLACEMENT; SS1500HD</v>
          </cell>
          <cell r="I9212">
            <v>1</v>
          </cell>
          <cell r="J9212">
            <v>885</v>
          </cell>
        </row>
        <row r="9213">
          <cell r="B9213" t="str">
            <v>SERVICE 0A-1534-0060</v>
          </cell>
          <cell r="C9213" t="str">
            <v>L30; F ASSY; FIBER CONVERISON BOX W/ ANALOG BACKUP</v>
          </cell>
          <cell r="I9213">
            <v>1</v>
          </cell>
          <cell r="J9213">
            <v>3180</v>
          </cell>
        </row>
        <row r="9214">
          <cell r="B9214" t="str">
            <v>SERVICE 0A-1534-0062</v>
          </cell>
          <cell r="C9214" t="str">
            <v>L30; BASIC STANDARD ANNOUNCERS RACK - BAND M1</v>
          </cell>
          <cell r="I9214">
            <v>1</v>
          </cell>
          <cell r="J9214">
            <v>15185</v>
          </cell>
        </row>
        <row r="9215">
          <cell r="B9215" t="str">
            <v>SERVICE 0A-1534-0064</v>
          </cell>
          <cell r="C9215" t="str">
            <v>L30; BASIC STANDARD ANNOUNCER'S RACK - BAND G3</v>
          </cell>
          <cell r="I9215">
            <v>1</v>
          </cell>
          <cell r="J9215">
            <v>10760</v>
          </cell>
        </row>
        <row r="9216">
          <cell r="B9216" t="str">
            <v>SERVICE 0A-1534-0069</v>
          </cell>
          <cell r="C9216" t="str">
            <v>L45; ASSY; COMPLETE ANNOUNCERS INTERFACE KIT</v>
          </cell>
          <cell r="I9216">
            <v>1</v>
          </cell>
          <cell r="J9216">
            <v>1615</v>
          </cell>
        </row>
        <row r="9217">
          <cell r="B9217" t="str">
            <v>SERVICE 0A-1534-0093</v>
          </cell>
          <cell r="C9217" t="str">
            <v>KIT; SPORTS ANNOUNCER'S INTERFACE SYSTEM</v>
          </cell>
          <cell r="I9217">
            <v>1</v>
          </cell>
          <cell r="J9217">
            <v>1100</v>
          </cell>
        </row>
        <row r="9218">
          <cell r="B9218" t="str">
            <v>SERVICE 0A-1534-0094</v>
          </cell>
          <cell r="C9218" t="str">
            <v>CS KIT; ANNOUNCER'S INTERFACE</v>
          </cell>
          <cell r="I9218">
            <v>1</v>
          </cell>
          <cell r="J9218">
            <v>810</v>
          </cell>
        </row>
        <row r="9219">
          <cell r="B9219" t="str">
            <v>SERVICE 0A-1535-9106</v>
          </cell>
          <cell r="C9219" t="str">
            <v>FAN KIT, AF-3500-XX-144-46-SF</v>
          </cell>
          <cell r="I9219">
            <v>1</v>
          </cell>
          <cell r="J9219">
            <v>640</v>
          </cell>
        </row>
        <row r="9220">
          <cell r="B9220" t="str">
            <v>SERVICE 0A-1539-2105</v>
          </cell>
          <cell r="C9220" t="str">
            <v>16GB THUMB DRIVE WITH SS SPORTS CONTENT</v>
          </cell>
          <cell r="I9220">
            <v>1</v>
          </cell>
          <cell r="J9220">
            <v>295</v>
          </cell>
        </row>
        <row r="9221">
          <cell r="B9221" t="str">
            <v>SERVICE 0A-1539-2106</v>
          </cell>
          <cell r="C9221" t="str">
            <v>L30; 16GB THUMB DRIVE WITH SS/SCS SPORTS CONTENT</v>
          </cell>
          <cell r="I9221">
            <v>1</v>
          </cell>
          <cell r="J9221">
            <v>155</v>
          </cell>
        </row>
        <row r="9222">
          <cell r="B9222" t="str">
            <v>SERVICE 0A-1541-5000</v>
          </cell>
          <cell r="C9222" t="str">
            <v>L30; MOD;AF-3500-8X8-46-2R-35X70-P-6.2-B1</v>
          </cell>
          <cell r="I9222">
            <v>1</v>
          </cell>
          <cell r="J9222">
            <v>810</v>
          </cell>
        </row>
        <row r="9223">
          <cell r="B9223" t="str">
            <v>SERVICE 0A-1541-5001</v>
          </cell>
          <cell r="C9223" t="str">
            <v>INACTIVE,MOD;AF-3500-8X8-46-4A-35X70-P-6.2-B1</v>
          </cell>
          <cell r="I9223">
            <v>1</v>
          </cell>
          <cell r="J9223">
            <v>810</v>
          </cell>
        </row>
        <row r="9224">
          <cell r="B9224" t="str">
            <v>SERVICE 0A-1541-5003</v>
          </cell>
          <cell r="C9224" t="str">
            <v>INACTIVE,MOD;AF-3500-8X8-46-2R-35X70-B1,BLANK</v>
          </cell>
          <cell r="I9224">
            <v>1</v>
          </cell>
          <cell r="J9224">
            <v>810</v>
          </cell>
        </row>
        <row r="9225">
          <cell r="B9225" t="str">
            <v>SERVICE 0A-1541-5004</v>
          </cell>
          <cell r="C9225" t="str">
            <v>INACTIVE,MOD;AF-3500-8X8-46-4A-35X70-B1,BLANK</v>
          </cell>
          <cell r="I9225">
            <v>1</v>
          </cell>
          <cell r="J9225">
            <v>810</v>
          </cell>
        </row>
        <row r="9226">
          <cell r="B9226" t="str">
            <v>SERVICE 0A-1541-5005</v>
          </cell>
          <cell r="C9226" t="str">
            <v>INACTIVE,MOD;AF-3500-8X8-46-2R-35X70-B1,NO BLANK</v>
          </cell>
          <cell r="I9226">
            <v>1</v>
          </cell>
          <cell r="J9226">
            <v>810</v>
          </cell>
        </row>
        <row r="9227">
          <cell r="B9227" t="str">
            <v>SERVICE 0A-1541-5006</v>
          </cell>
          <cell r="C9227" t="str">
            <v>L30; MOD; AF-3500-8X8-46-6SERVICE W-120-P-B10-NO BLANKING</v>
          </cell>
          <cell r="I9227">
            <v>1</v>
          </cell>
          <cell r="J9227">
            <v>810</v>
          </cell>
        </row>
        <row r="9228">
          <cell r="B9228" t="str">
            <v>SERVICE 0A-1541-5007</v>
          </cell>
          <cell r="C9228" t="str">
            <v>L30; MOD;AF-3500-8X8-46-4A-35X70-B1,NO BLANK</v>
          </cell>
          <cell r="I9228">
            <v>1</v>
          </cell>
          <cell r="J9228">
            <v>810</v>
          </cell>
        </row>
        <row r="9229">
          <cell r="B9229" t="str">
            <v>SERVICE 0A-1541-5008</v>
          </cell>
          <cell r="C9229" t="str">
            <v>L30; MOD; AF-3500-8X8-46-2R-35X70-P-6.2-B2,NO BLAN</v>
          </cell>
          <cell r="I9229">
            <v>1</v>
          </cell>
          <cell r="J9229">
            <v>810</v>
          </cell>
        </row>
        <row r="9230">
          <cell r="B9230" t="str">
            <v>SERVICE 0A-1541-5009</v>
          </cell>
          <cell r="C9230" t="str">
            <v>L30;MOD; AF-3500-8X8-46-2A-35X70-P-6.2-B2, NO BLAN</v>
          </cell>
          <cell r="I9230">
            <v>1</v>
          </cell>
          <cell r="J9230">
            <v>810</v>
          </cell>
        </row>
        <row r="9231">
          <cell r="B9231" t="str">
            <v>SERVICE 0A-1541-5550</v>
          </cell>
          <cell r="C9231" t="str">
            <v>L30; MOD; AF-3500-8X8-46-2R2G2SERVICE B-35X70-P-6.2-B1</v>
          </cell>
          <cell r="I9231">
            <v>1</v>
          </cell>
          <cell r="J9231">
            <v>810</v>
          </cell>
        </row>
        <row r="9232">
          <cell r="B9232" t="str">
            <v>SERVICE 0A-1541-5551</v>
          </cell>
          <cell r="C9232" t="str">
            <v>INACTIVE,MOD; AF-3500-8X8-46-2R2G2SERVICE B-35X70-P-6.2-B2</v>
          </cell>
          <cell r="I9232">
            <v>1</v>
          </cell>
          <cell r="J9232">
            <v>810</v>
          </cell>
        </row>
        <row r="9233">
          <cell r="B9233" t="str">
            <v>SERVICE 0A-1544-0101</v>
          </cell>
          <cell r="C9233" t="str">
            <v>INACTIVE F. ASSY; 8X32-34mm TNMC, RED, DROP IN</v>
          </cell>
          <cell r="I9233">
            <v>1</v>
          </cell>
          <cell r="J9233">
            <v>3755</v>
          </cell>
        </row>
        <row r="9234">
          <cell r="B9234" t="str">
            <v>SERVICE 0A-1544-0104</v>
          </cell>
          <cell r="C9234" t="str">
            <v>INACTIVE F. ASSY; 8X32-34mm TNMC, AMBER, DROP IN</v>
          </cell>
          <cell r="I9234">
            <v>1</v>
          </cell>
          <cell r="J9234">
            <v>3750</v>
          </cell>
        </row>
        <row r="9235">
          <cell r="B9235" t="str">
            <v>SERVICE 0A-1544-0118</v>
          </cell>
          <cell r="C9235" t="str">
            <v>INACTIVEF. ASSY; 8X48-34mm TNMC, AMB, BKLT OPENING</v>
          </cell>
          <cell r="I9235">
            <v>1</v>
          </cell>
          <cell r="J9235">
            <v>5980</v>
          </cell>
        </row>
        <row r="9236">
          <cell r="B9236" t="str">
            <v>SERVICE 0A-1544-0144</v>
          </cell>
          <cell r="C9236" t="str">
            <v>L30; F. ASSY; 8X32-34mm TNMC, RED, BKLT OPENING,</v>
          </cell>
          <cell r="I9236">
            <v>1</v>
          </cell>
          <cell r="J9236">
            <v>3655</v>
          </cell>
        </row>
        <row r="9237">
          <cell r="B9237" t="str">
            <v>SERVICE 0A-1544-0149</v>
          </cell>
          <cell r="C9237" t="str">
            <v>L30; F. ASSY; 8X48-34mm TNMC, AMB, BKLT OPENING,</v>
          </cell>
          <cell r="I9237">
            <v>1</v>
          </cell>
          <cell r="J9237">
            <v>6305</v>
          </cell>
        </row>
        <row r="9238">
          <cell r="B9238" t="str">
            <v>SERVICE 0A-1561-0010</v>
          </cell>
          <cell r="C9238" t="str">
            <v>L30; ASSEMBLY; RE-2 PRO WIRELESS REFEREE, BAND A</v>
          </cell>
          <cell r="I9238">
            <v>1</v>
          </cell>
          <cell r="J9238">
            <v>2360</v>
          </cell>
        </row>
        <row r="9239">
          <cell r="B9239" t="str">
            <v>SERVICE 0A-1561-0050</v>
          </cell>
          <cell r="C9239" t="str">
            <v>RETROFIT KIT; WHIRLWIND TO BIAMP CONVERSION</v>
          </cell>
          <cell r="I9239">
            <v>1</v>
          </cell>
          <cell r="J9239">
            <v>1410</v>
          </cell>
        </row>
        <row r="9240">
          <cell r="B9240" t="str">
            <v>SERVICE 0A-1569-5550</v>
          </cell>
          <cell r="C9240" t="str">
            <v>L30;MOD; AF-3550-16X16-16.5-1R1G1SERVICE B-40X110-6.2-P-B1</v>
          </cell>
          <cell r="I9240">
            <v>1</v>
          </cell>
          <cell r="J9240">
            <v>810</v>
          </cell>
        </row>
        <row r="9241">
          <cell r="B9241" t="str">
            <v>SERVICE 0A-1569-5650</v>
          </cell>
          <cell r="C9241" t="str">
            <v>L30; MOD; AF-3550-16X16-16.5-1R1G1SERVICE B-NSPX336A-6</v>
          </cell>
          <cell r="I9241">
            <v>1</v>
          </cell>
          <cell r="J9241">
            <v>810</v>
          </cell>
        </row>
        <row r="9242">
          <cell r="B9242" t="str">
            <v>SERVICE 0A-1569-5651</v>
          </cell>
          <cell r="C9242" t="str">
            <v>MOD; AF-3550-16X16-16.5-1R1G1SERVICE B-NSPX336A-6.2-P</v>
          </cell>
          <cell r="I9242">
            <v>1</v>
          </cell>
          <cell r="J9242">
            <v>810</v>
          </cell>
        </row>
        <row r="9243">
          <cell r="B9243" t="str">
            <v>SERVICE 0A-1570-1000</v>
          </cell>
          <cell r="C9243" t="str">
            <v>L30; FA, 25ft WHIP; MDLS,GPS,COMPASS,TEMP, ADD.01</v>
          </cell>
          <cell r="I9243">
            <v>1</v>
          </cell>
          <cell r="J9243">
            <v>650</v>
          </cell>
        </row>
        <row r="9244">
          <cell r="B9244" t="str">
            <v>SERVICE 0A-1574-3000</v>
          </cell>
          <cell r="C9244" t="str">
            <v>L30; LATCH ASSEMBLY, SEALED 23MM</v>
          </cell>
          <cell r="I9244">
            <v>1</v>
          </cell>
          <cell r="J9244">
            <v>15</v>
          </cell>
        </row>
        <row r="9245">
          <cell r="B9245" t="str">
            <v>SERVICE 0A-1576-3002</v>
          </cell>
          <cell r="C9245" t="str">
            <v>L30; PAINTED LOUVER; DAK OUTDOOR 26MM MP-1314</v>
          </cell>
          <cell r="I9245">
            <v>1</v>
          </cell>
          <cell r="J9245">
            <v>30</v>
          </cell>
        </row>
        <row r="9246">
          <cell r="B9246" t="str">
            <v>SERVICE 0A-1576-3004</v>
          </cell>
          <cell r="C9246" t="str">
            <v>L30; LATCH ASSEMBLY, 365 PLATFORM 25 DEGREE SPRING</v>
          </cell>
          <cell r="I9246">
            <v>1</v>
          </cell>
          <cell r="J9246">
            <v>15</v>
          </cell>
        </row>
        <row r="9247">
          <cell r="B9247" t="str">
            <v>SERVICE 0A-1576-7000</v>
          </cell>
          <cell r="C9247" t="str">
            <v>INACTIVE, CS REPLACEMENT MODULE IS 0A-1576-7001</v>
          </cell>
          <cell r="I9247">
            <v>1</v>
          </cell>
          <cell r="J9247">
            <v>1010</v>
          </cell>
        </row>
        <row r="9248">
          <cell r="B9248" t="str">
            <v>SERVICE 0A-1576-7001</v>
          </cell>
          <cell r="C9248" t="str">
            <v>L30;MOD-PL50.04PAV0KT00-26.13MT-RGSERVICE B-14X14;45X90;PS</v>
          </cell>
          <cell r="I9248">
            <v>1</v>
          </cell>
          <cell r="J9248">
            <v>1010</v>
          </cell>
        </row>
        <row r="9249">
          <cell r="B9249" t="str">
            <v>SERVICE 0A-1576-7200</v>
          </cell>
          <cell r="C9249" t="str">
            <v>L30;MOD-PL50.04PAV0KT03-26.13MT-RGB14X14;336A;PS;N</v>
          </cell>
          <cell r="I9249">
            <v>1</v>
          </cell>
          <cell r="J9249">
            <v>1010</v>
          </cell>
        </row>
        <row r="9250">
          <cell r="B9250" t="str">
            <v>SERVICE 0A-1577-3004</v>
          </cell>
          <cell r="C9250" t="str">
            <v>L30;PAINTED LOUVER; 15HD-HC ANTAIOS; MP-1348</v>
          </cell>
          <cell r="I9250">
            <v>1</v>
          </cell>
          <cell r="J9250">
            <v>30</v>
          </cell>
        </row>
        <row r="9251">
          <cell r="B9251" t="str">
            <v>SERVICE 0A-1577-4220</v>
          </cell>
          <cell r="C9251" t="str">
            <v>MOD-PL50.04PAV0KT52-15.24IL-RGSERVICE B-12X24-45X90;PS;NF</v>
          </cell>
          <cell r="I9251">
            <v>1</v>
          </cell>
          <cell r="J9251">
            <v>1385</v>
          </cell>
        </row>
        <row r="9252">
          <cell r="B9252" t="str">
            <v>SERVICE 0A-1578-0001</v>
          </cell>
          <cell r="C9252" t="str">
            <v>L30; ASSY; VIP-4060, DVI TO PROLINK 6 INTERFACE</v>
          </cell>
          <cell r="I9252">
            <v>1</v>
          </cell>
          <cell r="J9252">
            <v>4405</v>
          </cell>
        </row>
        <row r="9253">
          <cell r="B9253" t="str">
            <v>SERVICE 0A-1578-0012</v>
          </cell>
          <cell r="C9253" t="str">
            <v>L30; SINGLE VIP-4060 STANDALONE KIT RS-0010-00-VIP</v>
          </cell>
          <cell r="I9253">
            <v>1</v>
          </cell>
          <cell r="J9253">
            <v>5660</v>
          </cell>
        </row>
        <row r="9254">
          <cell r="B9254" t="str">
            <v>SERVICE 0A-1578-0050</v>
          </cell>
          <cell r="C9254" t="str">
            <v>L30; ASSY;  PANEL MOUNT VIP-4060 ASSY</v>
          </cell>
          <cell r="I9254">
            <v>1</v>
          </cell>
          <cell r="J9254">
            <v>4490</v>
          </cell>
        </row>
        <row r="9255">
          <cell r="B9255" t="str">
            <v>SERVICE 0A-1578-1000</v>
          </cell>
          <cell r="C9255" t="str">
            <v>L30; ASSY; 1 VIP-4060 W/RACK MOUNT KIT, 2RU</v>
          </cell>
          <cell r="I9255">
            <v>1</v>
          </cell>
          <cell r="J9255">
            <v>4495</v>
          </cell>
        </row>
        <row r="9256">
          <cell r="B9256" t="str">
            <v>SERVICE 0A-1578-1011</v>
          </cell>
          <cell r="C9256" t="str">
            <v>MOUNTING KIT; VIP 4060 @2</v>
          </cell>
          <cell r="I9256">
            <v>1</v>
          </cell>
          <cell r="J9256">
            <v>110</v>
          </cell>
        </row>
        <row r="9257">
          <cell r="B9257" t="str">
            <v>SERVICE 0A-1586-3002</v>
          </cell>
          <cell r="C9257" t="str">
            <v>L30; PAINTED LOUVER; DAK OUTDOOR 20MT MP-1324</v>
          </cell>
          <cell r="I9257">
            <v>1</v>
          </cell>
          <cell r="J9257">
            <v>30</v>
          </cell>
        </row>
        <row r="9258">
          <cell r="B9258" t="str">
            <v>SERVICE 0A-1586-4220</v>
          </cell>
          <cell r="C9258" t="str">
            <v>MOD-PL50.04PAV0KT1H-20.32MT-RGSERVICE B-18X18;45X90;PS;NF</v>
          </cell>
          <cell r="I9258">
            <v>1</v>
          </cell>
          <cell r="J9258">
            <v>1385</v>
          </cell>
        </row>
        <row r="9259">
          <cell r="B9259" t="str">
            <v>SERVICE 0A-1586-7000</v>
          </cell>
          <cell r="C9259" t="str">
            <v>INACTIVE, CS REPLACEMENT MODULE IS 0A-1586-7001</v>
          </cell>
          <cell r="I9259">
            <v>1</v>
          </cell>
          <cell r="J9259">
            <v>1010</v>
          </cell>
        </row>
        <row r="9260">
          <cell r="B9260" t="str">
            <v>SERVICE 0A-1586-7200</v>
          </cell>
          <cell r="C9260" t="str">
            <v>L30;MOD-PL50.04PAV0KT03-20.32MT-RGSERVICE B-18X18;336A;PS;</v>
          </cell>
          <cell r="I9260">
            <v>1</v>
          </cell>
          <cell r="J9260">
            <v>875</v>
          </cell>
        </row>
        <row r="9261">
          <cell r="B9261" t="str">
            <v>SERVICE 0A-1589-1200</v>
          </cell>
          <cell r="C9261" t="str">
            <v>L30; *NFD FACE PANEL, VF-20*0-27X15-66-*</v>
          </cell>
          <cell r="I9261">
            <v>1</v>
          </cell>
          <cell r="J9261">
            <v>2275</v>
          </cell>
        </row>
        <row r="9262">
          <cell r="B9262" t="str">
            <v>SERVICE 0A-1600-6506</v>
          </cell>
          <cell r="C9262" t="str">
            <v>HARN, A-2454, AC POWER</v>
          </cell>
          <cell r="I9262">
            <v>1</v>
          </cell>
          <cell r="J9262">
            <v>65</v>
          </cell>
        </row>
        <row r="9263">
          <cell r="B9263" t="str">
            <v>SERVICE 0A-1600-7518</v>
          </cell>
          <cell r="C9263" t="str">
            <v>L30;HARN, #10 RING TERMINAL TO PIGTAIL, 10 AWG</v>
          </cell>
          <cell r="I9263">
            <v>1</v>
          </cell>
          <cell r="J9263">
            <v>65</v>
          </cell>
        </row>
        <row r="9264">
          <cell r="B9264" t="str">
            <v>SERVICE 0A-1603-0001</v>
          </cell>
          <cell r="C9264" t="str">
            <v>RETRO KIT, DMP-4060 TO DMP-8065</v>
          </cell>
          <cell r="I9264">
            <v>1</v>
          </cell>
          <cell r="J9264">
            <v>4895</v>
          </cell>
        </row>
        <row r="9265">
          <cell r="B9265" t="str">
            <v>SERVICE 0A-1603-0002</v>
          </cell>
          <cell r="C9265" t="str">
            <v>RETRO KIT, DMP-8060 TO DMP-8065</v>
          </cell>
          <cell r="I9265">
            <v>1</v>
          </cell>
          <cell r="J9265">
            <v>4895</v>
          </cell>
        </row>
        <row r="9266">
          <cell r="B9266" t="str">
            <v>SERVICE 0A-1603-2100</v>
          </cell>
          <cell r="C9266" t="str">
            <v>ECCB CONTROLLER, HAVANA, PL5, NO DVI, POTTED</v>
          </cell>
          <cell r="I9266">
            <v>1</v>
          </cell>
          <cell r="J9266">
            <v>1385</v>
          </cell>
        </row>
        <row r="9267">
          <cell r="B9267" t="str">
            <v>SERVICE 0A-1603-3000</v>
          </cell>
          <cell r="C9267" t="str">
            <v>L30; DMP-8065 ENCLOSURE, WINDOWS 7 OS</v>
          </cell>
          <cell r="I9267">
            <v>1</v>
          </cell>
          <cell r="J9267">
            <v>4895</v>
          </cell>
        </row>
        <row r="9268">
          <cell r="B9268" t="str">
            <v>SERVICE 0A-1603-3200</v>
          </cell>
          <cell r="C9268" t="str">
            <v>L30; DMP-8065; Market BB Configuration</v>
          </cell>
          <cell r="I9268">
            <v>1</v>
          </cell>
          <cell r="J9268">
            <v>4895</v>
          </cell>
        </row>
        <row r="9269">
          <cell r="B9269" t="str">
            <v>SERVICE 0A-1603-3201</v>
          </cell>
          <cell r="C9269" t="str">
            <v>L30; DMP-8065; LAMAR BB CONFIGURATION</v>
          </cell>
          <cell r="I9269">
            <v>1</v>
          </cell>
          <cell r="J9269">
            <v>4605</v>
          </cell>
        </row>
        <row r="9270">
          <cell r="B9270" t="str">
            <v>SERVICE 0A-1603-3202</v>
          </cell>
          <cell r="C9270" t="str">
            <v>L30; DMP-8065; CCO BB Configuration</v>
          </cell>
          <cell r="I9270">
            <v>1</v>
          </cell>
          <cell r="J9270">
            <v>4605</v>
          </cell>
        </row>
        <row r="9271">
          <cell r="B9271" t="str">
            <v>SERVICE 0A-1603-3301</v>
          </cell>
          <cell r="C9271" t="str">
            <v>L30 ENCLOSURE ASSY, VIP5060</v>
          </cell>
          <cell r="I9271">
            <v>1</v>
          </cell>
          <cell r="J9271">
            <v>2250</v>
          </cell>
        </row>
        <row r="9272">
          <cell r="B9272" t="str">
            <v>SERVICE 0A-1603-5001</v>
          </cell>
          <cell r="C9272" t="str">
            <v>L30; ASSY; VIP-5060 RACKMOUNT, 1RU</v>
          </cell>
          <cell r="I9272">
            <v>1</v>
          </cell>
          <cell r="J9272">
            <v>3330</v>
          </cell>
        </row>
        <row r="9273">
          <cell r="B9273" t="str">
            <v>SERVICE 0A-1603-5002</v>
          </cell>
          <cell r="C9273" t="str">
            <v>ASSY; 1 VIP-5060 W/ RACK MOUNT KIT, 1RU</v>
          </cell>
          <cell r="I9273">
            <v>1</v>
          </cell>
          <cell r="J9273">
            <v>2025</v>
          </cell>
        </row>
        <row r="9274">
          <cell r="B9274" t="str">
            <v>SERVICE 0A-1603-5101</v>
          </cell>
          <cell r="C9274" t="str">
            <v>L45; ASSY;VIP-5160 RACKMOUNT, 1RU</v>
          </cell>
          <cell r="I9274">
            <v>1</v>
          </cell>
          <cell r="J9274">
            <v>1635</v>
          </cell>
        </row>
        <row r="9275">
          <cell r="B9275" t="str">
            <v>SERVICE 0A-1603-5102</v>
          </cell>
          <cell r="C9275" t="str">
            <v>L30; ASSY; 1 VIP-5160 W/RACKMOUNT KIT, 1RU</v>
          </cell>
          <cell r="I9275">
            <v>1</v>
          </cell>
          <cell r="J9275">
            <v>1755</v>
          </cell>
        </row>
        <row r="9276">
          <cell r="B9276" t="str">
            <v>SERVICE 0A-1603-5103</v>
          </cell>
          <cell r="C9276" t="str">
            <v>L30; 2 VIP-5160'S W/ RACK MOUNT KIT, 1 RU</v>
          </cell>
          <cell r="I9276">
            <v>1</v>
          </cell>
          <cell r="J9276">
            <v>3655</v>
          </cell>
        </row>
        <row r="9277">
          <cell r="B9277" t="str">
            <v>SERVICE 0A-1603-5104</v>
          </cell>
          <cell r="C9277" t="str">
            <v>ASSY;VIP-5160 RACKMOUNT, 1RU (NON-CHINA)</v>
          </cell>
          <cell r="I9277">
            <v>1</v>
          </cell>
          <cell r="J9277">
            <v>1780</v>
          </cell>
        </row>
        <row r="9278">
          <cell r="B9278" t="str">
            <v>SERVICE 0A-1603-8050</v>
          </cell>
          <cell r="C9278" t="str">
            <v>L30; DMP-8050</v>
          </cell>
          <cell r="I9278">
            <v>1</v>
          </cell>
          <cell r="J9278">
            <v>2880</v>
          </cell>
        </row>
        <row r="9279">
          <cell r="B9279" t="str">
            <v>SERVICE 0A-1603-8200</v>
          </cell>
          <cell r="C9279" t="str">
            <v>DMP-8065.2; MARKET BB CONFIGURATION</v>
          </cell>
          <cell r="I9279">
            <v>1</v>
          </cell>
          <cell r="J9279">
            <v>4605</v>
          </cell>
        </row>
        <row r="9280">
          <cell r="B9280" t="str">
            <v>SERVICE 0A-1603-8201</v>
          </cell>
          <cell r="C9280" t="str">
            <v>DMP-8065.2; LAMAR BB CONFIGURATION</v>
          </cell>
          <cell r="I9280">
            <v>1</v>
          </cell>
          <cell r="J9280">
            <v>4605</v>
          </cell>
        </row>
        <row r="9281">
          <cell r="B9281" t="str">
            <v>SERVICE 0A-1603-8202</v>
          </cell>
          <cell r="C9281" t="str">
            <v>DMP-8065.2; CCO BILLBOARD CONFIGURATION</v>
          </cell>
          <cell r="I9281">
            <v>1</v>
          </cell>
          <cell r="J9281">
            <v>4605</v>
          </cell>
        </row>
        <row r="9282">
          <cell r="B9282" t="str">
            <v>SERVICE 0A-1604-4560</v>
          </cell>
          <cell r="C9282" t="str">
            <v>L30; HARN, 3', 4P M MNL TO 4P F MNL, 18AWG</v>
          </cell>
          <cell r="I9282">
            <v>1</v>
          </cell>
          <cell r="J9282">
            <v>45</v>
          </cell>
        </row>
        <row r="9283">
          <cell r="B9283" t="str">
            <v>SERVICE 0A-1604-4600</v>
          </cell>
          <cell r="C9283" t="str">
            <v>L30; TESTED PANASONIC ASSEMBLY, 100' CABLES</v>
          </cell>
          <cell r="I9283">
            <v>1</v>
          </cell>
          <cell r="J9283">
            <v>1805</v>
          </cell>
        </row>
        <row r="9284">
          <cell r="B9284" t="str">
            <v>SERVICE 0A-1604-4605</v>
          </cell>
          <cell r="C9284" t="str">
            <v>L30; BILLBOARD PIVOTING 10-15' WEBCAM ARM</v>
          </cell>
          <cell r="I9284">
            <v>1</v>
          </cell>
          <cell r="J9284">
            <v>1755</v>
          </cell>
        </row>
        <row r="9285">
          <cell r="B9285" t="str">
            <v>SERVICE 0A-1604-4607</v>
          </cell>
          <cell r="C9285" t="str">
            <v>L30; BILLBOARD FIXED 10' WEBCAM ARM</v>
          </cell>
          <cell r="I9285">
            <v>1</v>
          </cell>
          <cell r="J9285">
            <v>840</v>
          </cell>
        </row>
        <row r="9286">
          <cell r="B9286" t="str">
            <v>SERVICE 0A-1604-4620</v>
          </cell>
          <cell r="C9286" t="str">
            <v>L30; MULTI-DIRECT LIGHTSENSOR;MTGASSY, 25', ADD. 1</v>
          </cell>
          <cell r="I9286">
            <v>1</v>
          </cell>
          <cell r="J9286">
            <v>955</v>
          </cell>
        </row>
        <row r="9287">
          <cell r="B9287" t="str">
            <v>SERVICE 0A-1604-4621</v>
          </cell>
          <cell r="C9287" t="str">
            <v>MULTI-DIRECT LIGHT SENSOR; MTG ASSY, 25', ADD. 2</v>
          </cell>
          <cell r="I9287">
            <v>1</v>
          </cell>
          <cell r="J9287">
            <v>775</v>
          </cell>
        </row>
        <row r="9288">
          <cell r="B9288" t="str">
            <v>SERVICE 0A-1604-4640</v>
          </cell>
          <cell r="C9288" t="str">
            <v>MOBOTIX WEBCAM ASSY; INTERNAL CTRL SYS; 20M M12</v>
          </cell>
          <cell r="I9288">
            <v>1</v>
          </cell>
          <cell r="J9288">
            <v>2420</v>
          </cell>
        </row>
        <row r="9289">
          <cell r="B9289" t="str">
            <v>SERVICE 0A-1604-4641</v>
          </cell>
          <cell r="C9289" t="str">
            <v>TRAFFIC CAM KIT; MOBOTIX; INTERNAL CTRL; 20M M12</v>
          </cell>
          <cell r="I9289">
            <v>1</v>
          </cell>
          <cell r="J9289">
            <v>3165</v>
          </cell>
        </row>
        <row r="9290">
          <cell r="B9290" t="str">
            <v>SERVICE 0A-1604-4642</v>
          </cell>
          <cell r="C9290" t="str">
            <v>MOBOTIX M24 WEBCAM ASSY, 150' RJ45; RETROFIT GTHR</v>
          </cell>
          <cell r="I9290">
            <v>1</v>
          </cell>
          <cell r="J9290">
            <v>1845</v>
          </cell>
        </row>
        <row r="9291">
          <cell r="B9291" t="str">
            <v>SERVICE 0A-1604-5502</v>
          </cell>
          <cell r="C9291" t="str">
            <v>DSERVICE B-4200 INSTALL TOOLS &amp; SPARE PARTS; SIZE GENERIC</v>
          </cell>
          <cell r="I9291">
            <v>1</v>
          </cell>
          <cell r="J9291">
            <v>2105</v>
          </cell>
        </row>
        <row r="9292">
          <cell r="B9292" t="str">
            <v>SERVICE 0A-1604-9127</v>
          </cell>
          <cell r="C9292" t="str">
            <v>DSERVICE B-4100 DOOR LIFTOFF INTERFERNCE; FIELD FIX PACKET</v>
          </cell>
          <cell r="I9292">
            <v>1</v>
          </cell>
          <cell r="J9292">
            <v>35</v>
          </cell>
        </row>
        <row r="9293">
          <cell r="B9293" t="str">
            <v>SERVICE 0A-1610-3002</v>
          </cell>
          <cell r="C9293" t="str">
            <v>L30 ASSY; RACKMOUNT CURRENT LOOP TERM PANEL</v>
          </cell>
          <cell r="I9293">
            <v>1</v>
          </cell>
          <cell r="J9293">
            <v>0</v>
          </cell>
        </row>
        <row r="9294">
          <cell r="B9294" t="str">
            <v>SERVICE 0A-1610-3007</v>
          </cell>
          <cell r="C9294" t="str">
            <v>L30VIDEO; ANALOG TO SDI CONVERT @ 2; W/ MNTING HDW</v>
          </cell>
          <cell r="I9294">
            <v>1</v>
          </cell>
          <cell r="J9294">
            <v>3050</v>
          </cell>
        </row>
        <row r="9295">
          <cell r="B9295" t="str">
            <v>SERVICE 0A-1610-3013</v>
          </cell>
          <cell r="C9295" t="str">
            <v>L30 CABLE;RTD 3-WAY; ALLSPRT/SCV V7000 (SERVICE B-1046363)</v>
          </cell>
          <cell r="I9295">
            <v>1</v>
          </cell>
          <cell r="J9295">
            <v>320</v>
          </cell>
        </row>
        <row r="9296">
          <cell r="B9296" t="str">
            <v>SERVICE 0A-1610-3015</v>
          </cell>
          <cell r="C9296" t="str">
            <v>3.5MM UNBALANCED TO XLR BALANCED AUDIOKIT</v>
          </cell>
          <cell r="I9296">
            <v>1</v>
          </cell>
          <cell r="J9296">
            <v>520</v>
          </cell>
        </row>
        <row r="9297">
          <cell r="B9297" t="str">
            <v>SERVICE 0A-1610-3019</v>
          </cell>
          <cell r="C9297" t="str">
            <v>SINGLE CHANNEL COAX A/B SWITCH 4 INPUT 2 OUTPUT</v>
          </cell>
          <cell r="I9297">
            <v>1</v>
          </cell>
          <cell r="J9297">
            <v>1925</v>
          </cell>
        </row>
        <row r="9298">
          <cell r="B9298" t="str">
            <v>SERVICE 0A-1610-3021</v>
          </cell>
          <cell r="C9298" t="str">
            <v>L30SINGLE CHANNEL COAX A/B SWITCH 4 INPUT 5 OUTPUT</v>
          </cell>
          <cell r="I9298">
            <v>1</v>
          </cell>
          <cell r="J9298">
            <v>2960</v>
          </cell>
        </row>
        <row r="9299">
          <cell r="B9299" t="str">
            <v>SERVICE 0A-1610-3026</v>
          </cell>
          <cell r="C9299" t="str">
            <v>L30; ASSY; RACKMOUNT SWITCH/FIRE ALARM INTERFACE</v>
          </cell>
          <cell r="I9299">
            <v>1</v>
          </cell>
          <cell r="J9299">
            <v>1315</v>
          </cell>
        </row>
        <row r="9300">
          <cell r="B9300" t="str">
            <v>SERVICE 0A-1610-3028</v>
          </cell>
          <cell r="C9300" t="str">
            <v>L30; ASSY; FIRE ALARM INTERFACE W/ WING MOUNT</v>
          </cell>
          <cell r="I9300">
            <v>1</v>
          </cell>
          <cell r="J9300">
            <v>605</v>
          </cell>
        </row>
        <row r="9301">
          <cell r="B9301" t="str">
            <v>SERVICE 0A-1610-3031</v>
          </cell>
          <cell r="C9301" t="str">
            <v>ASSY; 2 SWITCH REMOTE POWER CONTROL</v>
          </cell>
          <cell r="I9301">
            <v>1</v>
          </cell>
          <cell r="J9301">
            <v>1125</v>
          </cell>
        </row>
        <row r="9302">
          <cell r="B9302" t="str">
            <v>SERVICE 0A-1610-3032</v>
          </cell>
          <cell r="C9302" t="str">
            <v>ASSY; 2 SWITCH REMOTE POWER CONTROL W/ NETWORK</v>
          </cell>
          <cell r="I9302">
            <v>1</v>
          </cell>
          <cell r="J9302">
            <v>2065</v>
          </cell>
        </row>
        <row r="9303">
          <cell r="B9303" t="str">
            <v>SERVICE 0A-1610-3033</v>
          </cell>
          <cell r="C9303" t="str">
            <v>ASSY; 4 SWITCH REMOTE POWER CONTROL</v>
          </cell>
          <cell r="I9303">
            <v>1</v>
          </cell>
          <cell r="J9303">
            <v>1515</v>
          </cell>
        </row>
        <row r="9304">
          <cell r="B9304" t="str">
            <v>SERVICE 0A-1610-3034</v>
          </cell>
          <cell r="C9304" t="str">
            <v>ASSY; 4 SWITCH REMOTE POWER CONTROL W/ NETWORK</v>
          </cell>
          <cell r="I9304">
            <v>1</v>
          </cell>
          <cell r="J9304">
            <v>2735</v>
          </cell>
        </row>
        <row r="9305">
          <cell r="B9305" t="str">
            <v>SERVICE 0A-1610-3035</v>
          </cell>
          <cell r="C9305" t="str">
            <v>ASSY; 6 SWITCH REMOTE POWER CONTROL</v>
          </cell>
          <cell r="I9305">
            <v>1</v>
          </cell>
          <cell r="J9305">
            <v>1975</v>
          </cell>
        </row>
        <row r="9306">
          <cell r="B9306" t="str">
            <v>SERVICE 0A-1610-3036</v>
          </cell>
          <cell r="C9306" t="str">
            <v>ASSY; 6 SWITCH REMOTE POWER CONTROL W/ NETWORK</v>
          </cell>
          <cell r="I9306">
            <v>1</v>
          </cell>
          <cell r="J9306">
            <v>3200</v>
          </cell>
        </row>
        <row r="9307">
          <cell r="B9307" t="str">
            <v>SERVICE 0A-1610-3040</v>
          </cell>
          <cell r="C9307" t="str">
            <v>ASSY; 1RU 8-PORT SERIAL EXP; ALLSPORT/SCV TO V7000</v>
          </cell>
          <cell r="I9307">
            <v>1</v>
          </cell>
          <cell r="J9307">
            <v>520</v>
          </cell>
        </row>
        <row r="9308">
          <cell r="B9308" t="str">
            <v>SERVICE 0A-1610-3044</v>
          </cell>
          <cell r="C9308" t="str">
            <v>ASSY; DOOR DETECTION KIT, RACKMOUNT VIP-5160 DCIO</v>
          </cell>
          <cell r="I9308">
            <v>1</v>
          </cell>
          <cell r="J9308">
            <v>50</v>
          </cell>
        </row>
        <row r="9309">
          <cell r="B9309" t="str">
            <v>SERVICE 0A-1611-0001</v>
          </cell>
          <cell r="C9309" t="str">
            <v>SURGE CARD CONVERSION KIT</v>
          </cell>
          <cell r="I9309">
            <v>1</v>
          </cell>
          <cell r="J9309">
            <v>65</v>
          </cell>
        </row>
        <row r="9310">
          <cell r="B9310" t="str">
            <v>SERVICE 0A-1611-0305</v>
          </cell>
          <cell r="C9310" t="str">
            <v>ADAPTER PLATE, FL-3000-18 INTO DF-2000/FL-2300-18</v>
          </cell>
          <cell r="I9310">
            <v>1</v>
          </cell>
          <cell r="J9310">
            <v>440</v>
          </cell>
        </row>
        <row r="9311">
          <cell r="B9311" t="str">
            <v>SERVICE 0A-1611-0400</v>
          </cell>
          <cell r="C9311" t="str">
            <v>L30; DRIVER ASSY, GAS PRICE III</v>
          </cell>
          <cell r="I9311">
            <v>1</v>
          </cell>
          <cell r="J9311">
            <v>260</v>
          </cell>
        </row>
        <row r="9312">
          <cell r="B9312" t="str">
            <v>SERVICE 0A-1611-0500</v>
          </cell>
          <cell r="C9312" t="str">
            <v>L30;RADIO RCVR MODULE II; RC-50, VUNREG/232, SPADE</v>
          </cell>
          <cell r="I9312">
            <v>1</v>
          </cell>
          <cell r="J9312">
            <v>120</v>
          </cell>
        </row>
        <row r="9313">
          <cell r="B9313" t="str">
            <v>SERVICE 0A-1611-0501</v>
          </cell>
          <cell r="C9313" t="str">
            <v>LINE TO LINE KIT</v>
          </cell>
          <cell r="I9313">
            <v>1</v>
          </cell>
          <cell r="J9313">
            <v>65</v>
          </cell>
        </row>
        <row r="9314">
          <cell r="B9314" t="str">
            <v>SERVICE 0A-1611-0502</v>
          </cell>
          <cell r="C9314" t="str">
            <v>TRANSMITTER, FLR3-100 OR FLR3-400 KEYFOB</v>
          </cell>
          <cell r="I9314">
            <v>1</v>
          </cell>
          <cell r="J9314">
            <v>100</v>
          </cell>
        </row>
        <row r="9315">
          <cell r="B9315" t="str">
            <v>SERVICE 0A-1611-0503</v>
          </cell>
          <cell r="C9315" t="str">
            <v>L30; J-BOX/SURGE CARD, OUTDOOR G3 FUELIGHT</v>
          </cell>
          <cell r="I9315">
            <v>1</v>
          </cell>
          <cell r="J9315">
            <v>320</v>
          </cell>
        </row>
        <row r="9316">
          <cell r="B9316" t="str">
            <v>SERVICE 0A-1611-0504</v>
          </cell>
          <cell r="C9316" t="str">
            <v>L30;RADIO RCVR MODULE II; RC-50, VUNREG/232, COAX</v>
          </cell>
          <cell r="I9316">
            <v>1</v>
          </cell>
          <cell r="J9316">
            <v>215</v>
          </cell>
        </row>
        <row r="9317">
          <cell r="B9317" t="str">
            <v>SERVICE 0A-1611-0505</v>
          </cell>
          <cell r="C9317" t="str">
            <v>L30; J-BOX/SURGE CARD, INDOOR G3 FUELIGHT</v>
          </cell>
          <cell r="I9317">
            <v>1</v>
          </cell>
          <cell r="J9317">
            <v>235</v>
          </cell>
        </row>
        <row r="9318">
          <cell r="B9318" t="str">
            <v>SERVICE 0A-1611-0506</v>
          </cell>
          <cell r="C9318" t="str">
            <v>FAN RETRO KIT W/ BRACKET</v>
          </cell>
          <cell r="I9318">
            <v>1</v>
          </cell>
          <cell r="J9318">
            <v>125</v>
          </cell>
        </row>
        <row r="9319">
          <cell r="B9319" t="str">
            <v>SERVICE 0A-1611-0507</v>
          </cell>
          <cell r="C9319" t="str">
            <v>LINE TO LINE CABLE, FRU, 15'</v>
          </cell>
          <cell r="I9319">
            <v>1</v>
          </cell>
          <cell r="J9319">
            <v>80</v>
          </cell>
        </row>
        <row r="9320">
          <cell r="B9320" t="str">
            <v>SERVICE 0A-1611-0508</v>
          </cell>
          <cell r="C9320" t="str">
            <v>PSU W/ LABEL, 12V DC WALL PACK</v>
          </cell>
          <cell r="I9320">
            <v>1</v>
          </cell>
          <cell r="J9320">
            <v>55</v>
          </cell>
        </row>
        <row r="9321">
          <cell r="B9321" t="str">
            <v>SERVICE 0A-1611-0509</v>
          </cell>
          <cell r="C9321" t="str">
            <v>LINE TO LINE CABLE, FRU, 100'</v>
          </cell>
          <cell r="I9321">
            <v>1</v>
          </cell>
          <cell r="J9321">
            <v>250</v>
          </cell>
        </row>
        <row r="9322">
          <cell r="B9322" t="str">
            <v>SERVICE 0A-1611-0510</v>
          </cell>
          <cell r="C9322" t="str">
            <v>LINE TO LINE CABLE, FRU, 200'</v>
          </cell>
          <cell r="I9322">
            <v>1</v>
          </cell>
          <cell r="J9322">
            <v>435</v>
          </cell>
        </row>
        <row r="9323">
          <cell r="B9323" t="str">
            <v>SERVICE 0A-1611-0511</v>
          </cell>
          <cell r="C9323" t="str">
            <v>LINE TO LINE CABLE, FRU, 50'</v>
          </cell>
          <cell r="I9323">
            <v>1</v>
          </cell>
          <cell r="J9323">
            <v>200</v>
          </cell>
        </row>
        <row r="9324">
          <cell r="B9324" t="str">
            <v>SERVICE 0A-1611-0601</v>
          </cell>
          <cell r="C9324" t="str">
            <v>FLR3-100 KIT, GENERIC</v>
          </cell>
          <cell r="I9324">
            <v>1</v>
          </cell>
          <cell r="J9324">
            <v>295</v>
          </cell>
        </row>
        <row r="9325">
          <cell r="B9325" t="str">
            <v>SERVICE 0A-1611-0602</v>
          </cell>
          <cell r="C9325" t="str">
            <v>FLR3-100 KIT, KEY ACCT</v>
          </cell>
          <cell r="I9325">
            <v>1</v>
          </cell>
          <cell r="J9325">
            <v>295</v>
          </cell>
        </row>
        <row r="9326">
          <cell r="B9326" t="str">
            <v>SERVICE 0A-1611-0603</v>
          </cell>
          <cell r="C9326" t="str">
            <v>L45; FLR3-1500 FIXED RADIO KIT</v>
          </cell>
          <cell r="I9326">
            <v>1</v>
          </cell>
          <cell r="J9326">
            <v>2515</v>
          </cell>
        </row>
        <row r="9327">
          <cell r="B9327" t="str">
            <v>SERVICE 0A-1611-0604</v>
          </cell>
          <cell r="C9327" t="str">
            <v>L30; FLD3-2000 G3 WIRED KIT</v>
          </cell>
          <cell r="I9327">
            <v>1</v>
          </cell>
          <cell r="J9327">
            <v>1520</v>
          </cell>
        </row>
        <row r="9328">
          <cell r="B9328" t="str">
            <v>SERVICE 0A-1611-0605</v>
          </cell>
          <cell r="C9328" t="str">
            <v>L30; SPARE PARTS KIT, G3 FUELIGHT</v>
          </cell>
          <cell r="I9328">
            <v>1</v>
          </cell>
          <cell r="J9328">
            <v>695</v>
          </cell>
        </row>
        <row r="9329">
          <cell r="B9329" t="str">
            <v>SERVICE 0A-1611-0606</v>
          </cell>
          <cell r="C9329" t="str">
            <v>L45; POS INTERFACE KIT, VERIFONE SAPPHIRE, RADIO</v>
          </cell>
          <cell r="I9329">
            <v>1</v>
          </cell>
          <cell r="J9329">
            <v>3195</v>
          </cell>
        </row>
        <row r="9330">
          <cell r="B9330" t="str">
            <v>SERVICE 0A-1611-0607</v>
          </cell>
          <cell r="C9330" t="str">
            <v>L30; POS INTERFACE KIT, VERIFONE SAPPHIRE, WIRED</v>
          </cell>
          <cell r="I9330">
            <v>1</v>
          </cell>
          <cell r="J9330">
            <v>1615</v>
          </cell>
        </row>
        <row r="9331">
          <cell r="B9331" t="str">
            <v>SERVICE 0A-1611-0608</v>
          </cell>
          <cell r="C9331" t="str">
            <v>L45;POS INTERFACE KIT, GILBARCO G-SITE/PASSPORT, R</v>
          </cell>
          <cell r="I9331">
            <v>1</v>
          </cell>
          <cell r="J9331">
            <v>3185</v>
          </cell>
        </row>
        <row r="9332">
          <cell r="B9332" t="str">
            <v>SERVICE 0A-1611-0609</v>
          </cell>
          <cell r="C9332" t="str">
            <v>L30; POSINTERFACEKIT,GILBARCOG-SITE/PASSPORT,WIRED</v>
          </cell>
          <cell r="I9332">
            <v>1</v>
          </cell>
          <cell r="J9332">
            <v>1615</v>
          </cell>
        </row>
        <row r="9333">
          <cell r="B9333" t="str">
            <v>SERVICE 0A-1611-0610</v>
          </cell>
          <cell r="C9333" t="str">
            <v>L45; POS INTERFACE KIT, ALLIED ANDI/NEXGEN, RADIO</v>
          </cell>
          <cell r="I9333">
            <v>1</v>
          </cell>
          <cell r="J9333">
            <v>3250</v>
          </cell>
        </row>
        <row r="9334">
          <cell r="B9334" t="str">
            <v>SERVICE 0A-1611-0611</v>
          </cell>
          <cell r="C9334" t="str">
            <v>L30; POS INTERFACE KIT, ALLIED ANDI/NEXGEN, WIRED</v>
          </cell>
          <cell r="I9334">
            <v>1</v>
          </cell>
          <cell r="J9334">
            <v>1935</v>
          </cell>
        </row>
        <row r="9335">
          <cell r="B9335" t="str">
            <v>SERVICE 0A-1611-0612</v>
          </cell>
          <cell r="C9335" t="str">
            <v>ACCESS PORT KIT</v>
          </cell>
          <cell r="I9335">
            <v>1</v>
          </cell>
          <cell r="J9335">
            <v>375</v>
          </cell>
        </row>
        <row r="9336">
          <cell r="B9336" t="str">
            <v>SERVICE 0A-1611-0613</v>
          </cell>
          <cell r="C9336" t="str">
            <v>L30; DM-100 HANDHELD KIT, FLD-3</v>
          </cell>
          <cell r="I9336">
            <v>1</v>
          </cell>
          <cell r="J9336">
            <v>775</v>
          </cell>
        </row>
        <row r="9337">
          <cell r="B9337" t="str">
            <v>SERVICE 0A-1611-0614</v>
          </cell>
          <cell r="C9337" t="str">
            <v>FLR3-400 KIT, GENERIC</v>
          </cell>
          <cell r="I9337">
            <v>1</v>
          </cell>
          <cell r="J9337">
            <v>580</v>
          </cell>
        </row>
        <row r="9338">
          <cell r="B9338" t="str">
            <v>SERVICE 0A-1611-0617</v>
          </cell>
          <cell r="C9338" t="str">
            <v>L30; POS INTERFACE KIT, RADIANT, WIRED, HOLIDAY</v>
          </cell>
          <cell r="I9338">
            <v>1</v>
          </cell>
          <cell r="J9338">
            <v>1615</v>
          </cell>
        </row>
        <row r="9339">
          <cell r="B9339" t="str">
            <v>SERVICE 0A-1611-0619</v>
          </cell>
          <cell r="C9339" t="str">
            <v>L30; FLR3-1500 II FIXED RADIO KIT</v>
          </cell>
          <cell r="I9339">
            <v>1</v>
          </cell>
          <cell r="J9339">
            <v>2410</v>
          </cell>
        </row>
        <row r="9340">
          <cell r="B9340" t="str">
            <v>SERVICE 0A-1611-0620</v>
          </cell>
          <cell r="C9340" t="str">
            <v>POS INTFC KIT, GILBARCO G-SITE/PASSPORT, RADIO II</v>
          </cell>
          <cell r="I9340">
            <v>1</v>
          </cell>
          <cell r="J9340">
            <v>2765</v>
          </cell>
        </row>
        <row r="9341">
          <cell r="B9341" t="str">
            <v>SERVICE 0A-1611-0621</v>
          </cell>
          <cell r="C9341" t="str">
            <v>L30; POS INTFC KIT, ALLIED ANDI/NEXGEN, RADIO II</v>
          </cell>
          <cell r="I9341">
            <v>1</v>
          </cell>
          <cell r="J9341">
            <v>2765</v>
          </cell>
        </row>
        <row r="9342">
          <cell r="B9342" t="str">
            <v>SERVICE 0A-1611-0622</v>
          </cell>
          <cell r="C9342" t="str">
            <v>L30;POS INTERFACE KIT, VERIFONE SAPPHIRE, RADIO II</v>
          </cell>
          <cell r="I9342">
            <v>1</v>
          </cell>
          <cell r="J9342">
            <v>2765</v>
          </cell>
        </row>
        <row r="9343">
          <cell r="B9343" t="str">
            <v>SERVICE 0A-1611-0624</v>
          </cell>
          <cell r="C9343" t="str">
            <v>L30; POS INTFC KIT, GE/WAYNE NUCLEUS, RADIO II</v>
          </cell>
          <cell r="I9343">
            <v>1</v>
          </cell>
          <cell r="J9343">
            <v>2765</v>
          </cell>
        </row>
        <row r="9344">
          <cell r="B9344" t="str">
            <v>SERVICE 0A-1611-0625</v>
          </cell>
          <cell r="C9344" t="str">
            <v>L30; POS INTFC KIT, GENERIC, WIRED</v>
          </cell>
          <cell r="I9344">
            <v>1</v>
          </cell>
          <cell r="J9344">
            <v>1615</v>
          </cell>
        </row>
        <row r="9345">
          <cell r="B9345" t="str">
            <v>SERVICE 0A-1611-0626</v>
          </cell>
          <cell r="C9345" t="str">
            <v>L30; POS INTFC KIT, GENERIC, RADIO II</v>
          </cell>
          <cell r="I9345">
            <v>1</v>
          </cell>
          <cell r="J9345">
            <v>2765</v>
          </cell>
        </row>
        <row r="9346">
          <cell r="B9346" t="str">
            <v>SERVICE 0A-1611-0628</v>
          </cell>
          <cell r="C9346" t="str">
            <v>FLR3-1500 II ADDITIONAL CLIENT KIT</v>
          </cell>
          <cell r="I9346">
            <v>1</v>
          </cell>
          <cell r="J9346">
            <v>1395</v>
          </cell>
        </row>
        <row r="9347">
          <cell r="B9347" t="str">
            <v>SERVICE 0A-1611-0629</v>
          </cell>
          <cell r="C9347" t="str">
            <v>L30; POS INTERFACE KIT, RADIANT, RADIO II, HOLIDAY</v>
          </cell>
          <cell r="I9347">
            <v>1</v>
          </cell>
          <cell r="J9347">
            <v>2765</v>
          </cell>
        </row>
        <row r="9348">
          <cell r="B9348" t="str">
            <v>SERVICE 0A-1611-0700</v>
          </cell>
          <cell r="C9348" t="str">
            <v>PS WITH 12 MNL HARN, REPLACES A-2743R FOR GEN3 FL</v>
          </cell>
          <cell r="I9348">
            <v>1</v>
          </cell>
          <cell r="J9348">
            <v>150</v>
          </cell>
        </row>
        <row r="9349">
          <cell r="B9349" t="str">
            <v>SERVICE 0A-1611-0800</v>
          </cell>
          <cell r="C9349" t="str">
            <v>FL-3000/4500 CELLULAR REMOTE CONTROL KIT</v>
          </cell>
          <cell r="I9349">
            <v>1</v>
          </cell>
          <cell r="J9349">
            <v>3455</v>
          </cell>
        </row>
        <row r="9350">
          <cell r="B9350" t="str">
            <v>SERVICE 0A-1611-5103</v>
          </cell>
          <cell r="C9350" t="str">
            <v>DIGIT ASSY III, 8" RED 7-SEG, 24V, 9-PIN</v>
          </cell>
          <cell r="I9350">
            <v>1</v>
          </cell>
          <cell r="J9350">
            <v>130</v>
          </cell>
        </row>
        <row r="9351">
          <cell r="B9351" t="str">
            <v>SERVICE 0A-1611-5104</v>
          </cell>
          <cell r="C9351" t="str">
            <v>DIGIT ASSY III, 8" RED 9/10, 24V, 9-PIN</v>
          </cell>
          <cell r="I9351">
            <v>1</v>
          </cell>
          <cell r="J9351">
            <v>175</v>
          </cell>
        </row>
        <row r="9352">
          <cell r="B9352" t="str">
            <v>SERVICE 0A-1611-5107</v>
          </cell>
          <cell r="C9352" t="str">
            <v>L30; DIGIT ASSY III, 12" RED 7-SEG, 24V, 9-PIN</v>
          </cell>
          <cell r="I9352">
            <v>1</v>
          </cell>
          <cell r="J9352">
            <v>185</v>
          </cell>
        </row>
        <row r="9353">
          <cell r="B9353" t="str">
            <v>SERVICE 0A-1611-5108</v>
          </cell>
          <cell r="C9353" t="str">
            <v>L30; DIGIT ASSY III, 12" RED 9/10, 24V, 9-PIN</v>
          </cell>
          <cell r="I9353">
            <v>1</v>
          </cell>
          <cell r="J9353">
            <v>195</v>
          </cell>
        </row>
        <row r="9354">
          <cell r="B9354" t="str">
            <v>SERVICE 0A-1611-5111</v>
          </cell>
          <cell r="C9354" t="str">
            <v>L30; DIGIT ASSY III, 16" RED 7-SEG, 24V, 9-PIN</v>
          </cell>
          <cell r="I9354">
            <v>1</v>
          </cell>
          <cell r="J9354">
            <v>195</v>
          </cell>
        </row>
        <row r="9355">
          <cell r="B9355" t="str">
            <v>SERVICE 0A-1611-5112</v>
          </cell>
          <cell r="C9355" t="str">
            <v>L30; DIGIT ASSY III, 16" RED 9/10, 24V, 9-PIN</v>
          </cell>
          <cell r="I9355">
            <v>1</v>
          </cell>
          <cell r="J9355">
            <v>190</v>
          </cell>
        </row>
        <row r="9356">
          <cell r="B9356" t="str">
            <v>SERVICE 0A-1611-5113</v>
          </cell>
          <cell r="C9356" t="str">
            <v>DIGIT ASSY III, 18" RED 7-SEG, 24V, 9-PIN</v>
          </cell>
          <cell r="I9356">
            <v>1</v>
          </cell>
          <cell r="J9356">
            <v>300</v>
          </cell>
        </row>
        <row r="9357">
          <cell r="B9357" t="str">
            <v>SERVICE 0A-1611-5114</v>
          </cell>
          <cell r="C9357" t="str">
            <v>DIGIT ASSY III, 18" RED 9/10, 24V, 9-PIN</v>
          </cell>
          <cell r="I9357">
            <v>1</v>
          </cell>
          <cell r="J9357">
            <v>320</v>
          </cell>
        </row>
        <row r="9358">
          <cell r="B9358" t="str">
            <v>SERVICE 0A-1611-5118</v>
          </cell>
          <cell r="C9358" t="str">
            <v>L30; DIGIT ASSY III, 22" RED 9/10, 24V, 9-PIN</v>
          </cell>
          <cell r="I9358">
            <v>1</v>
          </cell>
          <cell r="J9358">
            <v>420</v>
          </cell>
        </row>
        <row r="9359">
          <cell r="B9359" t="str">
            <v>SERVICE 0A-1611-5121</v>
          </cell>
          <cell r="C9359" t="str">
            <v>L30; DIGIT SEG ASSY III, 24" RED HOR AD, 24V 3-PIN</v>
          </cell>
          <cell r="I9359">
            <v>1</v>
          </cell>
          <cell r="J9359">
            <v>90</v>
          </cell>
        </row>
        <row r="9360">
          <cell r="B9360" t="str">
            <v>SERVICE 0A-1611-5122</v>
          </cell>
          <cell r="C9360" t="str">
            <v>L30; DIGIT SEG ASSY III, 24" RED HOR G, 24V, 3-PIN</v>
          </cell>
          <cell r="I9360">
            <v>1</v>
          </cell>
          <cell r="J9360">
            <v>80</v>
          </cell>
        </row>
        <row r="9361">
          <cell r="B9361" t="str">
            <v>SERVICE 0A-1611-5123</v>
          </cell>
          <cell r="C9361" t="str">
            <v>L30; DIGIT SEG ASSY III, 24" RED VER, 24V, 3-PIN</v>
          </cell>
          <cell r="I9361">
            <v>1</v>
          </cell>
          <cell r="J9361">
            <v>75</v>
          </cell>
        </row>
        <row r="9362">
          <cell r="B9362" t="str">
            <v>SERVICE 0A-1611-5124</v>
          </cell>
          <cell r="C9362" t="str">
            <v>L30;DIGIT SEG ASSY III, 30" RED HOR AD, 24V, 3-PIN</v>
          </cell>
          <cell r="I9362">
            <v>1</v>
          </cell>
          <cell r="J9362">
            <v>130</v>
          </cell>
        </row>
        <row r="9363">
          <cell r="B9363" t="str">
            <v>SERVICE 0A-1611-5125</v>
          </cell>
          <cell r="C9363" t="str">
            <v>DIGIT SEG ASSY III, 30" RED HOR-SEG G, 24V, 3-PIN</v>
          </cell>
          <cell r="I9363">
            <v>1</v>
          </cell>
          <cell r="J9363">
            <v>105</v>
          </cell>
        </row>
        <row r="9364">
          <cell r="B9364" t="str">
            <v>SERVICE 0A-1611-5126</v>
          </cell>
          <cell r="C9364" t="str">
            <v>DIGIT SEG ASSY III, 30" RED VRT SEG, 24V, 3-PIN</v>
          </cell>
          <cell r="I9364">
            <v>1</v>
          </cell>
          <cell r="J9364">
            <v>135</v>
          </cell>
        </row>
        <row r="9365">
          <cell r="B9365" t="str">
            <v>SERVICE 0A-1611-5131</v>
          </cell>
          <cell r="C9365" t="str">
            <v>L30; DECIMAL ASSY III, SM RED, 24V, 5-PIN</v>
          </cell>
          <cell r="I9365">
            <v>1</v>
          </cell>
          <cell r="J9365">
            <v>80</v>
          </cell>
        </row>
        <row r="9366">
          <cell r="B9366" t="str">
            <v>SERVICE 0A-1611-5132</v>
          </cell>
          <cell r="C9366" t="str">
            <v>L30; DECIMAL ASSY III, LG RED, 24V, 5-PIN</v>
          </cell>
          <cell r="I9366">
            <v>1</v>
          </cell>
          <cell r="J9366">
            <v>105</v>
          </cell>
        </row>
        <row r="9367">
          <cell r="B9367" t="str">
            <v>SERVICE 0A-1611-5133</v>
          </cell>
          <cell r="C9367" t="str">
            <v>INDICATOR, 1" RND, RED, VER</v>
          </cell>
          <cell r="I9367">
            <v>1</v>
          </cell>
          <cell r="J9367">
            <v>100</v>
          </cell>
        </row>
        <row r="9368">
          <cell r="B9368" t="str">
            <v>SERVICE 0A-1611-5134</v>
          </cell>
          <cell r="C9368" t="str">
            <v>INDICATOR, 2" RND, RED, VER</v>
          </cell>
          <cell r="I9368">
            <v>1</v>
          </cell>
          <cell r="J9368">
            <v>120</v>
          </cell>
        </row>
        <row r="9369">
          <cell r="B9369" t="str">
            <v>SERVICE 0A-1611-5203</v>
          </cell>
          <cell r="C9369" t="str">
            <v>L30; DIGIT ASSY III, 8" AMB 7-SEG, 24V, 9-PIN</v>
          </cell>
          <cell r="I9369">
            <v>1</v>
          </cell>
          <cell r="J9369">
            <v>170</v>
          </cell>
        </row>
        <row r="9370">
          <cell r="B9370" t="str">
            <v>SERVICE 0A-1611-5204</v>
          </cell>
          <cell r="C9370" t="str">
            <v>L30; DIGIT ASSY III, 8" AMB 9/10, 24V, 9-PIN</v>
          </cell>
          <cell r="I9370">
            <v>1</v>
          </cell>
          <cell r="J9370">
            <v>120</v>
          </cell>
        </row>
        <row r="9371">
          <cell r="B9371" t="str">
            <v>SERVICE 0A-1611-5207</v>
          </cell>
          <cell r="C9371" t="str">
            <v>L30; DIGIT ASSY III, 12" AMB 7-SEG, 24V, 9-PIN</v>
          </cell>
          <cell r="I9371">
            <v>1</v>
          </cell>
          <cell r="J9371">
            <v>235</v>
          </cell>
        </row>
        <row r="9372">
          <cell r="B9372" t="str">
            <v>SERVICE 0A-1611-5208</v>
          </cell>
          <cell r="C9372" t="str">
            <v>L30; DIGIT ASSY III, 12" AMB 9/10, 24V, 9-PIN</v>
          </cell>
          <cell r="I9372">
            <v>1</v>
          </cell>
          <cell r="J9372">
            <v>225</v>
          </cell>
        </row>
        <row r="9373">
          <cell r="B9373" t="str">
            <v>SERVICE 0A-1611-5211</v>
          </cell>
          <cell r="C9373" t="str">
            <v>L30; DIGIT ASSY III, 16" AMB 7-SEG, 24V, 9-PIN</v>
          </cell>
          <cell r="I9373">
            <v>1</v>
          </cell>
          <cell r="J9373">
            <v>220</v>
          </cell>
        </row>
        <row r="9374">
          <cell r="B9374" t="str">
            <v>SERVICE 0A-1611-5212</v>
          </cell>
          <cell r="C9374" t="str">
            <v>L30; DIGIT ASSY III, 16" AMB 9/10, 24V, 9-PIN</v>
          </cell>
          <cell r="I9374">
            <v>1</v>
          </cell>
          <cell r="J9374">
            <v>175</v>
          </cell>
        </row>
        <row r="9375">
          <cell r="B9375" t="str">
            <v>SERVICE 0A-1611-5213</v>
          </cell>
          <cell r="C9375" t="str">
            <v>L30; DIGIT ASSY III, 18" AMB 7-SEG, 24V, 9-PIN</v>
          </cell>
          <cell r="I9375">
            <v>1</v>
          </cell>
          <cell r="J9375">
            <v>320</v>
          </cell>
        </row>
        <row r="9376">
          <cell r="B9376" t="str">
            <v>SERVICE 0A-1611-5214</v>
          </cell>
          <cell r="C9376" t="str">
            <v>L30; DIGIT ASSY III, 18" AMB 9/10, 24V, 9-PIN</v>
          </cell>
          <cell r="I9376">
            <v>1</v>
          </cell>
          <cell r="J9376">
            <v>325</v>
          </cell>
        </row>
        <row r="9377">
          <cell r="B9377" t="str">
            <v>SERVICE 0A-1611-5218</v>
          </cell>
          <cell r="C9377" t="str">
            <v>L30; DIGIT ASSY III, 22" AMB 9/10, 24V, 9-PIN</v>
          </cell>
          <cell r="I9377">
            <v>1</v>
          </cell>
          <cell r="J9377">
            <v>260</v>
          </cell>
        </row>
        <row r="9378">
          <cell r="B9378" t="str">
            <v>SERVICE 0A-1611-5221</v>
          </cell>
          <cell r="C9378" t="str">
            <v>L30; DIGIT SEG ASSY III, 24" AMB HOR AD, 24V, 3-PI</v>
          </cell>
          <cell r="I9378">
            <v>1</v>
          </cell>
          <cell r="J9378">
            <v>125</v>
          </cell>
        </row>
        <row r="9379">
          <cell r="B9379" t="str">
            <v>SERVICE 0A-1611-5222</v>
          </cell>
          <cell r="C9379" t="str">
            <v>L30; DIGIT SEG ASSY III, 24" AMB HOR G, 24V, 3-PIN</v>
          </cell>
          <cell r="I9379">
            <v>1</v>
          </cell>
          <cell r="J9379">
            <v>105</v>
          </cell>
        </row>
        <row r="9380">
          <cell r="B9380" t="str">
            <v>SERVICE 0A-1611-5223</v>
          </cell>
          <cell r="C9380" t="str">
            <v>L30; DIGIT SEG ASSY III, 24" AMB VER, 24V, 3-PIN</v>
          </cell>
          <cell r="I9380">
            <v>1</v>
          </cell>
          <cell r="J9380">
            <v>115</v>
          </cell>
        </row>
        <row r="9381">
          <cell r="B9381" t="str">
            <v>SERVICE 0A-1611-5224</v>
          </cell>
          <cell r="C9381" t="str">
            <v>L30; DIGIT SEG ASSY III, 30" AMB HOR AD, 24V, 3-PI</v>
          </cell>
          <cell r="I9381">
            <v>1</v>
          </cell>
          <cell r="J9381">
            <v>110</v>
          </cell>
        </row>
        <row r="9382">
          <cell r="B9382" t="str">
            <v>SERVICE 0A-1611-5225</v>
          </cell>
          <cell r="C9382" t="str">
            <v>L30; DIGIT SEG ASSY III, 30" AMB HOR-SEG G, 24V, 3</v>
          </cell>
          <cell r="I9382">
            <v>1</v>
          </cell>
          <cell r="J9382">
            <v>105</v>
          </cell>
        </row>
        <row r="9383">
          <cell r="B9383" t="str">
            <v>SERVICE 0A-1611-5226</v>
          </cell>
          <cell r="C9383" t="str">
            <v>L30; DIGIT SEG ASSY III, 30" AMB VRT SEG, 24V, 3</v>
          </cell>
          <cell r="I9383">
            <v>1</v>
          </cell>
          <cell r="J9383">
            <v>170</v>
          </cell>
        </row>
        <row r="9384">
          <cell r="B9384" t="str">
            <v>SERVICE 0A-1611-5231</v>
          </cell>
          <cell r="C9384" t="str">
            <v>L30; DECIMAL ASSY III; SM AMB, 24V, 5-PIN</v>
          </cell>
          <cell r="I9384">
            <v>1</v>
          </cell>
          <cell r="J9384">
            <v>105</v>
          </cell>
        </row>
        <row r="9385">
          <cell r="B9385" t="str">
            <v>SERVICE 0A-1611-5232</v>
          </cell>
          <cell r="C9385" t="str">
            <v>L30; DECIMAL ASSY III, LG AMB, 24V, 5-PIN</v>
          </cell>
          <cell r="I9385">
            <v>1</v>
          </cell>
          <cell r="J9385">
            <v>100</v>
          </cell>
        </row>
        <row r="9386">
          <cell r="B9386" t="str">
            <v>SERVICE 0A-1611-5233</v>
          </cell>
          <cell r="C9386" t="str">
            <v>INDICATOR, 1" RND, AMB, VER</v>
          </cell>
          <cell r="I9386">
            <v>1</v>
          </cell>
          <cell r="J9386">
            <v>125</v>
          </cell>
        </row>
        <row r="9387">
          <cell r="B9387" t="str">
            <v>SERVICE 0A-1611-5234</v>
          </cell>
          <cell r="C9387" t="str">
            <v>INDICATOR, 2" RND, AMB, VER</v>
          </cell>
          <cell r="I9387">
            <v>1</v>
          </cell>
          <cell r="J9387">
            <v>125</v>
          </cell>
        </row>
        <row r="9388">
          <cell r="B9388" t="str">
            <v>SERVICE 0A-1611-5303</v>
          </cell>
          <cell r="C9388" t="str">
            <v>L30; DIGIT ASSY III, 8" GRN 7-SEG, 24V, 9-PIN</v>
          </cell>
          <cell r="I9388">
            <v>1</v>
          </cell>
          <cell r="J9388">
            <v>135</v>
          </cell>
        </row>
        <row r="9389">
          <cell r="B9389" t="str">
            <v>SERVICE 0A-1611-5304</v>
          </cell>
          <cell r="C9389" t="str">
            <v>L30; DIGIT ASSY III, 8" GRN 9/10, 24V, 9-PIN</v>
          </cell>
          <cell r="I9389">
            <v>1</v>
          </cell>
          <cell r="J9389">
            <v>130</v>
          </cell>
        </row>
        <row r="9390">
          <cell r="B9390" t="str">
            <v>SERVICE 0A-1611-5307</v>
          </cell>
          <cell r="C9390" t="str">
            <v>L30; DIGIT ASSY III, 12" GRN 7-SEG, 24V, 9-PIN</v>
          </cell>
          <cell r="I9390">
            <v>1</v>
          </cell>
          <cell r="J9390">
            <v>175</v>
          </cell>
        </row>
        <row r="9391">
          <cell r="B9391" t="str">
            <v>SERVICE 0A-1611-5308</v>
          </cell>
          <cell r="C9391" t="str">
            <v>L30; DIGIT ASSY III, 12" GRN 9/10, 24V, 9-PIN</v>
          </cell>
          <cell r="I9391">
            <v>1</v>
          </cell>
          <cell r="J9391">
            <v>200</v>
          </cell>
        </row>
        <row r="9392">
          <cell r="B9392" t="str">
            <v>SERVICE 0A-1611-5311</v>
          </cell>
          <cell r="C9392" t="str">
            <v>L30; DIGIT ASSY III, 16" GRN 7-SEG, 24V, 9-PIN</v>
          </cell>
          <cell r="I9392">
            <v>1</v>
          </cell>
          <cell r="J9392">
            <v>190</v>
          </cell>
        </row>
        <row r="9393">
          <cell r="B9393" t="str">
            <v>SERVICE 0A-1611-5312</v>
          </cell>
          <cell r="C9393" t="str">
            <v>L30; DIGIT ASSY III, 16" GRN 9/10, 24V, 9-PIN</v>
          </cell>
          <cell r="I9393">
            <v>1</v>
          </cell>
          <cell r="J9393">
            <v>185</v>
          </cell>
        </row>
        <row r="9394">
          <cell r="B9394" t="str">
            <v>SERVICE 0A-1611-5313</v>
          </cell>
          <cell r="C9394" t="str">
            <v>L30; DIGIT ASSY III, 18" GRN 7-SEG, 24V, 9-PIN</v>
          </cell>
          <cell r="I9394">
            <v>1</v>
          </cell>
          <cell r="J9394">
            <v>235</v>
          </cell>
        </row>
        <row r="9395">
          <cell r="B9395" t="str">
            <v>SERVICE 0A-1611-5314</v>
          </cell>
          <cell r="C9395" t="str">
            <v>L30; DIGIT ASSY III, 18" GRN 9/10, 24V, 9-PIN</v>
          </cell>
          <cell r="I9395">
            <v>1</v>
          </cell>
          <cell r="J9395">
            <v>235</v>
          </cell>
        </row>
        <row r="9396">
          <cell r="B9396" t="str">
            <v>SERVICE 0A-1611-5318</v>
          </cell>
          <cell r="C9396" t="str">
            <v>L30; DIGIT ASSY III, 22" GRN 9/10, 24V, 9-PIN</v>
          </cell>
          <cell r="I9396">
            <v>1</v>
          </cell>
          <cell r="J9396">
            <v>380</v>
          </cell>
        </row>
        <row r="9397">
          <cell r="B9397" t="str">
            <v>SERVICE 0A-1611-5321</v>
          </cell>
          <cell r="C9397" t="str">
            <v>L30;DIGIT SEG ASSY III, 24" GRN HOR AD, 24V, 3-PIN</v>
          </cell>
          <cell r="I9397">
            <v>1</v>
          </cell>
          <cell r="J9397">
            <v>60</v>
          </cell>
        </row>
        <row r="9398">
          <cell r="B9398" t="str">
            <v>SERVICE 0A-1611-5322</v>
          </cell>
          <cell r="C9398" t="str">
            <v>L30; DIGIT SEG ASSY III, 24" GRN HOR G, 24V, 3-PIN</v>
          </cell>
          <cell r="I9398">
            <v>1</v>
          </cell>
          <cell r="J9398">
            <v>80</v>
          </cell>
        </row>
        <row r="9399">
          <cell r="B9399" t="str">
            <v>SERVICE 0A-1611-5323</v>
          </cell>
          <cell r="C9399" t="str">
            <v>L30; DIGIT SEG ASSY III, 24" GRN VER, 24V, 3-PIN</v>
          </cell>
          <cell r="I9399">
            <v>1</v>
          </cell>
          <cell r="J9399">
            <v>75</v>
          </cell>
        </row>
        <row r="9400">
          <cell r="B9400" t="str">
            <v>SERVICE 0A-1611-5324</v>
          </cell>
          <cell r="C9400" t="str">
            <v>L30;DIGIT SEG ASSY III, 30" GRN HOR AD, 24V, 3-PIN</v>
          </cell>
          <cell r="I9400">
            <v>1</v>
          </cell>
          <cell r="J9400">
            <v>130</v>
          </cell>
        </row>
        <row r="9401">
          <cell r="B9401" t="str">
            <v>SERVICE 0A-1611-5325</v>
          </cell>
          <cell r="C9401" t="str">
            <v>L30; DIGIT SEG ASSY III,30"GRN HOR-SEG G,24V,3-PIN</v>
          </cell>
          <cell r="I9401">
            <v>1</v>
          </cell>
          <cell r="J9401">
            <v>105</v>
          </cell>
        </row>
        <row r="9402">
          <cell r="B9402" t="str">
            <v>SERVICE 0A-1611-5326</v>
          </cell>
          <cell r="C9402" t="str">
            <v>L30; DIGIT SEG ASSY III,30"GRN VRT SEG,24V,3-PIN</v>
          </cell>
          <cell r="I9402">
            <v>1</v>
          </cell>
          <cell r="J9402">
            <v>125</v>
          </cell>
        </row>
        <row r="9403">
          <cell r="B9403" t="str">
            <v>SERVICE 0A-1611-5331</v>
          </cell>
          <cell r="C9403" t="str">
            <v>L30;DECIMAL ASSY III, SM GRN, 24V, 5-PIN</v>
          </cell>
          <cell r="I9403">
            <v>1</v>
          </cell>
          <cell r="J9403">
            <v>115</v>
          </cell>
        </row>
        <row r="9404">
          <cell r="B9404" t="str">
            <v>SERVICE 0A-1611-5332</v>
          </cell>
          <cell r="C9404" t="str">
            <v>L30; DECIMAL ASSY III, LG GRN, 24V, 5-PIN</v>
          </cell>
          <cell r="I9404">
            <v>1</v>
          </cell>
          <cell r="J9404">
            <v>105</v>
          </cell>
        </row>
        <row r="9405">
          <cell r="B9405" t="str">
            <v>SERVICE 0A-1611-6600</v>
          </cell>
          <cell r="C9405" t="str">
            <v>DIGIT REPL KIT, FL-3000-8-B</v>
          </cell>
          <cell r="I9405">
            <v>1</v>
          </cell>
          <cell r="J9405">
            <v>780</v>
          </cell>
        </row>
        <row r="9406">
          <cell r="B9406" t="str">
            <v>SERVICE 0A-1611-6601</v>
          </cell>
          <cell r="C9406" t="str">
            <v>DIGIT REPL KIT, FL-3000-12-B</v>
          </cell>
          <cell r="I9406">
            <v>1</v>
          </cell>
          <cell r="J9406">
            <v>1000</v>
          </cell>
        </row>
        <row r="9407">
          <cell r="B9407" t="str">
            <v>SERVICE 0A-1611-6602</v>
          </cell>
          <cell r="C9407" t="str">
            <v>DIGIT REPL KIT, FL-3000-16-B</v>
          </cell>
          <cell r="I9407">
            <v>1</v>
          </cell>
          <cell r="J9407">
            <v>1105</v>
          </cell>
        </row>
        <row r="9408">
          <cell r="B9408" t="str">
            <v>SERVICE 0A-1611-6603</v>
          </cell>
          <cell r="C9408" t="str">
            <v>DIGIT REPL KIT, FL-3000-18-B</v>
          </cell>
          <cell r="I9408">
            <v>1</v>
          </cell>
          <cell r="J9408">
            <v>2550</v>
          </cell>
        </row>
        <row r="9409">
          <cell r="B9409" t="str">
            <v>SERVICE 0A-1611-6604</v>
          </cell>
          <cell r="C9409" t="str">
            <v>DIGIT REPL KIT, FL-3000-24-B</v>
          </cell>
          <cell r="I9409">
            <v>1</v>
          </cell>
          <cell r="J9409">
            <v>3215</v>
          </cell>
        </row>
        <row r="9410">
          <cell r="B9410" t="str">
            <v>SERVICE 0A-1616-3002</v>
          </cell>
          <cell r="C9410" t="str">
            <v>L30; HARN, AF-6300, CONTROLLER POWER</v>
          </cell>
          <cell r="I9410">
            <v>1</v>
          </cell>
          <cell r="J9410">
            <v>20</v>
          </cell>
        </row>
        <row r="9411">
          <cell r="B9411" t="str">
            <v>SERVICE 0A-1616-3005</v>
          </cell>
          <cell r="C9411" t="str">
            <v>L30; HARNESS, FIBER MEDIA POWER</v>
          </cell>
          <cell r="I9411">
            <v>1</v>
          </cell>
          <cell r="J9411">
            <v>105</v>
          </cell>
        </row>
        <row r="9412">
          <cell r="B9412" t="str">
            <v>SERVICE 0A-1616-5002</v>
          </cell>
          <cell r="C9412" t="str">
            <v>L30; ASSY, A-2188 P/S W/ HARNESS, PLATE, STANDOFFS</v>
          </cell>
          <cell r="I9412">
            <v>1</v>
          </cell>
          <cell r="J9412">
            <v>290</v>
          </cell>
        </row>
        <row r="9413">
          <cell r="B9413" t="str">
            <v>SERVICE 0A-1616-5006</v>
          </cell>
          <cell r="C9413" t="str">
            <v>L30; ASSY, A-2454 12V PS, MTG PLATE, RADIO/MODEM</v>
          </cell>
          <cell r="I9413">
            <v>1</v>
          </cell>
          <cell r="J9413">
            <v>230</v>
          </cell>
        </row>
        <row r="9414">
          <cell r="B9414" t="str">
            <v>SERVICE 0A-1616-5008</v>
          </cell>
          <cell r="C9414" t="str">
            <v>INTERNAL COMM KIT, RAVEN X, VZW CELL, ANTENNA</v>
          </cell>
          <cell r="I9414">
            <v>1</v>
          </cell>
          <cell r="J9414">
            <v>2020</v>
          </cell>
        </row>
        <row r="9415">
          <cell r="B9415" t="str">
            <v>SERVICE 0A-1616-5010</v>
          </cell>
          <cell r="C9415" t="str">
            <v>L30; RAVEN X VZW MODEM, AF-6X00/3200 SERIES</v>
          </cell>
          <cell r="I9415">
            <v>1</v>
          </cell>
          <cell r="J9415">
            <v>1410</v>
          </cell>
        </row>
        <row r="9416">
          <cell r="B9416" t="str">
            <v>SERVICE 0A-1616-5014</v>
          </cell>
          <cell r="C9416" t="str">
            <v>L30; ASSY, ETHERNET SURGE CARD</v>
          </cell>
          <cell r="I9416">
            <v>1</v>
          </cell>
          <cell r="J9416">
            <v>260</v>
          </cell>
        </row>
        <row r="9417">
          <cell r="B9417" t="str">
            <v>SERVICE 0A-1621-4220</v>
          </cell>
          <cell r="C9417" t="str">
            <v>MOD-PL50.04PAV0KT1H-16.62MT-RGSERVICE B-22X22;45X90;PS;NF</v>
          </cell>
          <cell r="I9417">
            <v>1</v>
          </cell>
          <cell r="J9417">
            <v>1385</v>
          </cell>
        </row>
        <row r="9418">
          <cell r="B9418" t="str">
            <v>SERVICE 0A-1621-7200</v>
          </cell>
          <cell r="C9418" t="str">
            <v>L30; MOD-PL50.04PAV0KT03-16.62MT-RGSERVICE B-22X22;336A;P</v>
          </cell>
          <cell r="I9418">
            <v>1</v>
          </cell>
          <cell r="J9418">
            <v>875</v>
          </cell>
        </row>
        <row r="9419">
          <cell r="B9419" t="str">
            <v>SERVICE 0A-1624-3003</v>
          </cell>
          <cell r="C9419" t="str">
            <v>L30; LATCH ASSEMBLY; EOS</v>
          </cell>
          <cell r="I9419">
            <v>1</v>
          </cell>
          <cell r="J9419">
            <v>15</v>
          </cell>
        </row>
        <row r="9420">
          <cell r="B9420" t="str">
            <v>SERVICE 0A-1634-0001</v>
          </cell>
          <cell r="C9420" t="str">
            <v>PROLINK 6.0 OUTPUT CARD</v>
          </cell>
          <cell r="I9420">
            <v>1</v>
          </cell>
          <cell r="J9420">
            <v>4195</v>
          </cell>
        </row>
        <row r="9421">
          <cell r="B9421" t="str">
            <v>SERVICE 0A-1641-0001</v>
          </cell>
          <cell r="C9421" t="str">
            <v>L30; DC ISOLATOR; 4 PIN SPLIT BUS DC INPUT</v>
          </cell>
          <cell r="I9421">
            <v>1</v>
          </cell>
          <cell r="J9421">
            <v>100</v>
          </cell>
        </row>
        <row r="9422">
          <cell r="B9422" t="str">
            <v>SERVICE 0A-1641-0110</v>
          </cell>
          <cell r="C9422" t="str">
            <v>L30 F ASSY; ENCL 3R 1000W PLC4041 PXS16</v>
          </cell>
          <cell r="I9422">
            <v>1</v>
          </cell>
          <cell r="J9422">
            <v>3455</v>
          </cell>
        </row>
        <row r="9423">
          <cell r="B9423" t="str">
            <v>SERVICE 0A-1647-0042</v>
          </cell>
          <cell r="C9423" t="str">
            <v>L30; POLE MOUNTING; P1647 FB EXTRUSION, 4 CONNECT</v>
          </cell>
          <cell r="I9423">
            <v>1</v>
          </cell>
          <cell r="J9423">
            <v>160</v>
          </cell>
        </row>
        <row r="9424">
          <cell r="B9424" t="str">
            <v>SERVICE 0A-1647-0043</v>
          </cell>
          <cell r="C9424" t="str">
            <v>L30; I-BEAM MTG; P1647 FB EXT, 4 CONNECTIONS</v>
          </cell>
          <cell r="I9424">
            <v>1</v>
          </cell>
          <cell r="J9424">
            <v>130</v>
          </cell>
        </row>
        <row r="9425">
          <cell r="B9425" t="str">
            <v>SERVICE 0A-1647-0415</v>
          </cell>
          <cell r="C9425" t="str">
            <v>L30; CAPTION KIT; FSERVICE B-20XX, BA W/CLOCK, WHITE (25')</v>
          </cell>
          <cell r="I9425">
            <v>1</v>
          </cell>
          <cell r="J9425">
            <v>2735</v>
          </cell>
        </row>
        <row r="9426">
          <cell r="B9426" t="str">
            <v>SERVICE 0A-1647-0417</v>
          </cell>
          <cell r="C9426" t="str">
            <v>L30; CAPTION KIT; FSERVICE B-20XX, BA W/O CLOCK, WHITE</v>
          </cell>
          <cell r="I9426">
            <v>1</v>
          </cell>
          <cell r="J9426">
            <v>3085</v>
          </cell>
        </row>
        <row r="9427">
          <cell r="B9427" t="str">
            <v>SERVICE 0A-1647-0421</v>
          </cell>
          <cell r="C9427" t="str">
            <v>L30; CAPTION KIT; FSERVICE B-20XX, LACROSSE, WHITE (18'</v>
          </cell>
          <cell r="I9427">
            <v>1</v>
          </cell>
          <cell r="J9427">
            <v>2110</v>
          </cell>
        </row>
        <row r="9428">
          <cell r="B9428" t="str">
            <v>SERVICE 0A-1647-0427</v>
          </cell>
          <cell r="C9428" t="str">
            <v>L30; CAPTION KIT; FSERVICE B-20XX, TRACK, WHITE</v>
          </cell>
          <cell r="I9428">
            <v>1</v>
          </cell>
          <cell r="J9428">
            <v>2305</v>
          </cell>
        </row>
        <row r="9429">
          <cell r="B9429" t="str">
            <v>SERVICE 0A-1647-0429</v>
          </cell>
          <cell r="C9429" t="str">
            <v>L30; CAPTION KIT; FSERVICE B-20XX, BA W/CLOCK, WHITE (18')</v>
          </cell>
          <cell r="I9429">
            <v>1</v>
          </cell>
          <cell r="J9429">
            <v>2515</v>
          </cell>
        </row>
        <row r="9430">
          <cell r="B9430" t="str">
            <v>SERVICE 0A-1647-0445</v>
          </cell>
          <cell r="C9430" t="str">
            <v>L30; CAPTION PANEL; FSERVICE B-20XX, SOCCER, WHITE (32')</v>
          </cell>
          <cell r="I9430">
            <v>1</v>
          </cell>
          <cell r="J9430">
            <v>2100</v>
          </cell>
        </row>
        <row r="9431">
          <cell r="B9431" t="str">
            <v>SERVICE 0A-1647-0449</v>
          </cell>
          <cell r="C9431" t="str">
            <v>CAPTION KIT; FSERVICE B-20XX, SOCCER, WHITE (32')</v>
          </cell>
          <cell r="I9431">
            <v>1</v>
          </cell>
          <cell r="J9431">
            <v>2010</v>
          </cell>
        </row>
        <row r="9432">
          <cell r="B9432" t="str">
            <v>SERVICE 0A-1651-3000</v>
          </cell>
          <cell r="C9432" t="str">
            <v>L30; PAINTED MASK; 10MM HELIOS 16X16 MP-1396</v>
          </cell>
          <cell r="I9432">
            <v>1</v>
          </cell>
          <cell r="J9432">
            <v>20</v>
          </cell>
        </row>
        <row r="9433">
          <cell r="B9433" t="str">
            <v>SERVICE 0A-1666-0200</v>
          </cell>
          <cell r="C9433" t="str">
            <v>L30; PLR ENCLOSURE, WHT; NEMA 3R, 4PIN DC PWR IN</v>
          </cell>
          <cell r="I9433">
            <v>1</v>
          </cell>
          <cell r="J9433">
            <v>1460</v>
          </cell>
        </row>
        <row r="9434">
          <cell r="B9434" t="str">
            <v>SERVICE 0A-1666-0210</v>
          </cell>
          <cell r="C9434" t="str">
            <v>L30; PLR ENCLOSURE, BLK; NEMA 3R, 4PIN DC PWR IN</v>
          </cell>
          <cell r="I9434">
            <v>1</v>
          </cell>
          <cell r="J9434">
            <v>1460</v>
          </cell>
        </row>
        <row r="9435">
          <cell r="B9435" t="str">
            <v>SERVICE 0A-1667-0006</v>
          </cell>
          <cell r="C9435" t="str">
            <v>L30; DC ISOLATOR; 4 PIN SPLIT BUS 3.3V OUTP</v>
          </cell>
          <cell r="I9435">
            <v>1</v>
          </cell>
          <cell r="J9435">
            <v>145</v>
          </cell>
        </row>
        <row r="9436">
          <cell r="B9436" t="str">
            <v>SERVICE 0A-1667-0102</v>
          </cell>
          <cell r="C9436" t="str">
            <v>L45; POWER SUPPLY ASSY FOR 0A-1667-0100</v>
          </cell>
          <cell r="I9436">
            <v>1</v>
          </cell>
          <cell r="J9436">
            <v>935</v>
          </cell>
        </row>
        <row r="9437">
          <cell r="B9437" t="str">
            <v>SERVICE 0A-1667-3170</v>
          </cell>
          <cell r="C9437" t="str">
            <v>PSX-5706-42MS-6-60-NR</v>
          </cell>
          <cell r="I9437">
            <v>1</v>
          </cell>
          <cell r="J9437">
            <v>580</v>
          </cell>
        </row>
        <row r="9438">
          <cell r="B9438" t="str">
            <v>SERVICE 0A-1667-3450</v>
          </cell>
          <cell r="C9438" t="str">
            <v>L30; PSX-5706-42MS-6-92-NR</v>
          </cell>
          <cell r="I9438">
            <v>1</v>
          </cell>
          <cell r="J9438">
            <v>885</v>
          </cell>
        </row>
        <row r="9439">
          <cell r="B9439" t="str">
            <v>SERVICE 0A-1667-4170</v>
          </cell>
          <cell r="C9439" t="str">
            <v>PSX-5706-42MS-6-60-NR</v>
          </cell>
          <cell r="I9439">
            <v>1</v>
          </cell>
          <cell r="J9439">
            <v>560</v>
          </cell>
        </row>
        <row r="9440">
          <cell r="B9440" t="str">
            <v>SERVICE 0A-1667-4450</v>
          </cell>
          <cell r="C9440" t="str">
            <v>L30; PSX-5706-42MS-6-92-NL</v>
          </cell>
          <cell r="I9440">
            <v>1</v>
          </cell>
          <cell r="J9440">
            <v>885</v>
          </cell>
        </row>
        <row r="9441">
          <cell r="B9441" t="str">
            <v>SERVICE 0A-1671-3003</v>
          </cell>
          <cell r="C9441" t="str">
            <v>PAINTED LOUVER; 13IL ANTAIOS 14X28 GEN 3 MP-1484</v>
          </cell>
          <cell r="I9441">
            <v>1</v>
          </cell>
          <cell r="J9441">
            <v>30</v>
          </cell>
        </row>
        <row r="9442">
          <cell r="B9442" t="str">
            <v>SERVICE 0A-1671-4220</v>
          </cell>
          <cell r="C9442" t="str">
            <v>MOD-PL50.04PAV0KTIH-13.06IL-RGSERVICE B-14X28;45X90;PS;NF</v>
          </cell>
          <cell r="I9442">
            <v>1</v>
          </cell>
          <cell r="J9442">
            <v>1385</v>
          </cell>
        </row>
        <row r="9443">
          <cell r="B9443" t="str">
            <v>SERVICE 0A-1690-1200</v>
          </cell>
          <cell r="C9443" t="str">
            <v>DB42XX CONFIGURED ROUTER</v>
          </cell>
          <cell r="I9443">
            <v>1</v>
          </cell>
          <cell r="J9443">
            <v>400</v>
          </cell>
        </row>
        <row r="9444">
          <cell r="B9444" t="str">
            <v>SERVICE 0A-1690-1201</v>
          </cell>
          <cell r="C9444" t="str">
            <v>CONFIGURED (A-3256) IBOOT G2+; AUTOPING ENABLED</v>
          </cell>
          <cell r="I9444">
            <v>1</v>
          </cell>
          <cell r="J9444">
            <v>470</v>
          </cell>
        </row>
        <row r="9445">
          <cell r="B9445" t="str">
            <v>SERVICE 0A-1690-2900</v>
          </cell>
          <cell r="C9445" t="str">
            <v>ASSY; A-1819 HEATER AND FAN W/ 3P M MNL, 6"</v>
          </cell>
          <cell r="I9445">
            <v>1</v>
          </cell>
          <cell r="J9445">
            <v>75</v>
          </cell>
        </row>
        <row r="9446">
          <cell r="B9446" t="str">
            <v>SERVICE 0A-1690-4000</v>
          </cell>
          <cell r="C9446" t="str">
            <v>MOUNTED ASSY; 4-48VDC MDLS ADD.02, 25FT M12 CABL</v>
          </cell>
          <cell r="I9446">
            <v>1</v>
          </cell>
          <cell r="J9446">
            <v>630</v>
          </cell>
        </row>
        <row r="9447">
          <cell r="B9447" t="str">
            <v>SERVICE 0A-1690-8001</v>
          </cell>
          <cell r="C9447" t="str">
            <v>DMP-8065 DESKTOP POWER SUPPLY KIT</v>
          </cell>
          <cell r="I9447">
            <v>1</v>
          </cell>
          <cell r="J9447">
            <v>700</v>
          </cell>
        </row>
        <row r="9448">
          <cell r="B9448" t="str">
            <v>SERVICE 0A-1697-7002</v>
          </cell>
          <cell r="C9448" t="str">
            <v>56" LED LIGHT STRIP, WITH M-N-L</v>
          </cell>
          <cell r="I9448">
            <v>1</v>
          </cell>
          <cell r="J9448">
            <v>655</v>
          </cell>
        </row>
        <row r="9449">
          <cell r="B9449" t="str">
            <v>SERVICE 0A-1705-7200</v>
          </cell>
          <cell r="C9449" t="str">
            <v>DVNMC CONFIGURED DMP-8302, RACKMOUNT, 1RU</v>
          </cell>
          <cell r="I9449">
            <v>1</v>
          </cell>
          <cell r="J9449">
            <v>3840</v>
          </cell>
        </row>
        <row r="9450">
          <cell r="B9450" t="str">
            <v>SERVICE 0A-1705-7201</v>
          </cell>
          <cell r="C9450" t="str">
            <v>DVNMC CONFIGURED VIP-5160, RACKMOUNT, 1RU</v>
          </cell>
          <cell r="I9450">
            <v>1</v>
          </cell>
          <cell r="J9450">
            <v>1955</v>
          </cell>
        </row>
        <row r="9451">
          <cell r="B9451" t="str">
            <v>SERVICE 0A-1718-7524</v>
          </cell>
          <cell r="C9451" t="str">
            <v>PSX-50:PL51.10PFB0CT00-50MN-2R2G2SERVICE B-1x48-SP-BLK</v>
          </cell>
          <cell r="I9451">
            <v>1</v>
          </cell>
          <cell r="J9451">
            <v>480</v>
          </cell>
        </row>
        <row r="9452">
          <cell r="B9452" t="str">
            <v>SERVICE 0A-1730-4160</v>
          </cell>
          <cell r="C9452" t="str">
            <v>L30; FULL-HEIGHT TUBES, 6-HIGH; DVX-1X00 G1-REDICK</v>
          </cell>
          <cell r="I9452">
            <v>1</v>
          </cell>
          <cell r="J9452">
            <v>395</v>
          </cell>
        </row>
        <row r="9453">
          <cell r="B9453" t="str">
            <v>SERVICE 0A-1730-4170</v>
          </cell>
          <cell r="C9453" t="str">
            <v>L30; FULL-HEIGHT TUBES, 7-HIGH; DVX-1X00 G1-REDICK</v>
          </cell>
          <cell r="I9453">
            <v>1</v>
          </cell>
          <cell r="J9453">
            <v>450</v>
          </cell>
        </row>
        <row r="9454">
          <cell r="B9454" t="str">
            <v>SERVICE 0A-1730-4230</v>
          </cell>
          <cell r="C9454" t="str">
            <v>FULL - HEIGHT TUBES, 3-HIGH; DVX-A2</v>
          </cell>
          <cell r="I9454">
            <v>1</v>
          </cell>
          <cell r="J9454">
            <v>265</v>
          </cell>
        </row>
        <row r="9455">
          <cell r="B9455" t="str">
            <v>SERVICE 0A-1730-4240</v>
          </cell>
          <cell r="C9455" t="str">
            <v>FULL-HEIGHT TUBES, 4-HIGH; DVX-A2</v>
          </cell>
          <cell r="I9455">
            <v>1</v>
          </cell>
          <cell r="J9455">
            <v>305</v>
          </cell>
        </row>
        <row r="9456">
          <cell r="B9456" t="str">
            <v>SERVICE 0A-1734-2003</v>
          </cell>
          <cell r="C9456" t="str">
            <v>COMP ASSY, DMP-8065 TO MTG PLATE; STF</v>
          </cell>
          <cell r="I9456">
            <v>1</v>
          </cell>
          <cell r="J9456">
            <v>5920</v>
          </cell>
        </row>
        <row r="9457">
          <cell r="B9457" t="str">
            <v>SERVICE 0A-1734-2005</v>
          </cell>
          <cell r="C9457" t="str">
            <v>L30; COMP ASSY, LIGHT SENSOR, DMP-8065; STF</v>
          </cell>
          <cell r="I9457">
            <v>1</v>
          </cell>
          <cell r="J9457">
            <v>280</v>
          </cell>
        </row>
        <row r="9458">
          <cell r="B9458" t="str">
            <v>SERVICE 0A-1734-2014</v>
          </cell>
          <cell r="C9458" t="str">
            <v>L30; COMP ASSY, VIP-5060 TO MTG PLATE</v>
          </cell>
          <cell r="I9458">
            <v>1</v>
          </cell>
          <cell r="J9458">
            <v>2610</v>
          </cell>
        </row>
        <row r="9459">
          <cell r="B9459" t="str">
            <v>SERVICE 0A-1734-2019</v>
          </cell>
          <cell r="C9459" t="str">
            <v>COMP ASSY; PLR TO MTG PLATE, SUB ASSY; STF</v>
          </cell>
          <cell r="I9459">
            <v>1</v>
          </cell>
          <cell r="J9459">
            <v>640</v>
          </cell>
        </row>
        <row r="9460">
          <cell r="B9460" t="str">
            <v>SERVICE 0A-1735-0200</v>
          </cell>
          <cell r="C9460" t="str">
            <v>FL-3000 36" AND 48" CONVERSION KIT PER TDR-14185</v>
          </cell>
          <cell r="I9460">
            <v>1</v>
          </cell>
          <cell r="J9460">
            <v>1385</v>
          </cell>
        </row>
        <row r="9461">
          <cell r="B9461" t="str">
            <v>SERVICE 0A-1735-0400</v>
          </cell>
          <cell r="C9461" t="str">
            <v>L30; FL3 BREAKOUT BOARD</v>
          </cell>
          <cell r="I9461">
            <v>1</v>
          </cell>
          <cell r="J9461">
            <v>405</v>
          </cell>
        </row>
        <row r="9462">
          <cell r="B9462" t="str">
            <v>SERVICE 0A-1735-5121</v>
          </cell>
          <cell r="C9462" t="str">
            <v>DIGIT SEG ASSY III, 36" RED HOR SEG, 24V, 2-PIN</v>
          </cell>
          <cell r="I9462">
            <v>1</v>
          </cell>
          <cell r="J9462">
            <v>280</v>
          </cell>
        </row>
        <row r="9463">
          <cell r="B9463" t="str">
            <v>SERVICE 0A-1735-5122</v>
          </cell>
          <cell r="C9463" t="str">
            <v>DIGIT SEG ASSY III, 36" RED VRT SEG, 24V, 2-PIN</v>
          </cell>
          <cell r="I9463">
            <v>1</v>
          </cell>
          <cell r="J9463">
            <v>160</v>
          </cell>
        </row>
        <row r="9464">
          <cell r="B9464" t="str">
            <v>SERVICE 0A-1735-5123</v>
          </cell>
          <cell r="C9464" t="str">
            <v>L30; DIGIT SEG ASSY III, 48" RED HOR SEG, 24V, 2-P</v>
          </cell>
          <cell r="I9464">
            <v>1</v>
          </cell>
          <cell r="J9464">
            <v>175</v>
          </cell>
        </row>
        <row r="9465">
          <cell r="B9465" t="str">
            <v>SERVICE 0A-1735-5124</v>
          </cell>
          <cell r="C9465" t="str">
            <v>L30; DIGIT SEG ASSY III, 48" RED VRT SEG, 24V, 2</v>
          </cell>
          <cell r="I9465">
            <v>1</v>
          </cell>
          <cell r="J9465">
            <v>175</v>
          </cell>
        </row>
        <row r="9466">
          <cell r="B9466" t="str">
            <v>SERVICE 0A-1735-5221</v>
          </cell>
          <cell r="C9466" t="str">
            <v>DIGIT SEG ASSY III, 36" AMB HOR SEG, 24V, 2-PIN</v>
          </cell>
          <cell r="I9466">
            <v>1</v>
          </cell>
          <cell r="J9466">
            <v>295</v>
          </cell>
        </row>
        <row r="9467">
          <cell r="B9467" t="str">
            <v>SERVICE 0A-1735-5222</v>
          </cell>
          <cell r="C9467" t="str">
            <v>DIGIT SEG ASSY III, 36" AMB VRT SEG, 24V, 2-PIN</v>
          </cell>
          <cell r="I9467">
            <v>1</v>
          </cell>
          <cell r="J9467">
            <v>170</v>
          </cell>
        </row>
        <row r="9468">
          <cell r="B9468" t="str">
            <v>SERVICE 0A-1735-5223</v>
          </cell>
          <cell r="C9468" t="str">
            <v>DIGIT SEG ASSY III, 48" AMB HOR SEG, 24V, 2-PIN</v>
          </cell>
          <cell r="I9468">
            <v>1</v>
          </cell>
          <cell r="J9468">
            <v>175</v>
          </cell>
        </row>
        <row r="9469">
          <cell r="B9469" t="str">
            <v>SERVICE 0A-1735-5224</v>
          </cell>
          <cell r="C9469" t="str">
            <v>DIGIT SEG ASSY III, 48" AMB VRT SEG, 24V, 2-PIN</v>
          </cell>
          <cell r="I9469">
            <v>1</v>
          </cell>
          <cell r="J9469">
            <v>175</v>
          </cell>
        </row>
        <row r="9470">
          <cell r="B9470" t="str">
            <v>SERVICE 0A-1735-5321</v>
          </cell>
          <cell r="C9470" t="str">
            <v>DIGIT SEG ASSY III, 36" GRN HOR SEG, 24V, 2-PIN</v>
          </cell>
          <cell r="I9470">
            <v>1</v>
          </cell>
          <cell r="J9470">
            <v>250</v>
          </cell>
        </row>
        <row r="9471">
          <cell r="B9471" t="str">
            <v>SERVICE 0A-1735-5322</v>
          </cell>
          <cell r="C9471" t="str">
            <v>DIGIT SEG ASSY III, 36" GRN VRT SEG, 24V, 2-PIN</v>
          </cell>
          <cell r="I9471">
            <v>1</v>
          </cell>
          <cell r="J9471">
            <v>150</v>
          </cell>
        </row>
        <row r="9472">
          <cell r="B9472" t="str">
            <v>SERVICE 0A-1735-5323</v>
          </cell>
          <cell r="C9472" t="str">
            <v>L30;DIGIT SEG ASSY III, 48" GRN HOR SEG, 24V,2-PIN</v>
          </cell>
          <cell r="I9472">
            <v>1</v>
          </cell>
          <cell r="J9472">
            <v>175</v>
          </cell>
        </row>
        <row r="9473">
          <cell r="B9473" t="str">
            <v>SERVICE 0A-1735-5324</v>
          </cell>
          <cell r="C9473" t="str">
            <v>L30;DIGIT SEG ASSY III, 48" GRN VRT SEG, 24V,2-PIN</v>
          </cell>
          <cell r="I9473">
            <v>1</v>
          </cell>
          <cell r="J9473">
            <v>175</v>
          </cell>
        </row>
        <row r="9474">
          <cell r="B9474" t="str">
            <v>SERVICE 0A-1746-3227</v>
          </cell>
          <cell r="C9474" t="str">
            <v>MOD-PL51.09PAV0KT06-10.16SMD-3N1-36X36-RGB; 8030</v>
          </cell>
          <cell r="I9474">
            <v>1</v>
          </cell>
          <cell r="J9474">
            <v>1790</v>
          </cell>
        </row>
        <row r="9475">
          <cell r="B9475" t="str">
            <v>SERVICE 0A-1749-0095</v>
          </cell>
          <cell r="C9475" t="str">
            <v>"6"" TEAM NAME CAPTION/RAILS/PANEL"</v>
          </cell>
          <cell r="I9475">
            <v>1</v>
          </cell>
          <cell r="J9475">
            <v>840</v>
          </cell>
        </row>
        <row r="9476">
          <cell r="B9476" t="str">
            <v>SERVICE 0A-1749-0101</v>
          </cell>
          <cell r="C9476" t="str">
            <v>"DIGIT PANELS, 7"" UNIVIEW T.O.L. OPTION; WHT"</v>
          </cell>
          <cell r="I9476">
            <v>1</v>
          </cell>
          <cell r="J9476">
            <v>415</v>
          </cell>
        </row>
        <row r="9477">
          <cell r="B9477" t="str">
            <v>SERVICE 0A-1749-0103</v>
          </cell>
          <cell r="C9477" t="str">
            <v>L30; CAPTION KIT, VB/WR; WHT</v>
          </cell>
          <cell r="I9477">
            <v>1</v>
          </cell>
          <cell r="J9477">
            <v>1060</v>
          </cell>
        </row>
        <row r="9478">
          <cell r="B9478" t="str">
            <v>SERVICE 0A-1749-0104</v>
          </cell>
          <cell r="C9478" t="str">
            <v>L30; CAPTION KIT, VB/WR; CTBD</v>
          </cell>
          <cell r="I9478">
            <v>1</v>
          </cell>
          <cell r="J9478">
            <v>1080</v>
          </cell>
        </row>
        <row r="9479">
          <cell r="B9479" t="str">
            <v>SERVICE 0A-1749-0117</v>
          </cell>
          <cell r="C9479" t="str">
            <v>"PROGRAMMABLE CAPTION MATRIX, 0.75"" 8X48 AMB."</v>
          </cell>
          <cell r="I9479">
            <v>1</v>
          </cell>
          <cell r="J9479">
            <v>1300</v>
          </cell>
        </row>
        <row r="9480">
          <cell r="B9480" t="str">
            <v>SERVICE 0A-1749-0135</v>
          </cell>
          <cell r="C9480" t="str">
            <v>CABLE ASSEMBLY; 240V PWR ADAPTOR</v>
          </cell>
          <cell r="I9480">
            <v>1</v>
          </cell>
          <cell r="J9480">
            <v>55</v>
          </cell>
        </row>
        <row r="9481">
          <cell r="B9481" t="str">
            <v>SERVICE 0A-1749-0182</v>
          </cell>
          <cell r="C9481" t="str">
            <v>L30; FA, TI-2101-101N-A-PV-120-F</v>
          </cell>
          <cell r="I9481">
            <v>1</v>
          </cell>
          <cell r="J9481">
            <v>3285</v>
          </cell>
        </row>
        <row r="9482">
          <cell r="B9482" t="str">
            <v>SERVICE 0A-1749-8212</v>
          </cell>
          <cell r="C9482" t="str">
            <v>DIGIT ASSY W/O PANEL-10-AMSERVICE B-ID-AC-7SEG-DISC-16AC</v>
          </cell>
          <cell r="I9482">
            <v>1</v>
          </cell>
          <cell r="J9482">
            <v>110</v>
          </cell>
        </row>
        <row r="9483">
          <cell r="B9483" t="str">
            <v>SERVICE 0A-1749-8228</v>
          </cell>
          <cell r="C9483" t="str">
            <v>DIGIT ASSY W/O PAN-13-AMSERVICE B-ID-AC-28SG-DISC-16AC-CLK</v>
          </cell>
          <cell r="I9483">
            <v>1</v>
          </cell>
          <cell r="J9483">
            <v>930</v>
          </cell>
        </row>
        <row r="9484">
          <cell r="B9484" t="str">
            <v>SERVICE 0A-1753-0060</v>
          </cell>
          <cell r="C9484" t="str">
            <v>L30; I-BEAM MTG; P1753 SHEET METAL, 4 CONNECTIONS</v>
          </cell>
          <cell r="I9484">
            <v>1</v>
          </cell>
          <cell r="J9484">
            <v>210</v>
          </cell>
        </row>
        <row r="9485">
          <cell r="B9485" t="str">
            <v>SERVICE 0A-1753-0088</v>
          </cell>
          <cell r="C9485" t="str">
            <v>CAPTION PANEL; MS-915, 6" HALF AND QTR</v>
          </cell>
          <cell r="I9485">
            <v>1</v>
          </cell>
          <cell r="J9485">
            <v>640</v>
          </cell>
        </row>
        <row r="9486">
          <cell r="B9486" t="str">
            <v>SERVICE 0A-1753-0100</v>
          </cell>
          <cell r="C9486" t="str">
            <v>L30; FA, TI-2003-101X-R-PV-120-F</v>
          </cell>
          <cell r="I9486">
            <v>1</v>
          </cell>
          <cell r="J9486">
            <v>2945</v>
          </cell>
        </row>
        <row r="9487">
          <cell r="B9487" t="str">
            <v>SERVICE 0A-1753-0101</v>
          </cell>
          <cell r="C9487" t="str">
            <v>L30; FA, TI-2003-101X-A-PV-120-F</v>
          </cell>
          <cell r="I9487">
            <v>1</v>
          </cell>
          <cell r="J9487">
            <v>3000</v>
          </cell>
        </row>
        <row r="9488">
          <cell r="B9488" t="str">
            <v>SERVICE 0A-1753-0104</v>
          </cell>
          <cell r="C9488" t="str">
            <v>L30; FA, TI-2003-101X-A-PV-120-F, SEMI-GLOSS BLACK</v>
          </cell>
          <cell r="I9488">
            <v>1</v>
          </cell>
          <cell r="J9488">
            <v>2710</v>
          </cell>
        </row>
        <row r="9489">
          <cell r="B9489" t="str">
            <v>SERVICE 0A-1753-0112</v>
          </cell>
          <cell r="C9489" t="str">
            <v>FA, TI-2010-101X-R-PV-120-F</v>
          </cell>
          <cell r="I9489">
            <v>1</v>
          </cell>
          <cell r="J9489">
            <v>3055</v>
          </cell>
        </row>
        <row r="9490">
          <cell r="B9490" t="str">
            <v>SERVICE 0A-1753-0113</v>
          </cell>
          <cell r="C9490" t="str">
            <v>FA, TI-2010-101X-A-PV-120-F</v>
          </cell>
          <cell r="I9490">
            <v>1</v>
          </cell>
          <cell r="J9490">
            <v>3090</v>
          </cell>
        </row>
        <row r="9491">
          <cell r="B9491" t="str">
            <v>SERVICE 0A-1753-0116</v>
          </cell>
          <cell r="C9491" t="str">
            <v>L30; FA, TI-2012-101X-A-PV-120-F</v>
          </cell>
          <cell r="I9491">
            <v>1</v>
          </cell>
          <cell r="J9491">
            <v>3935</v>
          </cell>
        </row>
        <row r="9492">
          <cell r="B9492" t="str">
            <v>SERVICE 0A-1753-0118</v>
          </cell>
          <cell r="C9492" t="str">
            <v>FA, TI-2015-101X-R-PV-120-F, SEMI-GLOSS BLACK</v>
          </cell>
          <cell r="I9492">
            <v>1</v>
          </cell>
          <cell r="J9492">
            <v>3570</v>
          </cell>
        </row>
        <row r="9493">
          <cell r="B9493" t="str">
            <v>SERVICE 0A-1753-0119</v>
          </cell>
          <cell r="C9493" t="str">
            <v>FA, TI-2015-101X-A-PV-120-F, SEMI-GLOSS BLACK</v>
          </cell>
          <cell r="I9493">
            <v>1</v>
          </cell>
          <cell r="J9493">
            <v>3595</v>
          </cell>
        </row>
        <row r="9494">
          <cell r="B9494" t="str">
            <v>SERVICE 0A-1753-0121</v>
          </cell>
          <cell r="C9494" t="str">
            <v>FA, TI-2019-101X-R-PV-120-F</v>
          </cell>
          <cell r="I9494">
            <v>1</v>
          </cell>
          <cell r="J9494">
            <v>4010</v>
          </cell>
        </row>
        <row r="9495">
          <cell r="B9495" t="str">
            <v>SERVICE 0A-1753-0122</v>
          </cell>
          <cell r="C9495" t="str">
            <v>FA, TI-2019-101X-A-PV-120-F</v>
          </cell>
          <cell r="I9495">
            <v>1</v>
          </cell>
          <cell r="J9495">
            <v>3970</v>
          </cell>
        </row>
        <row r="9496">
          <cell r="B9496" t="str">
            <v>SERVICE 0A-1753-0126</v>
          </cell>
          <cell r="C9496" t="str">
            <v>FA, TI-2032-101X-R-PV-120-F</v>
          </cell>
          <cell r="I9496">
            <v>1</v>
          </cell>
          <cell r="J9496">
            <v>4825</v>
          </cell>
        </row>
        <row r="9497">
          <cell r="B9497" t="str">
            <v>SERVICE 0A-1753-0127</v>
          </cell>
          <cell r="C9497" t="str">
            <v>FA, TI-2032-101X-A-PV-120-F</v>
          </cell>
          <cell r="I9497">
            <v>1</v>
          </cell>
          <cell r="J9497">
            <v>4800</v>
          </cell>
        </row>
        <row r="9498">
          <cell r="B9498" t="str">
            <v>SERVICE 0A-1753-0141</v>
          </cell>
          <cell r="C9498" t="str">
            <v>CART / WHEEL SET; TI-2003</v>
          </cell>
          <cell r="I9498">
            <v>1</v>
          </cell>
          <cell r="J9498">
            <v>2125</v>
          </cell>
        </row>
        <row r="9499">
          <cell r="B9499" t="str">
            <v>SERVICE 0A-1753-0156</v>
          </cell>
          <cell r="C9499" t="str">
            <v>L30; FA; TI-2015-101X-R-PV-120-F, SEMI-GLOSS BLACK</v>
          </cell>
          <cell r="I9499">
            <v>1</v>
          </cell>
          <cell r="J9499">
            <v>3385</v>
          </cell>
        </row>
        <row r="9500">
          <cell r="B9500" t="str">
            <v>SERVICE 0A-1756-0017</v>
          </cell>
          <cell r="C9500" t="str">
            <v>L30; SSR-100-1SERVICE B-G3</v>
          </cell>
          <cell r="I9500">
            <v>1</v>
          </cell>
          <cell r="J9500">
            <v>5465</v>
          </cell>
        </row>
        <row r="9501">
          <cell r="B9501" t="str">
            <v>SERVICE 0A-1756-0034</v>
          </cell>
          <cell r="C9501" t="str">
            <v>CONFIG; A-3301; SSN-100/SSN-150</v>
          </cell>
          <cell r="I9501">
            <v>1</v>
          </cell>
          <cell r="J9501">
            <v>1365</v>
          </cell>
        </row>
        <row r="9502">
          <cell r="B9502" t="str">
            <v>SERVICE 0A-1769-4150</v>
          </cell>
          <cell r="C9502" t="str">
            <v>FULL-HEIGHT TUBES, 5-HIGH; DVN-REDICK G1</v>
          </cell>
          <cell r="I9502">
            <v>1</v>
          </cell>
          <cell r="J9502">
            <v>425</v>
          </cell>
        </row>
        <row r="9503">
          <cell r="B9503" t="str">
            <v>SERVICE 0A-1778-7100</v>
          </cell>
          <cell r="C9503" t="str">
            <v>LIGHT STRIP; PRIMARY, ST-21XX-G1, 9-WIDE</v>
          </cell>
          <cell r="I9503">
            <v>1</v>
          </cell>
          <cell r="J9503">
            <v>2410</v>
          </cell>
        </row>
        <row r="9504">
          <cell r="B9504" t="str">
            <v>SERVICE 0A-1778-7101</v>
          </cell>
          <cell r="C9504" t="str">
            <v>LIGHT STRIP; SECONDARY, ST-21XX-G1, 9-WIDE</v>
          </cell>
          <cell r="I9504">
            <v>1</v>
          </cell>
          <cell r="J9504">
            <v>1770</v>
          </cell>
        </row>
        <row r="9505">
          <cell r="B9505" t="str">
            <v>SERVICE 0A-1778-7200</v>
          </cell>
          <cell r="C9505" t="str">
            <v>ST-21XY CONFIGURED DMP-8000</v>
          </cell>
          <cell r="I9505">
            <v>1</v>
          </cell>
          <cell r="J9505">
            <v>6330</v>
          </cell>
        </row>
        <row r="9506">
          <cell r="B9506" t="str">
            <v>SERVICE 0A-1778-7201</v>
          </cell>
          <cell r="C9506" t="str">
            <v>ST-21XY CONFIGURED VIP-4060</v>
          </cell>
          <cell r="I9506">
            <v>1</v>
          </cell>
          <cell r="J9506">
            <v>4125</v>
          </cell>
        </row>
        <row r="9507">
          <cell r="B9507" t="str">
            <v>SERVICE 0A-1778-7202</v>
          </cell>
          <cell r="C9507" t="str">
            <v>ST-21XY CONFIGURED ROUTER</v>
          </cell>
          <cell r="I9507">
            <v>1</v>
          </cell>
          <cell r="J9507">
            <v>385</v>
          </cell>
        </row>
        <row r="9508">
          <cell r="B9508" t="str">
            <v>SERVICE 0A-1781-8001</v>
          </cell>
          <cell r="C9508" t="str">
            <v>MOD; D-D-PL51.56PCD0MT00-6.6MN-WN-3N1-12X48</v>
          </cell>
          <cell r="I9508">
            <v>1</v>
          </cell>
          <cell r="J9508">
            <v>1385</v>
          </cell>
        </row>
        <row r="9509">
          <cell r="B9509" t="str">
            <v>SERVICE 0A-1781-8051</v>
          </cell>
          <cell r="C9509" t="str">
            <v>MOD-PL51.57PAD0KT85-6.6041SMD-3N1-48X48 REQ W/ FAN</v>
          </cell>
          <cell r="I9509">
            <v>1</v>
          </cell>
          <cell r="J9509">
            <v>1500</v>
          </cell>
        </row>
        <row r="9510">
          <cell r="B9510" t="str">
            <v>SERVICE 0A-1781-8071</v>
          </cell>
          <cell r="C9510" t="str">
            <v>MOD-PL51.57PAD0KT85-6.6041SMD-3N1-48X48 REQ NO FAN</v>
          </cell>
          <cell r="I9510">
            <v>1</v>
          </cell>
          <cell r="J9510">
            <v>2970</v>
          </cell>
        </row>
        <row r="9511">
          <cell r="B9511" t="str">
            <v>SERVICE 0A-1782-0002</v>
          </cell>
          <cell r="C9511" t="str">
            <v>ASSY; REMOTE FIBER CARD MOUNT PLATE</v>
          </cell>
          <cell r="I9511">
            <v>1</v>
          </cell>
          <cell r="J9511">
            <v>315</v>
          </cell>
        </row>
        <row r="9512">
          <cell r="B9512" t="str">
            <v>SERVICE 0A-1782-0003</v>
          </cell>
          <cell r="C9512" t="str">
            <v>FIBER CARD INSTALL DETAILS; OUTDOOR</v>
          </cell>
          <cell r="I9512">
            <v>1</v>
          </cell>
          <cell r="J9512">
            <v>235</v>
          </cell>
        </row>
        <row r="9513">
          <cell r="B9513" t="str">
            <v>SERVICE 0A-1782-0004</v>
          </cell>
          <cell r="C9513" t="str">
            <v>SURGE CARD KIT INSTALL DETAILS; OUTDOOR</v>
          </cell>
          <cell r="I9513">
            <v>1</v>
          </cell>
          <cell r="J9513">
            <v>215</v>
          </cell>
        </row>
        <row r="9514">
          <cell r="B9514" t="str">
            <v>SERVICE 0A-1782-0100</v>
          </cell>
          <cell r="C9514" t="str">
            <v>DIGIT DRIVER; PLATFORM SPORTS; 16 COLUMN</v>
          </cell>
          <cell r="I9514">
            <v>1</v>
          </cell>
          <cell r="J9514">
            <v>465</v>
          </cell>
        </row>
        <row r="9515">
          <cell r="B9515" t="str">
            <v>SERVICE 0A-1782-0229</v>
          </cell>
          <cell r="C9515" t="str">
            <v>HARNESS; 5-PIN INTERCONNECT, HORN PWR Y HARNESS</v>
          </cell>
          <cell r="I9515">
            <v>1</v>
          </cell>
          <cell r="J9515">
            <v>55</v>
          </cell>
        </row>
        <row r="9516">
          <cell r="B9516" t="str">
            <v>SERVICE 0A-1782-0300</v>
          </cell>
          <cell r="C9516" t="str">
            <v>DRIVER ENCL; OUTDOOR LED 16 COLUMN</v>
          </cell>
          <cell r="I9516">
            <v>1</v>
          </cell>
          <cell r="J9516">
            <v>915</v>
          </cell>
        </row>
        <row r="9517">
          <cell r="B9517" t="str">
            <v>SERVICE 0A-1782-0600</v>
          </cell>
          <cell r="C9517" t="str">
            <v>DRIVER ASSY; 19VDC, 16 COL, INDOOR</v>
          </cell>
          <cell r="I9517">
            <v>1</v>
          </cell>
          <cell r="J9517">
            <v>690</v>
          </cell>
        </row>
        <row r="9518">
          <cell r="B9518" t="str">
            <v>SERVICE 0A-1782-3000</v>
          </cell>
          <cell r="C9518" t="str">
            <v>RETROFIT; 150 WATT POWER SUPPLY, DIGIT DRIVER</v>
          </cell>
          <cell r="I9518">
            <v>1</v>
          </cell>
          <cell r="J9518">
            <v>260</v>
          </cell>
        </row>
        <row r="9519">
          <cell r="B9519" t="str">
            <v>SERVICE 0A-1782-3001</v>
          </cell>
          <cell r="C9519" t="str">
            <v>SERVICE REPLACEMENT; FAN, DIGIT DRIVER</v>
          </cell>
          <cell r="I9519">
            <v>1</v>
          </cell>
          <cell r="J9519">
            <v>40</v>
          </cell>
        </row>
        <row r="9520">
          <cell r="B9520" t="str">
            <v>SERVICE 0A-1782-3002</v>
          </cell>
          <cell r="C9520" t="str">
            <v>RETROFIT; LEGACY TO GYRUS DIGIT DRIVER</v>
          </cell>
          <cell r="I9520">
            <v>1</v>
          </cell>
          <cell r="J9520">
            <v>465</v>
          </cell>
        </row>
        <row r="9521">
          <cell r="B9521" t="str">
            <v>SERVICE 0A-1782-3003</v>
          </cell>
          <cell r="C9521" t="str">
            <v>RETROFIT; LEGACY DIGIT DRIVER FIBER CARD TO NEW</v>
          </cell>
          <cell r="I9521">
            <v>1</v>
          </cell>
          <cell r="J9521">
            <v>375</v>
          </cell>
        </row>
        <row r="9522">
          <cell r="B9522" t="str">
            <v>SERVICE 0A-1785-0200</v>
          </cell>
          <cell r="C9522" t="str">
            <v>L30; ASSY; 65W PS @16 ENCLOSURE</v>
          </cell>
          <cell r="I9522">
            <v>1</v>
          </cell>
          <cell r="J9522">
            <v>3235</v>
          </cell>
        </row>
        <row r="9523">
          <cell r="B9523" t="str">
            <v>SERVICE 0A-1787-5000</v>
          </cell>
          <cell r="C9523" t="str">
            <v>L30;MOD;PL52.15PAV0KT3SERVICE B-13.0629IL-RGSERVICE B-14X28; NO F/</v>
          </cell>
          <cell r="I9523">
            <v>1</v>
          </cell>
          <cell r="J9523">
            <v>1385</v>
          </cell>
        </row>
        <row r="9524">
          <cell r="B9524" t="str">
            <v>SERVICE 0A-1800-5000</v>
          </cell>
          <cell r="C9524" t="str">
            <v>MOD;PL52.15PAV0PT3SERVICE B-15.24IL-RGSERVICE B-24X24; BB PROD</v>
          </cell>
          <cell r="I9524">
            <v>1</v>
          </cell>
          <cell r="J9524">
            <v>1385</v>
          </cell>
        </row>
        <row r="9525">
          <cell r="B9525" t="str">
            <v>SERVICE 0A-1805-5100</v>
          </cell>
          <cell r="C9525" t="str">
            <v>L30; MOD, CC1-R-GENERIC</v>
          </cell>
          <cell r="I9525">
            <v>1</v>
          </cell>
          <cell r="J9525">
            <v>380</v>
          </cell>
        </row>
        <row r="9526">
          <cell r="B9526" t="str">
            <v>SERVICE 0A-1805-5200</v>
          </cell>
          <cell r="C9526" t="str">
            <v>L30; MOD, CC1-A-GENERIC</v>
          </cell>
          <cell r="I9526">
            <v>1</v>
          </cell>
          <cell r="J9526">
            <v>380</v>
          </cell>
        </row>
        <row r="9527">
          <cell r="B9527" t="str">
            <v>SERVICE 0A-1805-5300</v>
          </cell>
          <cell r="C9527" t="str">
            <v>L30; MOD, CC1-G-GENERIC</v>
          </cell>
          <cell r="I9527">
            <v>1</v>
          </cell>
          <cell r="J9527">
            <v>380</v>
          </cell>
        </row>
        <row r="9528">
          <cell r="B9528" t="str">
            <v>SERVICE 0A-1805-5900</v>
          </cell>
          <cell r="C9528" t="str">
            <v>MOD, CC1-WHITE-GENERIC</v>
          </cell>
          <cell r="I9528">
            <v>1</v>
          </cell>
          <cell r="J9528">
            <v>435</v>
          </cell>
        </row>
        <row r="9529">
          <cell r="B9529" t="str">
            <v>SERVICE 0A-1843-1000</v>
          </cell>
          <cell r="C9529" t="str">
            <v>POWER SUPPLY ASSEMBLY; 65 WATT W/ LEG KIT GENERIC</v>
          </cell>
          <cell r="I9529">
            <v>1</v>
          </cell>
          <cell r="J9529">
            <v>125</v>
          </cell>
        </row>
        <row r="9530">
          <cell r="B9530" t="str">
            <v>SERVICE 0A-1843-1010</v>
          </cell>
          <cell r="C9530" t="str">
            <v>POWER SUPPLY ASSEMBLY; 65 WATT W/LEG KIT ROAL</v>
          </cell>
          <cell r="I9530">
            <v>1</v>
          </cell>
          <cell r="J9530">
            <v>125</v>
          </cell>
        </row>
        <row r="9531">
          <cell r="B9531" t="str">
            <v>SERVICE 0A-1843-1020</v>
          </cell>
          <cell r="C9531" t="str">
            <v>POWER SUPPLY ASSEMBLY; 65 WATT W/LEG KIT ARTESYN</v>
          </cell>
          <cell r="I9531">
            <v>1</v>
          </cell>
          <cell r="J9531">
            <v>125</v>
          </cell>
        </row>
        <row r="9532">
          <cell r="B9532" t="str">
            <v>SERVICE 0A-1853-1001</v>
          </cell>
          <cell r="C9532" t="str">
            <v>L30; DSERVICE B-500X VIP-5160 ASSY W/ MTG PLATE</v>
          </cell>
          <cell r="I9532">
            <v>1</v>
          </cell>
          <cell r="J9532">
            <v>2305</v>
          </cell>
        </row>
        <row r="9533">
          <cell r="B9533" t="str">
            <v>SERVICE 0A-1853-1200</v>
          </cell>
          <cell r="C9533" t="str">
            <v>CONFIGURED (A-3800) LAYER 2 POE ETHERNET SWITCH</v>
          </cell>
          <cell r="I9533">
            <v>1</v>
          </cell>
          <cell r="J9533">
            <v>350</v>
          </cell>
        </row>
        <row r="9534">
          <cell r="B9534" t="str">
            <v>SERVICE 0A-1853-4600</v>
          </cell>
          <cell r="C9534" t="str">
            <v>TESTED A-3706 WEBCAM; AXIS P1425-E</v>
          </cell>
          <cell r="I9534">
            <v>1</v>
          </cell>
          <cell r="J9534">
            <v>1270</v>
          </cell>
        </row>
        <row r="9535">
          <cell r="B9535" t="str">
            <v>SERVICE 0F-1009-0297</v>
          </cell>
          <cell r="C9535" t="str">
            <v>L30; LETTER SET; PN-15S</v>
          </cell>
          <cell r="I9535">
            <v>1</v>
          </cell>
          <cell r="J9535">
            <v>250</v>
          </cell>
        </row>
        <row r="9536">
          <cell r="B9536" t="str">
            <v>SERVICE 0F-1009-0407</v>
          </cell>
          <cell r="C9536" t="str">
            <v>PS-17S W/PKG</v>
          </cell>
          <cell r="I9536">
            <v>1</v>
          </cell>
          <cell r="J9536">
            <v>6070</v>
          </cell>
        </row>
        <row r="9537">
          <cell r="B9537" t="str">
            <v>SERVICE 0F-1010-0110</v>
          </cell>
          <cell r="C9537" t="str">
            <v>PS-H-8S W/PKG</v>
          </cell>
          <cell r="I9537">
            <v>1</v>
          </cell>
          <cell r="J9537">
            <v>5020</v>
          </cell>
        </row>
        <row r="9538">
          <cell r="B9538" t="str">
            <v>SERVICE 0G-1031603</v>
          </cell>
          <cell r="C9538" t="str">
            <v>L30 INSERT; CUSTOM, RC-100, FOOTBALL</v>
          </cell>
          <cell r="I9538">
            <v>1</v>
          </cell>
          <cell r="J9538">
            <v>60</v>
          </cell>
        </row>
        <row r="9539">
          <cell r="B9539" t="str">
            <v>SERVICE 0G-1079525</v>
          </cell>
          <cell r="C9539" t="str">
            <v>L30, INSERT; A/S 5000, TEAM NAME</v>
          </cell>
          <cell r="I9539">
            <v>1</v>
          </cell>
          <cell r="J9539">
            <v>60</v>
          </cell>
        </row>
        <row r="9540">
          <cell r="B9540" t="str">
            <v>SERVICE 0G-1079595</v>
          </cell>
          <cell r="C9540" t="str">
            <v>INSERT; A/S 4000, BASKETBALL</v>
          </cell>
          <cell r="I9540">
            <v>1</v>
          </cell>
          <cell r="J9540">
            <v>60</v>
          </cell>
        </row>
        <row r="9541">
          <cell r="B9541" t="str">
            <v>SERVICE 0G-1130403</v>
          </cell>
          <cell r="C9541" t="str">
            <v>INSERT; CUSTOM, TEST CONSOLE, PER LL-2272</v>
          </cell>
          <cell r="I9541">
            <v>1</v>
          </cell>
          <cell r="J9541">
            <v>75</v>
          </cell>
        </row>
        <row r="9542">
          <cell r="B9542" t="str">
            <v>SERVICE 0G-1136727</v>
          </cell>
          <cell r="C9542" t="str">
            <v>INSERT; CUSTOM, A/S4000, BASEBALL, PER LL-2266</v>
          </cell>
          <cell r="I9542">
            <v>1</v>
          </cell>
          <cell r="J9542">
            <v>75</v>
          </cell>
        </row>
        <row r="9543">
          <cell r="B9543" t="str">
            <v>SERVICE 0G-116603-D</v>
          </cell>
          <cell r="C9543" t="str">
            <v>L30, CAPTION, DOT, 1"</v>
          </cell>
          <cell r="I9543">
            <v>1</v>
          </cell>
          <cell r="J9543">
            <v>10</v>
          </cell>
        </row>
        <row r="9544">
          <cell r="B9544" t="str">
            <v>SERVICE 0G-116603-G</v>
          </cell>
          <cell r="C9544" t="str">
            <v>CAPTION; DOT, 2"</v>
          </cell>
          <cell r="I9544">
            <v>1</v>
          </cell>
          <cell r="J9544">
            <v>15</v>
          </cell>
        </row>
        <row r="9545">
          <cell r="B9545" t="str">
            <v>SERVICE 0G-1196971</v>
          </cell>
          <cell r="C9545" t="str">
            <v>INSERT; REPLACES LL-2273, VOLLEYBALL</v>
          </cell>
          <cell r="I9545">
            <v>1</v>
          </cell>
          <cell r="J9545">
            <v>60</v>
          </cell>
        </row>
        <row r="9546">
          <cell r="B9546" t="str">
            <v>SERVICE 0G-123980-K</v>
          </cell>
          <cell r="C9546" t="str">
            <v>L30; CAPTION, HOME, 5", SWIS721 CN BT</v>
          </cell>
          <cell r="I9546">
            <v>1</v>
          </cell>
          <cell r="J9546">
            <v>30</v>
          </cell>
        </row>
        <row r="9547">
          <cell r="B9547" t="str">
            <v>SERVICE 0G-123980-L</v>
          </cell>
          <cell r="C9547" t="str">
            <v>L30; CAPTION, GUEST, 5", SWIS721 CN BT</v>
          </cell>
          <cell r="I9547">
            <v>1</v>
          </cell>
          <cell r="J9547">
            <v>30</v>
          </cell>
        </row>
        <row r="9548">
          <cell r="B9548" t="str">
            <v>SERVICE 0G-140612</v>
          </cell>
          <cell r="C9548" t="str">
            <v>INSERT, RODEO TIMER, A/S 5100</v>
          </cell>
          <cell r="I9548">
            <v>1</v>
          </cell>
          <cell r="J9548">
            <v>60</v>
          </cell>
        </row>
        <row r="9549">
          <cell r="B9549" t="str">
            <v>SERVICE 0G-170142-AA</v>
          </cell>
          <cell r="C9549" t="str">
            <v>CAPTION, DOWN, 10", SWIS721 CN BT CTBD</v>
          </cell>
          <cell r="I9549">
            <v>1</v>
          </cell>
          <cell r="J9549">
            <v>35</v>
          </cell>
        </row>
        <row r="9550">
          <cell r="B9550" t="str">
            <v>SERVICE 0G-170142-BB</v>
          </cell>
          <cell r="C9550" t="str">
            <v>CAPTION, TO GO, 10", SWIS721 CN BT CTBD</v>
          </cell>
          <cell r="I9550">
            <v>1</v>
          </cell>
          <cell r="J9550">
            <v>35</v>
          </cell>
        </row>
        <row r="9551">
          <cell r="B9551" t="str">
            <v>SERVICE 0G-170142-CC</v>
          </cell>
          <cell r="C9551" t="str">
            <v>CAPTION, BALL ON, 10", SWIS721 CN BT CTBD</v>
          </cell>
          <cell r="I9551">
            <v>1</v>
          </cell>
          <cell r="J9551">
            <v>40</v>
          </cell>
        </row>
        <row r="9552">
          <cell r="B9552" t="str">
            <v>SERVICE 0G-170142-DD</v>
          </cell>
          <cell r="C9552" t="str">
            <v>CAPTION, QTR, 10", SWIS721 CN BT CTBD</v>
          </cell>
          <cell r="I9552">
            <v>1</v>
          </cell>
          <cell r="J9552">
            <v>100</v>
          </cell>
        </row>
        <row r="9553">
          <cell r="B9553" t="str">
            <v>SERVICE 0G-177850-A</v>
          </cell>
          <cell r="C9553" t="str">
            <v>CAPTION, PER, 12", SWIS721 CN BT</v>
          </cell>
          <cell r="I9553">
            <v>1</v>
          </cell>
          <cell r="J9553">
            <v>35</v>
          </cell>
        </row>
        <row r="9554">
          <cell r="B9554" t="str">
            <v>SERVICE 0G-178396-GG</v>
          </cell>
          <cell r="C9554" t="str">
            <v>L30; CAPTION, PERIOD, 6", SWIS721 CN BT, CTBD</v>
          </cell>
          <cell r="I9554">
            <v>1</v>
          </cell>
          <cell r="J9554">
            <v>30</v>
          </cell>
        </row>
        <row r="9555">
          <cell r="B9555" t="str">
            <v>SERVICE 0G-178400-G</v>
          </cell>
          <cell r="C9555" t="str">
            <v>L30; CAPTION, QTR, 8", SWIS721 CN BT</v>
          </cell>
          <cell r="I9555">
            <v>1</v>
          </cell>
          <cell r="J9555">
            <v>35</v>
          </cell>
        </row>
        <row r="9556">
          <cell r="B9556" t="str">
            <v>SERVICE 0G-178411-A</v>
          </cell>
          <cell r="C9556" t="str">
            <v>L30; CAPTION, HOME, 10", SWIS721 CN BT</v>
          </cell>
          <cell r="I9556">
            <v>1</v>
          </cell>
          <cell r="J9556">
            <v>45</v>
          </cell>
        </row>
        <row r="9557">
          <cell r="B9557" t="str">
            <v>SERVICE 0G-178411-AA</v>
          </cell>
          <cell r="C9557" t="str">
            <v>CAPTION, HOME, 10", SWIS721 CN BT, CTBD</v>
          </cell>
          <cell r="I9557">
            <v>1</v>
          </cell>
          <cell r="J9557">
            <v>45</v>
          </cell>
        </row>
        <row r="9558">
          <cell r="B9558" t="str">
            <v>SERVICE 0G-178411-BB</v>
          </cell>
          <cell r="C9558" t="str">
            <v>L30; CAPTION, GUEST, 10", SWIS721 CN BT, CTBD</v>
          </cell>
          <cell r="I9558">
            <v>1</v>
          </cell>
          <cell r="J9558">
            <v>45</v>
          </cell>
        </row>
        <row r="9559">
          <cell r="B9559" t="str">
            <v>SERVICE 0G-178414-D</v>
          </cell>
          <cell r="C9559" t="str">
            <v>L30; CAPTION, AT BAT, 10", SWIS721 CN BT</v>
          </cell>
          <cell r="I9559">
            <v>1</v>
          </cell>
          <cell r="J9559">
            <v>50</v>
          </cell>
        </row>
        <row r="9560">
          <cell r="B9560" t="str">
            <v>SERVICE 0G-178414-E</v>
          </cell>
          <cell r="C9560" t="str">
            <v>L30; CAPTION, H/E, 10", SWIS721 CN BT</v>
          </cell>
          <cell r="I9560">
            <v>1</v>
          </cell>
          <cell r="J9560">
            <v>25</v>
          </cell>
        </row>
        <row r="9561">
          <cell r="B9561" t="str">
            <v>SERVICE 0G-178414-FF</v>
          </cell>
          <cell r="C9561" t="str">
            <v>L30; CAPTION, TIME, 10", SWIS721 CN BT, CTBD</v>
          </cell>
          <cell r="I9561">
            <v>1</v>
          </cell>
          <cell r="J9561">
            <v>35</v>
          </cell>
        </row>
        <row r="9562">
          <cell r="B9562" t="str">
            <v>SERVICE 0G-178420-B</v>
          </cell>
          <cell r="C9562" t="str">
            <v>L30; CAPTION, GUEST, 12", SWIS721 CN BT</v>
          </cell>
          <cell r="I9562">
            <v>1</v>
          </cell>
          <cell r="J9562">
            <v>30</v>
          </cell>
        </row>
        <row r="9563">
          <cell r="B9563" t="str">
            <v>SERVICE 0G-178420-C</v>
          </cell>
          <cell r="C9563" t="str">
            <v>L30; CAPTION, BALL, 12", SWIS721 CN BT</v>
          </cell>
          <cell r="I9563">
            <v>1</v>
          </cell>
          <cell r="J9563">
            <v>35</v>
          </cell>
        </row>
        <row r="9564">
          <cell r="B9564" t="str">
            <v>SERVICE 0G-178420-D</v>
          </cell>
          <cell r="C9564" t="str">
            <v>L30; CAPTION, STRIKE, 12", SWIS721 CN BT</v>
          </cell>
          <cell r="I9564">
            <v>1</v>
          </cell>
          <cell r="J9564">
            <v>45</v>
          </cell>
        </row>
        <row r="9565">
          <cell r="B9565" t="str">
            <v>SERVICE 0G-178420-E</v>
          </cell>
          <cell r="C9565" t="str">
            <v>L30; CAPTION, OUT, 12", SWIS721 CN BT</v>
          </cell>
          <cell r="I9565">
            <v>1</v>
          </cell>
          <cell r="J9565">
            <v>35</v>
          </cell>
        </row>
        <row r="9566">
          <cell r="B9566" t="str">
            <v>SERVICE 0G-178420-H</v>
          </cell>
          <cell r="C9566" t="str">
            <v>L30;CAPTION, H/E, 12", SWIS721 CN BT</v>
          </cell>
          <cell r="I9566">
            <v>1</v>
          </cell>
          <cell r="J9566">
            <v>30</v>
          </cell>
        </row>
        <row r="9567">
          <cell r="B9567" t="str">
            <v>SERVICE 0G-178427-A</v>
          </cell>
          <cell r="C9567" t="str">
            <v>L30; CAPTION, HOME, 15", SWIS721 CN BT</v>
          </cell>
          <cell r="I9567">
            <v>1</v>
          </cell>
          <cell r="J9567">
            <v>75</v>
          </cell>
        </row>
        <row r="9568">
          <cell r="B9568" t="str">
            <v>SERVICE 0G-178427-AA</v>
          </cell>
          <cell r="C9568" t="str">
            <v>L30;CAPTION, HOME, 15", SWIS721 CN BT, CTBD</v>
          </cell>
          <cell r="I9568">
            <v>1</v>
          </cell>
          <cell r="J9568">
            <v>75</v>
          </cell>
        </row>
        <row r="9569">
          <cell r="B9569" t="str">
            <v>SERVICE 0G-178439</v>
          </cell>
          <cell r="C9569" t="str">
            <v>L30;INSERT, A/S 5000, WATER POLO</v>
          </cell>
          <cell r="I9569">
            <v>1</v>
          </cell>
          <cell r="J9569">
            <v>60</v>
          </cell>
        </row>
        <row r="9570">
          <cell r="B9570" t="str">
            <v>SERVICE 0G-178486-A</v>
          </cell>
          <cell r="C9570" t="str">
            <v>L30;CAPTION, DOWN, 12", SWIS721 CN BT</v>
          </cell>
          <cell r="I9570">
            <v>1</v>
          </cell>
          <cell r="J9570">
            <v>25</v>
          </cell>
        </row>
        <row r="9571">
          <cell r="B9571" t="str">
            <v>SERVICE 0G-178486-B</v>
          </cell>
          <cell r="C9571" t="str">
            <v>L30; CAPTION, TO GO, 12", SWIS721 CN BT</v>
          </cell>
          <cell r="I9571">
            <v>1</v>
          </cell>
          <cell r="J9571">
            <v>20</v>
          </cell>
        </row>
        <row r="9572">
          <cell r="B9572" t="str">
            <v>SERVICE 0G-178486-C</v>
          </cell>
          <cell r="C9572" t="str">
            <v>L30; CAPTION, BALL ON, 12", SWIS721 CN BT</v>
          </cell>
          <cell r="I9572">
            <v>1</v>
          </cell>
          <cell r="J9572">
            <v>25</v>
          </cell>
        </row>
        <row r="9573">
          <cell r="B9573" t="str">
            <v>SERVICE 0G-178486-D</v>
          </cell>
          <cell r="C9573" t="str">
            <v>L30;CAPTION, QTR, 12", SWIS721 CN BT</v>
          </cell>
          <cell r="I9573">
            <v>1</v>
          </cell>
          <cell r="J9573">
            <v>15</v>
          </cell>
        </row>
        <row r="9574">
          <cell r="B9574" t="str">
            <v>SERVICE 0G-178486-FF</v>
          </cell>
          <cell r="C9574" t="str">
            <v>L30;CAPTION, T.O.L., 12", SWIS721 CN BT,CNBT,COND</v>
          </cell>
          <cell r="I9574">
            <v>1</v>
          </cell>
          <cell r="J9574">
            <v>35</v>
          </cell>
        </row>
        <row r="9575">
          <cell r="B9575" t="str">
            <v>SERVICE 0G-178488-E</v>
          </cell>
          <cell r="C9575" t="str">
            <v>L30; CAPTION, S.O.G., 12", SWIS721 CN BT</v>
          </cell>
          <cell r="I9575">
            <v>1</v>
          </cell>
          <cell r="J9575">
            <v>55</v>
          </cell>
        </row>
        <row r="9576">
          <cell r="B9576" t="str">
            <v>SERVICE 0G-178491-DD</v>
          </cell>
          <cell r="C9576" t="str">
            <v>L30; CAPTION, PERIOD, 8", SWIS721 CN BT, CTBD</v>
          </cell>
          <cell r="I9576">
            <v>1</v>
          </cell>
          <cell r="J9576">
            <v>40</v>
          </cell>
        </row>
        <row r="9577">
          <cell r="B9577" t="str">
            <v>SERVICE 0G-178491-GG</v>
          </cell>
          <cell r="C9577" t="str">
            <v>L30;CAPTION, HALF, 8", SWIS721 CN BT, CTBD</v>
          </cell>
          <cell r="I9577">
            <v>1</v>
          </cell>
          <cell r="J9577">
            <v>25</v>
          </cell>
        </row>
        <row r="9578">
          <cell r="B9578" t="str">
            <v>SERVICE 0G-182998-E</v>
          </cell>
          <cell r="C9578" t="str">
            <v>L30; CAPTION, PITCH COUNT, 9", SWIS721 CN BT</v>
          </cell>
          <cell r="I9578">
            <v>1</v>
          </cell>
          <cell r="J9578">
            <v>35</v>
          </cell>
        </row>
        <row r="9579">
          <cell r="B9579" t="str">
            <v>SERVICE 0G-191361-C</v>
          </cell>
          <cell r="C9579" t="str">
            <v>L30; CAPTION; PITCH COUNT, 10", SWIS721 CN BT</v>
          </cell>
          <cell r="I9579">
            <v>1</v>
          </cell>
          <cell r="J9579">
            <v>40</v>
          </cell>
        </row>
        <row r="9580">
          <cell r="B9580" t="str">
            <v>SERVICE 0G-206016-AA</v>
          </cell>
          <cell r="C9580" t="str">
            <v>L30; CAPTION, GUEST, 9", SWIS721 CN BT, CTBD</v>
          </cell>
          <cell r="I9580">
            <v>1</v>
          </cell>
          <cell r="J9580">
            <v>35</v>
          </cell>
        </row>
        <row r="9581">
          <cell r="B9581" t="str">
            <v>SERVICE 0G-219918-F</v>
          </cell>
          <cell r="C9581" t="str">
            <v>L30; CAPTION, HALF, 12", SWIS721 CN BT</v>
          </cell>
          <cell r="I9581">
            <v>1</v>
          </cell>
          <cell r="J9581">
            <v>50</v>
          </cell>
        </row>
        <row r="9582">
          <cell r="B9582" t="str">
            <v>SERVICE 0G-219975-A</v>
          </cell>
          <cell r="C9582" t="str">
            <v>L30; CAPTION, INN, 10" SWIS721 CN BT</v>
          </cell>
          <cell r="I9582">
            <v>1</v>
          </cell>
          <cell r="J9582">
            <v>25</v>
          </cell>
        </row>
        <row r="9583">
          <cell r="B9583" t="str">
            <v>SERVICE 0G-252290-AA</v>
          </cell>
          <cell r="C9583" t="str">
            <v>CAPTION, TIME OUTS LEFT, 8", SWIS721 CN BT</v>
          </cell>
          <cell r="I9583">
            <v>1</v>
          </cell>
          <cell r="J9583">
            <v>50</v>
          </cell>
        </row>
        <row r="9584">
          <cell r="B9584" t="str">
            <v>SERVICE 0G-259604-AA</v>
          </cell>
          <cell r="C9584" t="str">
            <v>L30; CAPTION, AT BAT, 8", SWIS721 CN BT, CTBD</v>
          </cell>
          <cell r="I9584">
            <v>1</v>
          </cell>
          <cell r="J9584">
            <v>35</v>
          </cell>
        </row>
        <row r="9585">
          <cell r="B9585" t="str">
            <v>SERVICE 0G-298780</v>
          </cell>
          <cell r="C9585" t="str">
            <v>CUSTOM INSERT; RC-100 GOAL JUDGE</v>
          </cell>
          <cell r="I9585">
            <v>1</v>
          </cell>
          <cell r="J9585">
            <v>60</v>
          </cell>
        </row>
        <row r="9586">
          <cell r="B9586" t="str">
            <v>SERVICE 0G-3000619</v>
          </cell>
          <cell r="C9586" t="str">
            <v>L30; INSERT; A/S 5000, PITCH TIMING</v>
          </cell>
          <cell r="I9586">
            <v>1</v>
          </cell>
          <cell r="J9586">
            <v>60</v>
          </cell>
        </row>
        <row r="9587">
          <cell r="B9587" t="str">
            <v>SERVICE 0G-315384</v>
          </cell>
          <cell r="C9587" t="str">
            <v>L30; INSERT; ALL SPORT 5000, AUST. FOOTBALL &amp; CRIC</v>
          </cell>
          <cell r="I9587">
            <v>1</v>
          </cell>
          <cell r="J9587">
            <v>60</v>
          </cell>
        </row>
        <row r="9588">
          <cell r="B9588" t="str">
            <v>SERVICE 0G-712154</v>
          </cell>
          <cell r="C9588" t="str">
            <v>L30; INSERT; AS-5000, RUGBY</v>
          </cell>
          <cell r="I9588">
            <v>1</v>
          </cell>
          <cell r="J9588">
            <v>60</v>
          </cell>
        </row>
        <row r="9589">
          <cell r="B9589" t="str">
            <v>SERVICE 0G-86226</v>
          </cell>
          <cell r="C9589" t="str">
            <v>L30; INSERT, CUSTOM AS-4000 TRACK</v>
          </cell>
          <cell r="I9589">
            <v>1</v>
          </cell>
          <cell r="J9589">
            <v>75</v>
          </cell>
        </row>
        <row r="9590">
          <cell r="B9590" t="str">
            <v>SERVICE 0M-100619</v>
          </cell>
          <cell r="C9590" t="str">
            <v>BRACE, MODULE MOUNT, HORIZ</v>
          </cell>
          <cell r="I9590">
            <v>1</v>
          </cell>
          <cell r="J9590">
            <v>45</v>
          </cell>
        </row>
        <row r="9591">
          <cell r="B9591" t="str">
            <v>SERVICE 0M-1020437</v>
          </cell>
          <cell r="C9591" t="str">
            <v>DIGIT PANEL; 24" BLANK</v>
          </cell>
          <cell r="I9591">
            <v>1</v>
          </cell>
          <cell r="J9591">
            <v>60</v>
          </cell>
        </row>
        <row r="9592">
          <cell r="B9592" t="str">
            <v>SERVICE 0M-1021180</v>
          </cell>
          <cell r="C9592" t="str">
            <v>L30; DIN RAIL; 7.00"; SOUND SYSTEM</v>
          </cell>
          <cell r="I9592">
            <v>1</v>
          </cell>
          <cell r="J9592">
            <v>15</v>
          </cell>
        </row>
        <row r="9593">
          <cell r="B9593" t="str">
            <v>SERVICE 0M-1029139</v>
          </cell>
          <cell r="C9593" t="str">
            <v>DOOR SWITCH BRKT; PLATFORM 4.0 ENCL</v>
          </cell>
          <cell r="I9593">
            <v>1</v>
          </cell>
          <cell r="J9593">
            <v>30</v>
          </cell>
        </row>
        <row r="9594">
          <cell r="B9594" t="str">
            <v>SERVICE 0M-1038541</v>
          </cell>
          <cell r="C9594" t="str">
            <v>L30; DOOR, 3x3, LEFT/MID; DSERVICE B-4100</v>
          </cell>
          <cell r="I9594">
            <v>1</v>
          </cell>
          <cell r="J9594">
            <v>145</v>
          </cell>
        </row>
        <row r="9595">
          <cell r="B9595" t="str">
            <v>SERVICE 0M-1045725</v>
          </cell>
          <cell r="C9595" t="str">
            <v>SHROUD BRACE, VF-24, 46MM</v>
          </cell>
          <cell r="I9595">
            <v>1</v>
          </cell>
          <cell r="J9595">
            <v>25</v>
          </cell>
        </row>
        <row r="9596">
          <cell r="B9596" t="str">
            <v>SERVICE 0M-1085426</v>
          </cell>
          <cell r="C9596" t="str">
            <v>END SHROUD, VF-24**-27X**-46 V4</v>
          </cell>
          <cell r="I9596">
            <v>1</v>
          </cell>
          <cell r="J9596">
            <v>265</v>
          </cell>
        </row>
        <row r="9597">
          <cell r="B9597" t="str">
            <v>SERVICE 0M-1092277</v>
          </cell>
          <cell r="C9597" t="str">
            <v>PLEX SHEET, 2X9, ST-2020, G1</v>
          </cell>
          <cell r="I9597">
            <v>1</v>
          </cell>
          <cell r="J9597">
            <v>370</v>
          </cell>
        </row>
        <row r="9598">
          <cell r="B9598" t="str">
            <v>SERVICE 0M-1093486</v>
          </cell>
          <cell r="C9598" t="str">
            <v>L30; HOOD, TOP, 3-WIDE, DB4200</v>
          </cell>
          <cell r="I9598">
            <v>1</v>
          </cell>
          <cell r="J9598">
            <v>55</v>
          </cell>
        </row>
        <row r="9599">
          <cell r="B9599" t="str">
            <v>SERVICE 0M-1120784</v>
          </cell>
          <cell r="C9599" t="str">
            <v>BRKT, PS MNT; DVX-1X00 G1-REDICK</v>
          </cell>
          <cell r="I9599">
            <v>1</v>
          </cell>
          <cell r="J9599">
            <v>60</v>
          </cell>
        </row>
        <row r="9600">
          <cell r="B9600" t="str">
            <v>SERVICE 0M-1127079</v>
          </cell>
          <cell r="C9600" t="str">
            <v>L30; PANAVIEW DIGIT, 10IN 7-SEG</v>
          </cell>
          <cell r="I9600">
            <v>1</v>
          </cell>
          <cell r="J9600">
            <v>50</v>
          </cell>
        </row>
        <row r="9601">
          <cell r="B9601" t="str">
            <v>SERVICE 0M-1127094</v>
          </cell>
          <cell r="C9601" t="str">
            <v>L30; PANAVIEW DIGIT, 13IN 16-SEG</v>
          </cell>
          <cell r="I9601">
            <v>1</v>
          </cell>
          <cell r="J9601">
            <v>290</v>
          </cell>
        </row>
        <row r="9602">
          <cell r="B9602" t="str">
            <v>SERVICE 0M-1127097</v>
          </cell>
          <cell r="C9602" t="str">
            <v>L30; PANAVIEW DIGIT, 13IN 28-SEG, CLK</v>
          </cell>
          <cell r="I9602">
            <v>1</v>
          </cell>
          <cell r="J9602">
            <v>455</v>
          </cell>
        </row>
        <row r="9603">
          <cell r="B9603" t="str">
            <v>SERVICE 0M-1162417</v>
          </cell>
          <cell r="C9603" t="str">
            <v>L30; FLANGE BORDER, TOP, 4-LONG, DVN G2</v>
          </cell>
          <cell r="I9603">
            <v>1</v>
          </cell>
          <cell r="J9603">
            <v>100</v>
          </cell>
        </row>
        <row r="9604">
          <cell r="B9604" t="str">
            <v>SERVICE 0M-1162422</v>
          </cell>
          <cell r="C9604" t="str">
            <v>L30; FLANGE BORDER, SIDE, 3-LONG, DVN G2</v>
          </cell>
          <cell r="I9604">
            <v>1</v>
          </cell>
          <cell r="J9604">
            <v>85</v>
          </cell>
        </row>
        <row r="9605">
          <cell r="B9605" t="str">
            <v>SERVICE 0M-1169502</v>
          </cell>
          <cell r="C9605" t="str">
            <v>WALL ANGLE, 4-WIDE, DVN G2</v>
          </cell>
          <cell r="I9605">
            <v>1</v>
          </cell>
          <cell r="J9605">
            <v>90</v>
          </cell>
        </row>
        <row r="9606">
          <cell r="B9606" t="str">
            <v>SERVICE 0M-1169535</v>
          </cell>
          <cell r="C9606" t="str">
            <v>CABINET ANGLE, 4-WIDE, DVN G2</v>
          </cell>
          <cell r="I9606">
            <v>1</v>
          </cell>
          <cell r="J9606">
            <v>80</v>
          </cell>
        </row>
        <row r="9607">
          <cell r="B9607" t="str">
            <v>SERVICE 0M-1188608</v>
          </cell>
          <cell r="C9607" t="str">
            <v>FILTER_STOP</v>
          </cell>
          <cell r="I9607">
            <v>1</v>
          </cell>
          <cell r="J9607">
            <v>30</v>
          </cell>
        </row>
        <row r="9608">
          <cell r="B9608" t="str">
            <v>SERVICE 0M-176856</v>
          </cell>
          <cell r="C9608" t="str">
            <v>BRACKET, SHOT CLOCK</v>
          </cell>
          <cell r="I9608">
            <v>1</v>
          </cell>
          <cell r="J9608">
            <v>40</v>
          </cell>
        </row>
        <row r="9609">
          <cell r="B9609" t="str">
            <v>SERVICE 0M-24625-A</v>
          </cell>
          <cell r="C9609" t="str">
            <v>BRACKET, 78 IN TOUCHPAD</v>
          </cell>
          <cell r="I9609">
            <v>1</v>
          </cell>
          <cell r="J9609">
            <v>105</v>
          </cell>
        </row>
        <row r="9610">
          <cell r="B9610" t="str">
            <v>SERVICE 0M-24625-B</v>
          </cell>
          <cell r="C9610" t="str">
            <v>BRACKET, 78 IN TOUCHPAD</v>
          </cell>
          <cell r="I9610">
            <v>1</v>
          </cell>
          <cell r="J9610">
            <v>105</v>
          </cell>
        </row>
        <row r="9611">
          <cell r="B9611" t="str">
            <v>SERVICE 0M-24625-C</v>
          </cell>
          <cell r="C9611" t="str">
            <v>BRACKET, 78 IN TOUCHPAD</v>
          </cell>
          <cell r="I9611">
            <v>1</v>
          </cell>
          <cell r="J9611">
            <v>105</v>
          </cell>
        </row>
        <row r="9612">
          <cell r="B9612" t="str">
            <v>SERVICE 0M-24666-A</v>
          </cell>
          <cell r="C9612" t="str">
            <v>BRACKET; 60 IN. TOUCHPAD</v>
          </cell>
          <cell r="I9612">
            <v>1</v>
          </cell>
          <cell r="J9612">
            <v>100</v>
          </cell>
        </row>
        <row r="9613">
          <cell r="B9613" t="str">
            <v>SERVICE 0M-24666-B</v>
          </cell>
          <cell r="C9613" t="str">
            <v>L30; BRACKET; 60 IN. TOUCHPAD</v>
          </cell>
          <cell r="I9613">
            <v>1</v>
          </cell>
          <cell r="J9613">
            <v>100</v>
          </cell>
        </row>
        <row r="9614">
          <cell r="B9614" t="str">
            <v>SERVICE 0M-258568</v>
          </cell>
          <cell r="C9614" t="str">
            <v>L30; CUSTOM MTG BRACKET</v>
          </cell>
          <cell r="I9614">
            <v>1</v>
          </cell>
          <cell r="J9614">
            <v>20</v>
          </cell>
        </row>
        <row r="9615">
          <cell r="B9615" t="str">
            <v>SERVICE 0M-263865</v>
          </cell>
          <cell r="C9615" t="str">
            <v>L30; FACE PANEL; 10MM SCORETABLE</v>
          </cell>
          <cell r="I9615">
            <v>1</v>
          </cell>
          <cell r="J9615">
            <v>460</v>
          </cell>
        </row>
        <row r="9616">
          <cell r="B9616" t="str">
            <v>SERVICE 0M-265236</v>
          </cell>
          <cell r="C9616" t="str">
            <v>L30; FACE PANEL; 10MM SCORETABLE</v>
          </cell>
          <cell r="I9616">
            <v>1</v>
          </cell>
          <cell r="J9616">
            <v>440</v>
          </cell>
        </row>
        <row r="9617">
          <cell r="B9617" t="str">
            <v>SERVICE 0M-284698-A</v>
          </cell>
          <cell r="C9617" t="str">
            <v>L30; END PAD; 2" WIDE Z-BRACKET; PROTABLE</v>
          </cell>
          <cell r="I9617">
            <v>1</v>
          </cell>
          <cell r="J9617">
            <v>25</v>
          </cell>
        </row>
        <row r="9618">
          <cell r="B9618" t="str">
            <v>SERVICE 0M-284698-B</v>
          </cell>
          <cell r="C9618" t="str">
            <v>L30; END PAD; 1" WIDE Z-BRACKET; PROTABLE</v>
          </cell>
          <cell r="I9618">
            <v>1</v>
          </cell>
          <cell r="J9618">
            <v>50</v>
          </cell>
        </row>
        <row r="9619">
          <cell r="B9619" t="str">
            <v>SERVICE 0M-287930</v>
          </cell>
          <cell r="C9619" t="str">
            <v>L30; HINGE; HEX-099, 6.00"</v>
          </cell>
          <cell r="I9619">
            <v>1</v>
          </cell>
          <cell r="J9619">
            <v>30</v>
          </cell>
        </row>
        <row r="9620">
          <cell r="B9620" t="str">
            <v>SERVICE 0M-293845</v>
          </cell>
          <cell r="C9620" t="str">
            <v>HORIZ PLEX MTG, PRORAIL, BACKLIT; AE-**X64-34-F</v>
          </cell>
          <cell r="I9620">
            <v>1</v>
          </cell>
          <cell r="J9620">
            <v>135</v>
          </cell>
        </row>
        <row r="9621">
          <cell r="B9621" t="str">
            <v>SERVICE 0M-293848</v>
          </cell>
          <cell r="C9621" t="str">
            <v>VERT PLEX MTG, PRORAIL, BACKLIT; AE-24X**-34-F</v>
          </cell>
          <cell r="I9621">
            <v>1</v>
          </cell>
          <cell r="J9621">
            <v>125</v>
          </cell>
        </row>
        <row r="9622">
          <cell r="B9622" t="str">
            <v>SERVICE 0M-360403</v>
          </cell>
          <cell r="C9622" t="str">
            <v>FAN MOUNTING BRACKET, PRORAIL</v>
          </cell>
          <cell r="I9622">
            <v>1</v>
          </cell>
          <cell r="J9622">
            <v>150</v>
          </cell>
        </row>
        <row r="9623">
          <cell r="B9623" t="str">
            <v>SERVICE 0M-360413</v>
          </cell>
          <cell r="C9623" t="str">
            <v>FILTER MOUNTING BRACKET, PRORAIL</v>
          </cell>
          <cell r="I9623">
            <v>1</v>
          </cell>
          <cell r="J9623">
            <v>155</v>
          </cell>
        </row>
        <row r="9624">
          <cell r="B9624" t="str">
            <v>SERVICE 0M-806215</v>
          </cell>
          <cell r="C9624" t="str">
            <v>L30 RACK MOUNT BRACKET; DC DIN RAIL</v>
          </cell>
          <cell r="I9624">
            <v>1</v>
          </cell>
          <cell r="J9624">
            <v>55</v>
          </cell>
        </row>
        <row r="9625">
          <cell r="B9625" t="str">
            <v>SERVICE 0M-83331</v>
          </cell>
          <cell r="C9625" t="str">
            <v>L30; BRACKET, 12V TRUMPET HORN</v>
          </cell>
          <cell r="I9625">
            <v>1</v>
          </cell>
          <cell r="J9625">
            <v>10</v>
          </cell>
        </row>
        <row r="9626">
          <cell r="B9626" t="str">
            <v>SERVICE 0M-924997</v>
          </cell>
          <cell r="C9626" t="str">
            <v>L30; FACE PANEL; ; 64X160-10MM SCORER'S TABLE</v>
          </cell>
          <cell r="I9626">
            <v>1</v>
          </cell>
          <cell r="J9626">
            <v>335</v>
          </cell>
        </row>
        <row r="9627">
          <cell r="B9627" t="str">
            <v>SERVICE 0M-95442</v>
          </cell>
          <cell r="C9627" t="str">
            <v>FRONT ACCESS MOD RMVR TOOL</v>
          </cell>
          <cell r="I9627">
            <v>1</v>
          </cell>
          <cell r="J9627">
            <v>15</v>
          </cell>
        </row>
        <row r="9628">
          <cell r="B9628" t="str">
            <v>SERVICE 0M-957375</v>
          </cell>
          <cell r="C9628" t="str">
            <v>L30; BTM FILLER, C, AF-3550-**X144-16</v>
          </cell>
          <cell r="I9628">
            <v>1</v>
          </cell>
          <cell r="J9628">
            <v>100</v>
          </cell>
        </row>
        <row r="9629">
          <cell r="B9629" t="str">
            <v>SERVICE 0P-1056-0064</v>
          </cell>
          <cell r="C9629" t="str">
            <v>L30; HS-200 GEN II MAINBOARD</v>
          </cell>
          <cell r="I9629">
            <v>1</v>
          </cell>
          <cell r="J9629">
            <v>495</v>
          </cell>
        </row>
        <row r="9630">
          <cell r="B9630" t="str">
            <v>SERVICE 0P-1100-0037</v>
          </cell>
          <cell r="C9630" t="str">
            <v>INACTIVE SMART DRIVER, RG, 9X5, RED-16mA, GRN-8mA</v>
          </cell>
          <cell r="I9630">
            <v>1</v>
          </cell>
          <cell r="J9630">
            <v>640</v>
          </cell>
        </row>
        <row r="9631">
          <cell r="B9631" t="str">
            <v>SERVICE 0P-1110-0012</v>
          </cell>
          <cell r="C9631" t="str">
            <v>L30; RADIO/WIRE SWITCH, OUTDOOR LED</v>
          </cell>
          <cell r="I9631">
            <v>1</v>
          </cell>
          <cell r="J9631">
            <v>1395</v>
          </cell>
        </row>
        <row r="9632">
          <cell r="B9632" t="str">
            <v>SERVICE 0P-1120-0032</v>
          </cell>
          <cell r="C9632" t="str">
            <v>L30; MODULE; CE-10**-46-2.1-RG</v>
          </cell>
          <cell r="I9632">
            <v>1</v>
          </cell>
          <cell r="J9632">
            <v>640</v>
          </cell>
        </row>
        <row r="9633">
          <cell r="B9633" t="str">
            <v>SERVICE 0P-1137-0001</v>
          </cell>
          <cell r="C9633" t="str">
            <v>INACTIVE MONO-OUTDOOR LED DRIVER</v>
          </cell>
          <cell r="I9633">
            <v>1</v>
          </cell>
          <cell r="J9633">
            <v>235</v>
          </cell>
        </row>
        <row r="9634">
          <cell r="B9634" t="str">
            <v>SERVICE 0P-1144-0009</v>
          </cell>
          <cell r="C9634" t="str">
            <v>INACTIVE DIGIT,13" LED RED,DS1455</v>
          </cell>
          <cell r="I9634">
            <v>1</v>
          </cell>
          <cell r="J9634">
            <v>510</v>
          </cell>
        </row>
        <row r="9635">
          <cell r="B9635" t="str">
            <v>SERVICE 0P-1145-0002</v>
          </cell>
          <cell r="C9635" t="str">
            <v>LINE REC; 3/4-1", V6000</v>
          </cell>
          <cell r="I9635">
            <v>1</v>
          </cell>
          <cell r="J9635">
            <v>5660</v>
          </cell>
        </row>
        <row r="9636">
          <cell r="B9636" t="str">
            <v>SERVICE 0P-1145-0031</v>
          </cell>
          <cell r="C9636" t="str">
            <v>CD; S1600, MTG SMT ICS</v>
          </cell>
          <cell r="I9636">
            <v>1</v>
          </cell>
          <cell r="J9636">
            <v>925</v>
          </cell>
        </row>
        <row r="9637">
          <cell r="B9637" t="str">
            <v>SERVICE 0P-1145-0078</v>
          </cell>
          <cell r="C9637" t="str">
            <v>INACTIVE OUTPUT CARD; DATA DISTRIBUTOR</v>
          </cell>
          <cell r="I9637">
            <v>1</v>
          </cell>
          <cell r="J9637">
            <v>1515</v>
          </cell>
        </row>
        <row r="9638">
          <cell r="B9638" t="str">
            <v>SERVICE 0P-1145-0085</v>
          </cell>
          <cell r="C9638" t="str">
            <v>DUAL LINE CONTROLLER GEN 4 WITH LOW LEVEL ADJUST</v>
          </cell>
          <cell r="I9638">
            <v>1</v>
          </cell>
          <cell r="J9638">
            <v>945</v>
          </cell>
        </row>
        <row r="9639">
          <cell r="B9639" t="str">
            <v>SERVICE 0P-1145-0086</v>
          </cell>
          <cell r="C9639" t="str">
            <v>DUAL LINE CONTROLLER GEN 4/COATING W/ LEVEL ADJUST</v>
          </cell>
          <cell r="I9639">
            <v>1</v>
          </cell>
          <cell r="J9639">
            <v>1035</v>
          </cell>
        </row>
        <row r="9640">
          <cell r="B9640" t="str">
            <v>SERVICE 0P-1145-0106</v>
          </cell>
          <cell r="C9640" t="str">
            <v>L30, *NFD*MULTI-LINE CONTROLLER-G5</v>
          </cell>
          <cell r="I9640">
            <v>1</v>
          </cell>
          <cell r="J9640">
            <v>2960</v>
          </cell>
        </row>
        <row r="9641">
          <cell r="B9641" t="str">
            <v>SERVICE 0P-1145-0115</v>
          </cell>
          <cell r="C9641" t="str">
            <v>L30, MULTI-LINE CONTROLLER-G5, NICHIA</v>
          </cell>
          <cell r="I9641">
            <v>1</v>
          </cell>
          <cell r="J9641">
            <v>1820</v>
          </cell>
        </row>
        <row r="9642">
          <cell r="B9642" t="str">
            <v>SERVICE 0P-1145-0151</v>
          </cell>
          <cell r="C9642" t="str">
            <v>L30; MLC2100 CC MULTIPLEX</v>
          </cell>
          <cell r="I9642">
            <v>1</v>
          </cell>
          <cell r="J9642">
            <v>2910</v>
          </cell>
        </row>
        <row r="9643">
          <cell r="B9643" t="str">
            <v>SERVICE 0P-1146-0008</v>
          </cell>
          <cell r="C9643" t="str">
            <v>L30, COMM MOD; 422/422, COATED</v>
          </cell>
          <cell r="I9643">
            <v>1</v>
          </cell>
          <cell r="J9643">
            <v>315</v>
          </cell>
        </row>
        <row r="9644">
          <cell r="B9644" t="str">
            <v>SERVICE 0P-1146-0010</v>
          </cell>
          <cell r="C9644" t="str">
            <v>L30, MDC, W/128K X 16 SRAM;COATED</v>
          </cell>
          <cell r="I9644">
            <v>1</v>
          </cell>
          <cell r="J9644">
            <v>480</v>
          </cell>
        </row>
        <row r="9645">
          <cell r="B9645" t="str">
            <v>SERVICE 0P-1146-0014</v>
          </cell>
          <cell r="C9645" t="str">
            <v>L30, COMM MOD; 232/422, COATED</v>
          </cell>
          <cell r="I9645">
            <v>1</v>
          </cell>
          <cell r="J9645">
            <v>730</v>
          </cell>
        </row>
        <row r="9646">
          <cell r="B9646" t="str">
            <v>SERVICE 0P-1146-0041</v>
          </cell>
          <cell r="C9646" t="str">
            <v>L30; MDC COMM MOD; ETHERNET, INDOOR</v>
          </cell>
          <cell r="I9646">
            <v>1</v>
          </cell>
          <cell r="J9646">
            <v>385</v>
          </cell>
        </row>
        <row r="9647">
          <cell r="B9647" t="str">
            <v>SERVICE 0P-1146-0042</v>
          </cell>
          <cell r="C9647" t="str">
            <v>L30; MDC COMM MODULES; ETHERNET, OUTDOOR</v>
          </cell>
          <cell r="I9647">
            <v>1</v>
          </cell>
          <cell r="J9647">
            <v>510</v>
          </cell>
        </row>
        <row r="9648">
          <cell r="B9648" t="str">
            <v>SERVICE 0P-1150-0010</v>
          </cell>
          <cell r="C9648" t="str">
            <v>INACTIVE DIGIT; 10" 7 SEG RED, COATED</v>
          </cell>
          <cell r="I9648">
            <v>1</v>
          </cell>
          <cell r="J9648">
            <v>260</v>
          </cell>
        </row>
        <row r="9649">
          <cell r="B9649" t="str">
            <v>SERVICE 0P-1150-0035</v>
          </cell>
          <cell r="C9649" t="str">
            <v>INACTIVE ARROW; 3" GRN</v>
          </cell>
          <cell r="I9649">
            <v>1</v>
          </cell>
          <cell r="J9649">
            <v>130</v>
          </cell>
        </row>
        <row r="9650">
          <cell r="B9650" t="str">
            <v>SERVICE 0P-1150-0052</v>
          </cell>
          <cell r="C9650" t="str">
            <v>DIGIT; 13" GRN 2 SEG LED</v>
          </cell>
          <cell r="I9650">
            <v>1</v>
          </cell>
          <cell r="J9650">
            <v>585</v>
          </cell>
        </row>
        <row r="9651">
          <cell r="B9651" t="str">
            <v>SERVICE 0P-1150-0060</v>
          </cell>
          <cell r="C9651" t="str">
            <v>L30; COLON; 7" &amp; 10" GRN LED</v>
          </cell>
          <cell r="I9651">
            <v>1</v>
          </cell>
          <cell r="J9651">
            <v>585</v>
          </cell>
        </row>
        <row r="9652">
          <cell r="B9652" t="str">
            <v>SERVICE 0P-1150-0073</v>
          </cell>
          <cell r="C9652" t="str">
            <v>INACTIVE DIGIT; 5" RED 7 SEG LED</v>
          </cell>
          <cell r="I9652">
            <v>1</v>
          </cell>
          <cell r="J9652">
            <v>75</v>
          </cell>
        </row>
        <row r="9653">
          <cell r="B9653" t="str">
            <v>SERVICE 0P-1150-0090</v>
          </cell>
          <cell r="C9653" t="str">
            <v>DIGIT; 13" AMB 2 SEG LED</v>
          </cell>
          <cell r="I9653">
            <v>1</v>
          </cell>
          <cell r="J9653">
            <v>495</v>
          </cell>
        </row>
        <row r="9654">
          <cell r="B9654" t="str">
            <v>SERVICE 0P-1150-0128</v>
          </cell>
          <cell r="C9654" t="str">
            <v>L30; 3" LED ARROW II; RED</v>
          </cell>
          <cell r="I9654">
            <v>1</v>
          </cell>
          <cell r="J9654">
            <v>90</v>
          </cell>
        </row>
        <row r="9655">
          <cell r="B9655" t="str">
            <v>SERVICE 0P-1150-0170</v>
          </cell>
          <cell r="C9655" t="str">
            <v>L45; DIGIT, 5" 7 SEG, RORG COATED</v>
          </cell>
          <cell r="I9655">
            <v>1</v>
          </cell>
          <cell r="J9655">
            <v>505</v>
          </cell>
        </row>
        <row r="9656">
          <cell r="B9656" t="str">
            <v>SERVICE 0P-1150-0180</v>
          </cell>
          <cell r="C9656" t="str">
            <v>L30; A/S5K 4 COLUMN LOCKER RM CLK DRIVER</v>
          </cell>
          <cell r="I9656">
            <v>1</v>
          </cell>
          <cell r="J9656">
            <v>520</v>
          </cell>
        </row>
        <row r="9657">
          <cell r="B9657" t="str">
            <v>SERVICE 0P-1150-0186</v>
          </cell>
          <cell r="C9657" t="str">
            <v>L30;  DIGIT; 10" 7 SEG RED, COATED</v>
          </cell>
          <cell r="I9657">
            <v>1</v>
          </cell>
          <cell r="J9657">
            <v>225</v>
          </cell>
        </row>
        <row r="9658">
          <cell r="B9658" t="str">
            <v>SERVICE 0P-1150-0189</v>
          </cell>
          <cell r="C9658" t="str">
            <v>L30; DIGIT; 10" 7 SEG RED LED</v>
          </cell>
          <cell r="I9658">
            <v>1</v>
          </cell>
          <cell r="J9658">
            <v>185</v>
          </cell>
        </row>
        <row r="9659">
          <cell r="B9659" t="str">
            <v>SERVICE 0P-1150-0196</v>
          </cell>
          <cell r="C9659" t="str">
            <v>COLON; 7" &amp; 10" RED LED</v>
          </cell>
          <cell r="I9659">
            <v>1</v>
          </cell>
          <cell r="J9659">
            <v>335</v>
          </cell>
        </row>
        <row r="9660">
          <cell r="B9660" t="str">
            <v>SERVICE 0P-1150-0226</v>
          </cell>
          <cell r="C9660" t="str">
            <v>INACTIVE COLON; 13" RED LED 2 POS</v>
          </cell>
          <cell r="I9660">
            <v>1</v>
          </cell>
          <cell r="J9660">
            <v>550</v>
          </cell>
        </row>
        <row r="9661">
          <cell r="B9661" t="str">
            <v>SERVICE 0P-1150-0227</v>
          </cell>
          <cell r="C9661" t="str">
            <v>DIGIT; 10" 7 SEG 12 LED PER, RED COATED</v>
          </cell>
          <cell r="I9661">
            <v>1</v>
          </cell>
          <cell r="J9661">
            <v>1440</v>
          </cell>
        </row>
        <row r="9662">
          <cell r="B9662" t="str">
            <v>SERVICE 0P-1150-0240</v>
          </cell>
          <cell r="C9662" t="str">
            <v>L45; DIGIT; 10" 7 SEG, 2 ROW, 16V RED</v>
          </cell>
          <cell r="I9662">
            <v>1</v>
          </cell>
          <cell r="J9662">
            <v>150</v>
          </cell>
        </row>
        <row r="9663">
          <cell r="B9663" t="str">
            <v>SERVICE 0P-1150-0241</v>
          </cell>
          <cell r="C9663" t="str">
            <v>L45; DIGIT; 10" 7 SEG, 2 ROW, 16V, AMB</v>
          </cell>
          <cell r="I9663">
            <v>1</v>
          </cell>
          <cell r="J9663">
            <v>150</v>
          </cell>
        </row>
        <row r="9664">
          <cell r="B9664" t="str">
            <v>SERVICE 0P-1150-0267</v>
          </cell>
          <cell r="C9664" t="str">
            <v>L30; 16VAC LED VHI G2</v>
          </cell>
          <cell r="I9664">
            <v>1</v>
          </cell>
          <cell r="J9664">
            <v>660</v>
          </cell>
        </row>
        <row r="9665">
          <cell r="B9665" t="str">
            <v>SERVICE 0P-1150-0269</v>
          </cell>
          <cell r="C9665" t="str">
            <v>INACTIVE DIGIT; 10", 7 SEG, RED (DS-1687), 16V,</v>
          </cell>
          <cell r="I9665">
            <v>1</v>
          </cell>
          <cell r="J9665">
            <v>865</v>
          </cell>
        </row>
        <row r="9666">
          <cell r="B9666" t="str">
            <v>SERVICE 0P-1153-0004</v>
          </cell>
          <cell r="C9666" t="str">
            <v>L30; TI-2022-21, AMB, OUTDOOR</v>
          </cell>
          <cell r="I9666">
            <v>1</v>
          </cell>
          <cell r="J9666">
            <v>1190</v>
          </cell>
        </row>
        <row r="9667">
          <cell r="B9667" t="str">
            <v>SERVICE 0P-1176-0008</v>
          </cell>
          <cell r="C9667" t="str">
            <v>INACTIVE LINE RECEIVER; S1600</v>
          </cell>
          <cell r="I9667">
            <v>1</v>
          </cell>
          <cell r="J9667">
            <v>1140</v>
          </cell>
        </row>
        <row r="9668">
          <cell r="B9668" t="str">
            <v>SERVICE 0P-1182-0012</v>
          </cell>
          <cell r="C9668" t="str">
            <v>SHIFT CARD II; KE-1010-16X400</v>
          </cell>
          <cell r="I9668">
            <v>1</v>
          </cell>
          <cell r="J9668">
            <v>190</v>
          </cell>
        </row>
        <row r="9669">
          <cell r="B9669" t="str">
            <v>SERVICE 0P-1182-0021</v>
          </cell>
          <cell r="C9669" t="str">
            <v>INACTIVE CNTRLR II; KE-1010-16X400-7.62MX-ETHE</v>
          </cell>
          <cell r="I9669">
            <v>1</v>
          </cell>
          <cell r="J9669">
            <v>1845</v>
          </cell>
        </row>
        <row r="9670">
          <cell r="B9670" t="str">
            <v>SERVICE 0P-1186-0204</v>
          </cell>
          <cell r="C9670" t="str">
            <v>L30;DISP/DRVR, 5VDC 8-16-5 LED 3/4" RED</v>
          </cell>
          <cell r="I9670">
            <v>1</v>
          </cell>
          <cell r="J9670">
            <v>460</v>
          </cell>
        </row>
        <row r="9671">
          <cell r="B9671" t="str">
            <v>SERVICE 0P-1186-0205</v>
          </cell>
          <cell r="C9671" t="str">
            <v>INACTIVE DRV/DPL; 5VDC, 8-16-5 3/4" LED, AMB, 20</v>
          </cell>
          <cell r="I9671">
            <v>1</v>
          </cell>
          <cell r="J9671">
            <v>480</v>
          </cell>
        </row>
        <row r="9672">
          <cell r="B9672" t="str">
            <v>SERVICE 0P-1192-0016</v>
          </cell>
          <cell r="C9672" t="str">
            <v>L30; INDICATOR; 2" CIRCULAR W/ 20 AMBER LEDS</v>
          </cell>
          <cell r="I9672">
            <v>1</v>
          </cell>
          <cell r="J9672">
            <v>165</v>
          </cell>
        </row>
        <row r="9673">
          <cell r="B9673" t="str">
            <v>SERVICE 0P-1192-0193</v>
          </cell>
          <cell r="C9673" t="str">
            <v>L30; INDICATOR; 2" CIRC W/ 20 RED LEDS</v>
          </cell>
          <cell r="I9673">
            <v>1</v>
          </cell>
          <cell r="J9673">
            <v>760</v>
          </cell>
        </row>
        <row r="9674">
          <cell r="B9674" t="str">
            <v>SERVICE 0P-1192-0248</v>
          </cell>
          <cell r="C9674" t="str">
            <v>L45; 4" CIRC IND., GRN, G3 (RACING) (DS-1654)</v>
          </cell>
          <cell r="I9674">
            <v>1</v>
          </cell>
          <cell r="J9674">
            <v>345</v>
          </cell>
        </row>
        <row r="9675">
          <cell r="B9675" t="str">
            <v>SERVICE 0P-1192-0250</v>
          </cell>
          <cell r="C9675" t="str">
            <v>L30; 3" AMBER LED ARROW, G3</v>
          </cell>
          <cell r="I9675">
            <v>1</v>
          </cell>
          <cell r="J9675">
            <v>200</v>
          </cell>
        </row>
        <row r="9676">
          <cell r="B9676" t="str">
            <v>SERVICE 0P-1192-0254</v>
          </cell>
          <cell r="C9676" t="str">
            <v>L30; 7" 9/10 DIGIT, AMBER, G3</v>
          </cell>
          <cell r="I9676">
            <v>1</v>
          </cell>
          <cell r="J9676">
            <v>1060</v>
          </cell>
        </row>
        <row r="9677">
          <cell r="B9677" t="str">
            <v>SERVICE 0P-1192-0279</v>
          </cell>
          <cell r="C9677" t="str">
            <v>L30; 1 POS COLON, AMBER, G3, 24V</v>
          </cell>
          <cell r="I9677">
            <v>1</v>
          </cell>
          <cell r="J9677">
            <v>235</v>
          </cell>
        </row>
        <row r="9678">
          <cell r="B9678" t="str">
            <v>SERVICE 0P-1192-0286</v>
          </cell>
          <cell r="C9678" t="str">
            <v>L30; DIGIT, 15" 7-SEG GRN G3 (DS-1654)</v>
          </cell>
          <cell r="I9678">
            <v>1</v>
          </cell>
          <cell r="J9678">
            <v>435</v>
          </cell>
        </row>
        <row r="9679">
          <cell r="B9679" t="str">
            <v>SERVICE 0P-1192-0307</v>
          </cell>
          <cell r="C9679" t="str">
            <v>SM FB POSS. INDICATOR, RED, DISTA</v>
          </cell>
          <cell r="I9679">
            <v>1</v>
          </cell>
          <cell r="J9679">
            <v>310</v>
          </cell>
        </row>
        <row r="9680">
          <cell r="B9680" t="str">
            <v>SERVICE 0P-1192-0315</v>
          </cell>
          <cell r="C9680" t="str">
            <v>L30; DIGIT, 18" 7 SEG AMB</v>
          </cell>
          <cell r="I9680">
            <v>1</v>
          </cell>
          <cell r="J9680">
            <v>1035</v>
          </cell>
        </row>
        <row r="9681">
          <cell r="B9681" t="str">
            <v>SERVICE 0P-1192-0320</v>
          </cell>
          <cell r="C9681" t="str">
            <v>L30; DIGIT HALF SEGMENT, 60" HORIZ, RED</v>
          </cell>
          <cell r="I9681">
            <v>1</v>
          </cell>
          <cell r="J9681">
            <v>865</v>
          </cell>
        </row>
        <row r="9682">
          <cell r="B9682" t="str">
            <v>SERVICE 0P-1192-0322</v>
          </cell>
          <cell r="C9682" t="str">
            <v>L30; DIGIT HALF SEGMENT, 60" VERT, RED</v>
          </cell>
          <cell r="I9682">
            <v>1</v>
          </cell>
          <cell r="J9682">
            <v>435</v>
          </cell>
        </row>
        <row r="9683">
          <cell r="B9683" t="str">
            <v>SERVICE 0P-1192-0330</v>
          </cell>
          <cell r="C9683" t="str">
            <v>L30; INDICATOR; PLUS/MINUS, AMBER</v>
          </cell>
          <cell r="I9683">
            <v>1</v>
          </cell>
          <cell r="J9683">
            <v>470</v>
          </cell>
        </row>
        <row r="9684">
          <cell r="B9684" t="str">
            <v>SERVICE 0P-1192-0333</v>
          </cell>
          <cell r="C9684" t="str">
            <v>L30; 36" VERT LED DIGIT SEGMENT GREEN O.D.</v>
          </cell>
          <cell r="I9684">
            <v>1</v>
          </cell>
          <cell r="J9684">
            <v>295</v>
          </cell>
        </row>
        <row r="9685">
          <cell r="B9685" t="str">
            <v>SERVICE 0P-1192-0334</v>
          </cell>
          <cell r="C9685" t="str">
            <v>L30; 36" HORIZ LED DIGIT SEGMENT GREEN O.D.</v>
          </cell>
          <cell r="I9685">
            <v>1</v>
          </cell>
          <cell r="J9685">
            <v>320</v>
          </cell>
        </row>
        <row r="9686">
          <cell r="B9686" t="str">
            <v>SERVICE 0P-1192-0344</v>
          </cell>
          <cell r="C9686" t="str">
            <v>L30 13", 9/10 DIGIT, RED, 14 PIN, DBL STROKE</v>
          </cell>
          <cell r="I9686">
            <v>1</v>
          </cell>
          <cell r="J9686">
            <v>435</v>
          </cell>
        </row>
        <row r="9687">
          <cell r="B9687" t="str">
            <v>SERVICE 0P-1192-0375</v>
          </cell>
          <cell r="C9687" t="str">
            <v>L30 DIGIT, 13", 9/10, RED, G3, SNGL STROKE</v>
          </cell>
          <cell r="I9687">
            <v>1</v>
          </cell>
          <cell r="J9687">
            <v>660</v>
          </cell>
        </row>
        <row r="9688">
          <cell r="B9688" t="str">
            <v>SERVICE 0P-1192-0377</v>
          </cell>
          <cell r="C9688" t="str">
            <v>L30; DIGIT, 13", 9/10, GRN, G3, SNGL STROKE</v>
          </cell>
          <cell r="I9688">
            <v>1</v>
          </cell>
          <cell r="J9688">
            <v>1155</v>
          </cell>
        </row>
        <row r="9689">
          <cell r="B9689" t="str">
            <v>SERVICE 0P-1192-0390</v>
          </cell>
          <cell r="C9689" t="str">
            <v>L30; SEGMENT TIMER DECIMAL/DRIVER, RED, 4 COL</v>
          </cell>
          <cell r="I9689">
            <v>1</v>
          </cell>
          <cell r="J9689">
            <v>645</v>
          </cell>
        </row>
        <row r="9690">
          <cell r="B9690" t="str">
            <v>SERVICE 0P-1192-0398</v>
          </cell>
          <cell r="C9690" t="str">
            <v>L30; HORN INTERFACE BOARD, DC HORN</v>
          </cell>
          <cell r="I9690">
            <v>1</v>
          </cell>
          <cell r="J9690">
            <v>135</v>
          </cell>
        </row>
        <row r="9691">
          <cell r="B9691" t="str">
            <v>SERVICE 0P-1194-0001</v>
          </cell>
          <cell r="C9691" t="str">
            <v>L30; INACTIVE VMS INPUT/OUTPUT</v>
          </cell>
          <cell r="I9691">
            <v>1</v>
          </cell>
          <cell r="J9691">
            <v>955</v>
          </cell>
        </row>
        <row r="9692">
          <cell r="B9692" t="str">
            <v>SERVICE 0P-1194-0007</v>
          </cell>
          <cell r="C9692" t="str">
            <v>L30; INACTIVE SMART DRIVER INTERFACE, PC/104</v>
          </cell>
          <cell r="I9692">
            <v>1</v>
          </cell>
          <cell r="J9692">
            <v>540</v>
          </cell>
        </row>
        <row r="9693">
          <cell r="B9693" t="str">
            <v>SERVICE 0P-1196-0003</v>
          </cell>
          <cell r="C9693" t="str">
            <v>L30; 25 PIN J-BOX PCB</v>
          </cell>
          <cell r="I9693">
            <v>1</v>
          </cell>
          <cell r="J9693">
            <v>250</v>
          </cell>
        </row>
        <row r="9694">
          <cell r="B9694" t="str">
            <v>SERVICE 0P-1196-0048</v>
          </cell>
          <cell r="C9694" t="str">
            <v>L30NFD FIBER TO CLCONVERTOR GII,SNGL MODE,LOW VOLT</v>
          </cell>
          <cell r="I9694">
            <v>1</v>
          </cell>
          <cell r="J9694">
            <v>575</v>
          </cell>
        </row>
        <row r="9695">
          <cell r="B9695" t="str">
            <v>SERVICE 0P-1196-0049</v>
          </cell>
          <cell r="C9695" t="str">
            <v>L30;NFD PATCH PANEL CL TO FIBER OPTIC CONV. SINGLE</v>
          </cell>
          <cell r="I9695">
            <v>1</v>
          </cell>
          <cell r="J9695">
            <v>1830</v>
          </cell>
        </row>
        <row r="9696">
          <cell r="B9696" t="str">
            <v>SERVICE 0P-1196-0050</v>
          </cell>
          <cell r="C9696" t="str">
            <v>NFD FIBER TO CL CONV. GII, MODE, FULL VOLTAGE</v>
          </cell>
          <cell r="I9696">
            <v>1</v>
          </cell>
          <cell r="J9696">
            <v>570</v>
          </cell>
        </row>
        <row r="9697">
          <cell r="B9697" t="str">
            <v>SERVICE 0P-1200-0018</v>
          </cell>
          <cell r="C9697" t="str">
            <v>L30 GEN 6 PROGRAM BOARD</v>
          </cell>
          <cell r="I9697">
            <v>1</v>
          </cell>
          <cell r="J9697">
            <v>1195</v>
          </cell>
        </row>
        <row r="9698">
          <cell r="B9698" t="str">
            <v>SERVICE 0P-1200-0024</v>
          </cell>
          <cell r="C9698" t="str">
            <v>L30 NAO POWER DIST BOARD, 12 PIN W/ FAN CONTROL</v>
          </cell>
          <cell r="I9698">
            <v>1</v>
          </cell>
          <cell r="J9698">
            <v>550</v>
          </cell>
        </row>
        <row r="9699">
          <cell r="B9699" t="str">
            <v>SERVICE 0P-1208-0003</v>
          </cell>
          <cell r="C9699" t="str">
            <v>INTERFACE BD; DLC TO 34 MM MONO COATED</v>
          </cell>
          <cell r="I9699">
            <v>1</v>
          </cell>
          <cell r="J9699">
            <v>1055</v>
          </cell>
        </row>
        <row r="9700">
          <cell r="B9700" t="str">
            <v>SERVICE 0P-1222-4001</v>
          </cell>
          <cell r="C9700" t="str">
            <v>L30; MLC, PWR DISTRIBUTION BOARD</v>
          </cell>
          <cell r="I9700">
            <v>1</v>
          </cell>
          <cell r="J9700">
            <v>355</v>
          </cell>
        </row>
        <row r="9701">
          <cell r="B9701" t="str">
            <v>SERVICE 0P-1227-0003</v>
          </cell>
          <cell r="C9701" t="str">
            <v>L30; POWER DISTRIBUTION; ACE900, 23MM, HORIZONTAL</v>
          </cell>
          <cell r="I9701">
            <v>1</v>
          </cell>
          <cell r="J9701">
            <v>1010</v>
          </cell>
        </row>
        <row r="9702">
          <cell r="B9702" t="str">
            <v>SERVICE 0P-1227-0011</v>
          </cell>
          <cell r="C9702" t="str">
            <v>L30; PWR REGULATOR BRD; 23MM POL</v>
          </cell>
          <cell r="I9702">
            <v>1</v>
          </cell>
          <cell r="J9702">
            <v>465</v>
          </cell>
        </row>
        <row r="9703">
          <cell r="B9703" t="str">
            <v>SERVICE 0P-1229-2009</v>
          </cell>
          <cell r="C9703" t="str">
            <v>L30; MASTER/SLAVE; 31 PIN QUICK CONNECT, J1256</v>
          </cell>
          <cell r="I9703">
            <v>1</v>
          </cell>
          <cell r="J9703">
            <v>175</v>
          </cell>
        </row>
        <row r="9704">
          <cell r="B9704" t="str">
            <v>SERVICE 0P-1229-2021</v>
          </cell>
          <cell r="C9704" t="str">
            <v>L30; Q.C.; 31 PIN-3 (J1087), 2X14, PRIMARY, STEP</v>
          </cell>
          <cell r="I9704">
            <v>1</v>
          </cell>
          <cell r="J9704">
            <v>400</v>
          </cell>
        </row>
        <row r="9705">
          <cell r="B9705" t="str">
            <v>SERVICE 0P-1229-2022</v>
          </cell>
          <cell r="C9705" t="str">
            <v>L30; Q.C.; 31 PIN-3 (J1087), 2X14, MIRROR, 5VDC</v>
          </cell>
          <cell r="I9705">
            <v>1</v>
          </cell>
          <cell r="J9705">
            <v>405</v>
          </cell>
        </row>
        <row r="9706">
          <cell r="B9706" t="str">
            <v>SERVICE 0P-1230-0037</v>
          </cell>
          <cell r="C9706" t="str">
            <v>L30; 1 POS. RED UNIFORM INDICATOR</v>
          </cell>
          <cell r="I9706">
            <v>1</v>
          </cell>
          <cell r="J9706">
            <v>255</v>
          </cell>
        </row>
        <row r="9707">
          <cell r="B9707" t="str">
            <v>SERVICE 0P-1230-0063</v>
          </cell>
          <cell r="C9707" t="str">
            <v>L30; 13" AMB 2 SEG DISCRETE LED</v>
          </cell>
          <cell r="I9707">
            <v>1</v>
          </cell>
          <cell r="J9707">
            <v>130</v>
          </cell>
        </row>
        <row r="9708">
          <cell r="B9708" t="str">
            <v>SERVICE 0P-1230-0137</v>
          </cell>
          <cell r="C9708" t="str">
            <v>L30 14.375" RED LED LIGHT STRIP G2</v>
          </cell>
          <cell r="I9708">
            <v>1</v>
          </cell>
          <cell r="J9708">
            <v>325</v>
          </cell>
        </row>
        <row r="9709">
          <cell r="B9709" t="str">
            <v>SERVICE 0P-1230-0138</v>
          </cell>
          <cell r="C9709" t="str">
            <v>L30 16.625" HORZ RED LED LIGHT STRIP G2</v>
          </cell>
          <cell r="I9709">
            <v>1</v>
          </cell>
          <cell r="J9709">
            <v>215</v>
          </cell>
        </row>
        <row r="9710">
          <cell r="B9710" t="str">
            <v>SERVICE 0P-1230-0139</v>
          </cell>
          <cell r="C9710" t="str">
            <v>L30 16.625" VERT RED LED LIGHT STRIP G2</v>
          </cell>
          <cell r="I9710">
            <v>1</v>
          </cell>
          <cell r="J9710">
            <v>195</v>
          </cell>
        </row>
        <row r="9711">
          <cell r="B9711" t="str">
            <v>SERVICE 0P-1230-0147</v>
          </cell>
          <cell r="C9711" t="str">
            <v>DIGIT-10-WHT-ID-NC-7SEG-UNI-16AC</v>
          </cell>
          <cell r="I9711">
            <v>1</v>
          </cell>
          <cell r="J9711">
            <v>480</v>
          </cell>
        </row>
        <row r="9712">
          <cell r="B9712" t="str">
            <v>SERVICE 0P-1230-0148</v>
          </cell>
          <cell r="C9712" t="str">
            <v>DIGIT-10-WHT-ID-NC-2SEG-UNI-16AC</v>
          </cell>
          <cell r="I9712">
            <v>1</v>
          </cell>
          <cell r="J9712">
            <v>130</v>
          </cell>
        </row>
        <row r="9713">
          <cell r="B9713" t="str">
            <v>SERVICE 0P-1230-0149</v>
          </cell>
          <cell r="C9713" t="str">
            <v>DIGIT-13-WHT-ID-NC-7SEG-UNI-16AC</v>
          </cell>
          <cell r="I9713">
            <v>1</v>
          </cell>
          <cell r="J9713">
            <v>175</v>
          </cell>
        </row>
        <row r="9714">
          <cell r="B9714" t="str">
            <v>SERVICE 0P-1230-0150</v>
          </cell>
          <cell r="C9714" t="str">
            <v>DIGIT-13-WHT-ID-NC-2SEG-UNI-16AC</v>
          </cell>
          <cell r="I9714">
            <v>1</v>
          </cell>
          <cell r="J9714">
            <v>165</v>
          </cell>
        </row>
        <row r="9715">
          <cell r="B9715" t="str">
            <v>SERVICE 0P-1247-0038</v>
          </cell>
          <cell r="C9715" t="str">
            <v>L30; CAN TEMP/LIGHT SENSOR, 4-48VDC IN, COATED</v>
          </cell>
          <cell r="I9715">
            <v>1</v>
          </cell>
          <cell r="J9715">
            <v>200</v>
          </cell>
        </row>
        <row r="9716">
          <cell r="B9716" t="str">
            <v>SERVICE 0P-1247-0039</v>
          </cell>
          <cell r="C9716" t="str">
            <v>L30; CAN TEMP/LIGHT/HUM SENSR,4-48VDC IN,COATEDITS</v>
          </cell>
          <cell r="I9716">
            <v>1</v>
          </cell>
          <cell r="J9716">
            <v>315</v>
          </cell>
        </row>
        <row r="9717">
          <cell r="B9717" t="str">
            <v>SERVICE 0P-1247-0040</v>
          </cell>
          <cell r="C9717" t="str">
            <v>L30; CAN TEMP/LIGHT SENSR,4-48VDC IN,COATED ITS</v>
          </cell>
          <cell r="I9717">
            <v>1</v>
          </cell>
          <cell r="J9717">
            <v>235</v>
          </cell>
        </row>
        <row r="9718">
          <cell r="B9718" t="str">
            <v>SERVICE 0P-1247-3000</v>
          </cell>
          <cell r="C9718" t="str">
            <v>L30; CAN AIRFLOW SENSOR BOARD</v>
          </cell>
          <cell r="I9718">
            <v>1</v>
          </cell>
          <cell r="J9718">
            <v>550</v>
          </cell>
        </row>
        <row r="9719">
          <cell r="B9719" t="str">
            <v>SERVICE 0P-1247-4003</v>
          </cell>
          <cell r="C9719" t="str">
            <v>SERIAL TO CAN CONVERTER, RS232/485, COATED</v>
          </cell>
          <cell r="I9719">
            <v>1</v>
          </cell>
          <cell r="J9719">
            <v>215</v>
          </cell>
        </row>
        <row r="9720">
          <cell r="B9720" t="str">
            <v>SERVICE 0P-1247-4008</v>
          </cell>
          <cell r="C9720" t="str">
            <v>INACTIVE CAN DC I/O; 16IN/12OUT, OC, REG</v>
          </cell>
          <cell r="I9720">
            <v>1</v>
          </cell>
          <cell r="J9720">
            <v>350</v>
          </cell>
        </row>
        <row r="9721">
          <cell r="B9721" t="str">
            <v>SERVICE 0P-1248-0002</v>
          </cell>
          <cell r="C9721" t="str">
            <v>OBSOLETE CAN DISTRIB BD, CAN 1-10, CR1092</v>
          </cell>
          <cell r="I9721">
            <v>1</v>
          </cell>
          <cell r="J9721">
            <v>725</v>
          </cell>
        </row>
        <row r="9722">
          <cell r="B9722" t="str">
            <v>SERVICE 0P-1248-0004</v>
          </cell>
          <cell r="C9722" t="str">
            <v>OBSOLETE CAN DISTRIB BD, CAN 1-5, CR1092</v>
          </cell>
          <cell r="I9722">
            <v>1</v>
          </cell>
          <cell r="J9722">
            <v>725</v>
          </cell>
        </row>
        <row r="9723">
          <cell r="B9723" t="str">
            <v>SERVICE 0P-1248-0006</v>
          </cell>
          <cell r="C9723" t="str">
            <v>L45; OBSOLETE CAN DISTRIB BD;CAN 1-10, CR1092,COAT</v>
          </cell>
          <cell r="I9723">
            <v>1</v>
          </cell>
          <cell r="J9723">
            <v>725</v>
          </cell>
        </row>
        <row r="9724">
          <cell r="B9724" t="str">
            <v>SERVICE 0P-1248-0007</v>
          </cell>
          <cell r="C9724" t="str">
            <v>L30; CAN DIST BD;CAN 1-5, 5V, COATED, CR1105</v>
          </cell>
          <cell r="I9724">
            <v>1</v>
          </cell>
          <cell r="J9724">
            <v>1105</v>
          </cell>
        </row>
        <row r="9725">
          <cell r="B9725" t="str">
            <v>SERVICE 0P-1248-0008</v>
          </cell>
          <cell r="C9725" t="str">
            <v>OBSOLETE CAN DISTRIB BD;CAN 1-5, CR1092,COATED</v>
          </cell>
          <cell r="I9725">
            <v>1</v>
          </cell>
          <cell r="J9725">
            <v>725</v>
          </cell>
        </row>
        <row r="9726">
          <cell r="B9726" t="str">
            <v>SERVICE 0P-1248-2007</v>
          </cell>
          <cell r="C9726" t="str">
            <v>INACTIVE PROD BD, CAN</v>
          </cell>
          <cell r="I9726">
            <v>1</v>
          </cell>
          <cell r="J9726">
            <v>1155</v>
          </cell>
        </row>
        <row r="9727">
          <cell r="B9727" t="str">
            <v>SERVICE 0P-1248-4200</v>
          </cell>
          <cell r="C9727" t="str">
            <v>VANGUARD CONTROL BOARD II; PROLINK 6</v>
          </cell>
          <cell r="I9727">
            <v>1</v>
          </cell>
          <cell r="J9727">
            <v>690</v>
          </cell>
        </row>
        <row r="9728">
          <cell r="B9728" t="str">
            <v>SERVICE 0P-1253-3015</v>
          </cell>
          <cell r="C9728" t="str">
            <v>L30; SMART DRV III, VF-13XX-8X8-9-C, 30MA</v>
          </cell>
          <cell r="I9728">
            <v>1</v>
          </cell>
          <cell r="J9728">
            <v>575</v>
          </cell>
        </row>
        <row r="9729">
          <cell r="B9729" t="str">
            <v>SERVICE 0P-1273-0001</v>
          </cell>
          <cell r="C9729" t="str">
            <v>INACTIVE DD 4030 - USE 0P-1273-0005</v>
          </cell>
          <cell r="I9729">
            <v>1</v>
          </cell>
          <cell r="J9729">
            <v>2825</v>
          </cell>
        </row>
        <row r="9730">
          <cell r="B9730" t="str">
            <v>SERVICE 0P-1273-0015</v>
          </cell>
          <cell r="C9730" t="str">
            <v>L30;ENHANCED DPVC, REPLACES 0P-1273-0008,0010;W/CC</v>
          </cell>
          <cell r="I9730">
            <v>1</v>
          </cell>
          <cell r="J9730">
            <v>1145</v>
          </cell>
        </row>
        <row r="9731">
          <cell r="B9731" t="str">
            <v>SERVICE 0P-1273-0020</v>
          </cell>
          <cell r="C9731" t="str">
            <v>DD4040; COATED, PROLINK4REV0</v>
          </cell>
          <cell r="I9731">
            <v>1</v>
          </cell>
          <cell r="J9731">
            <v>6105</v>
          </cell>
        </row>
        <row r="9732">
          <cell r="B9732" t="str">
            <v>SERVICE 0P-1273-0039</v>
          </cell>
          <cell r="C9732" t="str">
            <v>L30; MLC4050;8 O,CTD, SERVICE W-1487</v>
          </cell>
          <cell r="I9732">
            <v>1</v>
          </cell>
          <cell r="J9732">
            <v>2190</v>
          </cell>
        </row>
        <row r="9733">
          <cell r="B9733" t="str">
            <v>SERVICE 0P-1273-0045</v>
          </cell>
          <cell r="C9733" t="str">
            <v>INACTIVE; COATED; DD4041 W/FIBER; USE 0P-1273-0065</v>
          </cell>
          <cell r="I9733">
            <v>1</v>
          </cell>
          <cell r="J9733">
            <v>5640</v>
          </cell>
        </row>
        <row r="9734">
          <cell r="B9734" t="str">
            <v>SERVICE 0P-1273-0050</v>
          </cell>
          <cell r="C9734" t="str">
            <v>L30; POWER DIST/FAN CONT; 12 PIN; GEN 2</v>
          </cell>
          <cell r="I9734">
            <v>1</v>
          </cell>
          <cell r="J9734">
            <v>220</v>
          </cell>
        </row>
        <row r="9735">
          <cell r="B9735" t="str">
            <v>SERVICE 0P-1273-0061</v>
          </cell>
          <cell r="C9735" t="str">
            <v>L30;PL4/PL6 FIBER OPTIC MODE CONVERTER MM TO SM</v>
          </cell>
          <cell r="I9735">
            <v>1</v>
          </cell>
          <cell r="J9735">
            <v>1045</v>
          </cell>
        </row>
        <row r="9736">
          <cell r="B9736" t="str">
            <v>SERVICE 0P-1273-0062</v>
          </cell>
          <cell r="C9736" t="str">
            <v>L30; COATED; FIBER OPTIC CONVERTER</v>
          </cell>
          <cell r="I9736">
            <v>1</v>
          </cell>
          <cell r="J9736">
            <v>1175</v>
          </cell>
        </row>
        <row r="9737">
          <cell r="B9737" t="str">
            <v>SERVICE 0P-1273-0067</v>
          </cell>
          <cell r="C9737" t="str">
            <v>L30; MLC4053, COAT, TH OUT, ISAC, AC PWR</v>
          </cell>
          <cell r="I9737">
            <v>1</v>
          </cell>
          <cell r="J9737">
            <v>3830</v>
          </cell>
        </row>
        <row r="9738">
          <cell r="B9738" t="str">
            <v>SERVICE 0P-1273-0069</v>
          </cell>
          <cell r="C9738" t="str">
            <v>INACTIVE, INACTIVE MLC 4054, COATED, SMT OUTPUT</v>
          </cell>
          <cell r="I9738">
            <v>1</v>
          </cell>
          <cell r="J9738">
            <v>1785</v>
          </cell>
        </row>
        <row r="9739">
          <cell r="B9739" t="str">
            <v>SERVICE 0P-1278-0013</v>
          </cell>
          <cell r="C9739" t="str">
            <v>L30; A/B SWITCH; VMAX 4, ALL FIBER</v>
          </cell>
          <cell r="I9739">
            <v>1</v>
          </cell>
          <cell r="J9739">
            <v>1055</v>
          </cell>
        </row>
        <row r="9740">
          <cell r="B9740" t="str">
            <v>SERVICE 0P-1279-0019</v>
          </cell>
          <cell r="C9740" t="str">
            <v>L30; DISPLAY; 7", 4 COL., RED/GRN, PARKING GARAGE</v>
          </cell>
          <cell r="I9740">
            <v>1</v>
          </cell>
          <cell r="J9740">
            <v>775</v>
          </cell>
        </row>
        <row r="9741">
          <cell r="B9741" t="str">
            <v>SERVICE 0P-1301-0551</v>
          </cell>
          <cell r="C9741" t="str">
            <v>INACTIVE, USE 0P-1301-2550</v>
          </cell>
          <cell r="I9741">
            <v>1</v>
          </cell>
          <cell r="J9741">
            <v>1010</v>
          </cell>
        </row>
        <row r="9742">
          <cell r="B9742" t="str">
            <v>SERVICE 0P-1301-0552</v>
          </cell>
          <cell r="C9742" t="str">
            <v>INACTIVE, USE 0P-1301-2550</v>
          </cell>
          <cell r="I9742">
            <v>1</v>
          </cell>
          <cell r="J9742">
            <v>1010</v>
          </cell>
        </row>
        <row r="9743">
          <cell r="B9743" t="str">
            <v>SERVICE 0P-1301-0554</v>
          </cell>
          <cell r="C9743" t="str">
            <v>INACTIVE, USE 0P-1301-2550</v>
          </cell>
          <cell r="I9743">
            <v>1</v>
          </cell>
          <cell r="J9743">
            <v>1010</v>
          </cell>
        </row>
        <row r="9744">
          <cell r="B9744" t="str">
            <v>SERVICE 0P-1301-1000</v>
          </cell>
          <cell r="C9744" t="str">
            <v>INACTIVE; DSP/DRV; AF-3200-8X16-34-2R-35X70-UV-2.1</v>
          </cell>
          <cell r="I9744">
            <v>1</v>
          </cell>
          <cell r="J9744">
            <v>1010</v>
          </cell>
        </row>
        <row r="9745">
          <cell r="B9745" t="str">
            <v>SERVICE 0P-1301-1001</v>
          </cell>
          <cell r="C9745" t="str">
            <v>INACTIVE D/D;AF-3112-8X16-34-3R-30X70-C-2.1</v>
          </cell>
          <cell r="I9745">
            <v>1</v>
          </cell>
          <cell r="J9745">
            <v>1010</v>
          </cell>
        </row>
        <row r="9746">
          <cell r="B9746" t="str">
            <v>SERVICE 0P-1301-1004</v>
          </cell>
          <cell r="C9746" t="str">
            <v>INACTIVE; INACTIVE DSP/DRV; AF-3112-8X16-34-2R-30X</v>
          </cell>
          <cell r="I9746">
            <v>1</v>
          </cell>
          <cell r="J9746">
            <v>1010</v>
          </cell>
        </row>
        <row r="9747">
          <cell r="B9747" t="str">
            <v>SERVICE 0P-1301-1005</v>
          </cell>
          <cell r="C9747" t="str">
            <v>INACTIVE; DSP/DRV; AF-3200-8X16-34-3A-35X70-UV-2.1</v>
          </cell>
          <cell r="I9747">
            <v>1</v>
          </cell>
          <cell r="J9747">
            <v>1010</v>
          </cell>
        </row>
        <row r="9748">
          <cell r="B9748" t="str">
            <v>SERVICE 0P-1301-1007</v>
          </cell>
          <cell r="C9748" t="str">
            <v>D/D;AF-3200-8X16-34-3A-35X70-UV-2.1-B3,12/6CM</v>
          </cell>
          <cell r="I9748">
            <v>1</v>
          </cell>
          <cell r="J9748">
            <v>1010</v>
          </cell>
        </row>
        <row r="9749">
          <cell r="B9749" t="str">
            <v>SERVICE 0P-1308-0001</v>
          </cell>
          <cell r="C9749" t="str">
            <v>DRV, AF-3180-4X8-64-MONO-UVC-2.1, 31MA, 12/12</v>
          </cell>
          <cell r="I9749">
            <v>1</v>
          </cell>
          <cell r="J9749">
            <v>305</v>
          </cell>
        </row>
        <row r="9750">
          <cell r="B9750" t="str">
            <v>SERVICE 0P-1308-0006</v>
          </cell>
          <cell r="C9750" t="str">
            <v>L30; DSP; AF-3180-4X8-64-10A-30X70-UVC, 12/12,</v>
          </cell>
          <cell r="I9750">
            <v>1</v>
          </cell>
          <cell r="J9750">
            <v>1010</v>
          </cell>
        </row>
        <row r="9751">
          <cell r="B9751" t="str">
            <v>SERVICE 0P-1308-0008</v>
          </cell>
          <cell r="C9751" t="str">
            <v>DSP; AF-3180-4X8-64-5R-30X70-UVC, 12/12,B2</v>
          </cell>
          <cell r="I9751">
            <v>1</v>
          </cell>
          <cell r="J9751">
            <v>1275</v>
          </cell>
        </row>
        <row r="9752">
          <cell r="B9752" t="str">
            <v>SERVICE 0P-1317-0020</v>
          </cell>
          <cell r="C9752" t="str">
            <v>L30; REPEATER CARD; FIBER; PL4; FAN DIAG</v>
          </cell>
          <cell r="I9752">
            <v>1</v>
          </cell>
          <cell r="J9752">
            <v>920</v>
          </cell>
        </row>
        <row r="9753">
          <cell r="B9753" t="str">
            <v>SERVICE 0P-1317-0022</v>
          </cell>
          <cell r="C9753" t="str">
            <v>L30; COATED; REPEATER CARD; FIBER; PL4; FAN DIAG.</v>
          </cell>
          <cell r="I9753">
            <v>1</v>
          </cell>
          <cell r="J9753">
            <v>1050</v>
          </cell>
        </row>
        <row r="9754">
          <cell r="B9754" t="str">
            <v>SERVICE 0P-1317-3012</v>
          </cell>
          <cell r="C9754" t="str">
            <v>L30; PT PANEL CONTROLLER W/ FAN, COATED</v>
          </cell>
          <cell r="I9754">
            <v>1</v>
          </cell>
          <cell r="J9754">
            <v>735</v>
          </cell>
        </row>
        <row r="9755">
          <cell r="B9755" t="str">
            <v>SERVICE 0P-1319-0001</v>
          </cell>
          <cell r="C9755" t="str">
            <v>L30; LARGE SCALE DIGIT PIXEL, RED, 35X70</v>
          </cell>
          <cell r="I9755">
            <v>1</v>
          </cell>
          <cell r="J9755">
            <v>170</v>
          </cell>
        </row>
        <row r="9756">
          <cell r="B9756" t="str">
            <v>SERVICE 0P-1322-0001</v>
          </cell>
          <cell r="C9756" t="str">
            <v>L30; 7", 4 DIGIT W/COLON, DUAL SIDED, NBA DIGIT</v>
          </cell>
          <cell r="I9756">
            <v>1</v>
          </cell>
          <cell r="J9756">
            <v>2050</v>
          </cell>
        </row>
        <row r="9757">
          <cell r="B9757" t="str">
            <v>SERVICE 0P-1322-0002</v>
          </cell>
          <cell r="C9757" t="str">
            <v>L30; 13", 7 SEG, DUAL SIDED, NBA DIGIT, RED</v>
          </cell>
          <cell r="I9757">
            <v>1</v>
          </cell>
          <cell r="J9757">
            <v>1215</v>
          </cell>
        </row>
        <row r="9758">
          <cell r="B9758" t="str">
            <v>SERVICE 0P-1327-1100</v>
          </cell>
          <cell r="C9758" t="str">
            <v>L30; COM, POWER/SIGNAL BREAK OUT BOARD</v>
          </cell>
          <cell r="I9758">
            <v>1</v>
          </cell>
          <cell r="J9758">
            <v>60</v>
          </cell>
        </row>
        <row r="9759">
          <cell r="B9759" t="str">
            <v>SERVICE 0P-1332-1002</v>
          </cell>
          <cell r="C9759" t="str">
            <v>L30; DRV IV; VAN-LOGIC-RGSERVICE B-C, J1315</v>
          </cell>
          <cell r="I9759">
            <v>1</v>
          </cell>
          <cell r="J9759">
            <v>350</v>
          </cell>
        </row>
        <row r="9760">
          <cell r="B9760" t="str">
            <v>SERVICE 0P-1332-1565</v>
          </cell>
          <cell r="C9760" t="str">
            <v>L30; MOD IV; VAN-VM-7X15-33-1AX2-30X30-C-B1</v>
          </cell>
          <cell r="I9760">
            <v>1</v>
          </cell>
          <cell r="J9760">
            <v>840</v>
          </cell>
        </row>
        <row r="9761">
          <cell r="B9761" t="str">
            <v>SERVICE 0P-1332-1568</v>
          </cell>
          <cell r="C9761" t="str">
            <v>L30; MOD IV; VAN-VM-7X15-33-1AX2-30X30-C-B1</v>
          </cell>
          <cell r="I9761">
            <v>1</v>
          </cell>
          <cell r="J9761">
            <v>955</v>
          </cell>
        </row>
        <row r="9762">
          <cell r="B9762" t="str">
            <v>SERVICE 0P-1332-1691</v>
          </cell>
          <cell r="C9762" t="str">
            <v>L30; CS MOD IV; VAN-SSERVICE B-7X15-33-1R2G1SERVICE B-30X30-B1</v>
          </cell>
          <cell r="I9762">
            <v>1</v>
          </cell>
          <cell r="J9762">
            <v>965</v>
          </cell>
        </row>
        <row r="9763">
          <cell r="B9763" t="str">
            <v>SERVICE 0P-1332-1725</v>
          </cell>
          <cell r="C9763" t="str">
            <v>MOD IV; VAN-VM-7X15-33-1R2G1SERVICE B-30X30-C-B1</v>
          </cell>
          <cell r="I9763">
            <v>1</v>
          </cell>
          <cell r="J9763">
            <v>1005</v>
          </cell>
        </row>
        <row r="9764">
          <cell r="B9764" t="str">
            <v>SERVICE 0P-1332-1780</v>
          </cell>
          <cell r="C9764" t="str">
            <v>L30; MOD IV; VAN-SSERVICE B-9X15-33-1AX2-30X30-C-B1</v>
          </cell>
          <cell r="I9764">
            <v>1</v>
          </cell>
          <cell r="J9764">
            <v>580</v>
          </cell>
        </row>
        <row r="9765">
          <cell r="B9765" t="str">
            <v>SERVICE 0P-1332-1800</v>
          </cell>
          <cell r="C9765" t="str">
            <v>L30; MOD IV; VAN-SSERVICE B-N+1-9X15-33-1AX2-30X30-B1</v>
          </cell>
          <cell r="I9765">
            <v>1</v>
          </cell>
          <cell r="J9765">
            <v>580</v>
          </cell>
        </row>
        <row r="9766">
          <cell r="B9766" t="str">
            <v>SERVICE 0P-1332-1801</v>
          </cell>
          <cell r="C9766" t="str">
            <v>L30; MOD IV; VAN-SSERVICE B-N+1-9X15-33-1AX2-30X30-B2</v>
          </cell>
          <cell r="I9766">
            <v>1</v>
          </cell>
          <cell r="J9766">
            <v>580</v>
          </cell>
        </row>
        <row r="9767">
          <cell r="B9767" t="str">
            <v>SERVICE 0P-1332-1945</v>
          </cell>
          <cell r="C9767" t="str">
            <v>L30;CS MOD IV;VAN-SSERVICE B-N+1-9X15-33-1R2G1SERVICE B-30X30-C-B1</v>
          </cell>
          <cell r="I9767">
            <v>1</v>
          </cell>
          <cell r="J9767">
            <v>695</v>
          </cell>
        </row>
        <row r="9768">
          <cell r="B9768" t="str">
            <v>SERVICE 0P-1332-2115</v>
          </cell>
          <cell r="C9768" t="str">
            <v>L30; MOD IV; VAN-SSERVICE B-7X5-44-2AX2-30X30-C-B1</v>
          </cell>
          <cell r="I9768">
            <v>1</v>
          </cell>
          <cell r="J9768">
            <v>465</v>
          </cell>
        </row>
        <row r="9769">
          <cell r="B9769" t="str">
            <v>SERVICE 0P-1332-2250</v>
          </cell>
          <cell r="C9769" t="str">
            <v>L30; MOD IV; VAN-VM-7X5-44-2AX2-30X30-C-B1</v>
          </cell>
          <cell r="I9769">
            <v>1</v>
          </cell>
          <cell r="J9769">
            <v>465</v>
          </cell>
        </row>
        <row r="9770">
          <cell r="B9770" t="str">
            <v>SERVICE 0P-1332-2275</v>
          </cell>
          <cell r="C9770" t="str">
            <v>MOD IV; VAN-VM-7X5-44-2WX2-30X30-C-B1</v>
          </cell>
          <cell r="I9770">
            <v>1</v>
          </cell>
          <cell r="J9770">
            <v>465</v>
          </cell>
        </row>
        <row r="9771">
          <cell r="B9771" t="str">
            <v>SERVICE 0P-1332-2550</v>
          </cell>
          <cell r="C9771" t="str">
            <v>L30; MOD IV; VAN-VM-7X5-44-2R2G-30X30-C-B1</v>
          </cell>
          <cell r="I9771">
            <v>1</v>
          </cell>
          <cell r="J9771">
            <v>580</v>
          </cell>
        </row>
        <row r="9772">
          <cell r="B9772" t="str">
            <v>SERVICE 0P-1332-2940</v>
          </cell>
          <cell r="C9772" t="str">
            <v>L30; MOD IV; VAN-SSERVICE B-9X5-44-2AX2-15X15-C-B1</v>
          </cell>
          <cell r="I9772">
            <v>1</v>
          </cell>
          <cell r="J9772">
            <v>465</v>
          </cell>
        </row>
        <row r="9773">
          <cell r="B9773" t="str">
            <v>SERVICE 0P-1332-3616</v>
          </cell>
          <cell r="C9773" t="str">
            <v>L30; CS MOD IV; VAN-SSERVICE B-9X5-44-2R2G2SERVICE B-30X30-C-B1</v>
          </cell>
          <cell r="I9773">
            <v>1</v>
          </cell>
          <cell r="J9773">
            <v>580</v>
          </cell>
        </row>
        <row r="9774">
          <cell r="B9774" t="str">
            <v>SERVICE 0P-1332-3635</v>
          </cell>
          <cell r="C9774" t="str">
            <v>CS MOD IV; VAN-SSERVICE B-N+1-9X5-44-2R2G2SERVICE B-30X30-C-B1</v>
          </cell>
          <cell r="I9774">
            <v>1</v>
          </cell>
          <cell r="J9774">
            <v>580</v>
          </cell>
        </row>
        <row r="9775">
          <cell r="B9775" t="str">
            <v>SERVICE 0P-1332-4040</v>
          </cell>
          <cell r="C9775" t="str">
            <v>L30; MOD IV; VAN-SSERVICE B-7X5-66-2AX2-15X15-C-B1</v>
          </cell>
          <cell r="I9775">
            <v>1</v>
          </cell>
          <cell r="J9775">
            <v>465</v>
          </cell>
        </row>
        <row r="9776">
          <cell r="B9776" t="str">
            <v>SERVICE 0P-1332-4115</v>
          </cell>
          <cell r="C9776" t="str">
            <v>L30; MOD IV; VAN-SSERVICE B-7X5-66-4AX2-30X30-C-B1</v>
          </cell>
          <cell r="I9776">
            <v>1</v>
          </cell>
          <cell r="J9776">
            <v>550</v>
          </cell>
        </row>
        <row r="9777">
          <cell r="B9777" t="str">
            <v>SERVICE 0P-1332-4251</v>
          </cell>
          <cell r="C9777" t="str">
            <v>L30; MOD IV; VAN-VM-7X5-66-4AX2-30X30-C-B2</v>
          </cell>
          <cell r="I9777">
            <v>1</v>
          </cell>
          <cell r="J9777">
            <v>810</v>
          </cell>
        </row>
        <row r="9778">
          <cell r="B9778" t="str">
            <v>SERVICE 0P-1332-4275</v>
          </cell>
          <cell r="C9778" t="str">
            <v>L30; MOD IV; VAN-VM-7X5-66-4WX2-30X30-C-B1</v>
          </cell>
          <cell r="I9778">
            <v>1</v>
          </cell>
          <cell r="J9778">
            <v>465</v>
          </cell>
        </row>
        <row r="9779">
          <cell r="B9779" t="str">
            <v>SERVICE 0P-1332-4550</v>
          </cell>
          <cell r="C9779" t="str">
            <v>L30; MOD IV; VAN-VM-7X5-66-4R4G-30X30-C-B1</v>
          </cell>
          <cell r="I9779">
            <v>1</v>
          </cell>
          <cell r="J9779">
            <v>580</v>
          </cell>
        </row>
        <row r="9780">
          <cell r="B9780" t="str">
            <v>SERVICE 0P-1332-4680</v>
          </cell>
          <cell r="C9780" t="str">
            <v>L30; MOD IV; VAN-SSERVICE B-7X5-66-3R3G3SERVICE B-30X30</v>
          </cell>
          <cell r="I9780">
            <v>1</v>
          </cell>
          <cell r="J9780">
            <v>580</v>
          </cell>
        </row>
        <row r="9781">
          <cell r="B9781" t="str">
            <v>SERVICE 0P-1332-4830</v>
          </cell>
          <cell r="C9781" t="str">
            <v>L30; MOD IV; VAN-VM-7X5-66-3R3G3SERVICE B-30X30</v>
          </cell>
          <cell r="I9781">
            <v>1</v>
          </cell>
          <cell r="J9781">
            <v>580</v>
          </cell>
        </row>
        <row r="9782">
          <cell r="B9782" t="str">
            <v>SERVICE 0P-1332-4901</v>
          </cell>
          <cell r="C9782" t="str">
            <v>INACTIVE DSP IV; VAN-9X5-66-3AX2-15X15-C-B1,SLOT</v>
          </cell>
          <cell r="I9782">
            <v>1</v>
          </cell>
          <cell r="J9782">
            <v>465</v>
          </cell>
        </row>
        <row r="9783">
          <cell r="B9783" t="str">
            <v>SERVICE 0P-1332-4941</v>
          </cell>
          <cell r="C9783" t="str">
            <v>INACTIVE MOD IV; VAN-SSERVICE B-9X5-66-2AX2-15X15-C-B1</v>
          </cell>
          <cell r="I9783">
            <v>1</v>
          </cell>
          <cell r="J9783">
            <v>465</v>
          </cell>
        </row>
        <row r="9784">
          <cell r="B9784" t="str">
            <v>SERVICE 0P-1332-4955</v>
          </cell>
          <cell r="C9784" t="str">
            <v>L30; MOD IV; VAN-SSERVICE B-N+1-9X5-66-2AX2-15X15-C-B2</v>
          </cell>
          <cell r="I9784">
            <v>1</v>
          </cell>
          <cell r="J9784">
            <v>465</v>
          </cell>
        </row>
        <row r="9785">
          <cell r="B9785" t="str">
            <v>SERVICE 0P-1332-5015</v>
          </cell>
          <cell r="C9785" t="str">
            <v>L30; MOD IV; VAN-SSERVICE B-9X5-66-4AX2-30X30-C-B1</v>
          </cell>
          <cell r="I9785">
            <v>1</v>
          </cell>
          <cell r="J9785">
            <v>695</v>
          </cell>
        </row>
        <row r="9786">
          <cell r="B9786" t="str">
            <v>SERVICE 0P-1332-5032</v>
          </cell>
          <cell r="C9786" t="str">
            <v>L30; MOD IV; VAN-SSERVICE B-N+1-9X5-66-4AX2-30X30-C-B4</v>
          </cell>
          <cell r="I9786">
            <v>1</v>
          </cell>
          <cell r="J9786">
            <v>820</v>
          </cell>
        </row>
        <row r="9787">
          <cell r="B9787" t="str">
            <v>SERVICE 0P-1332-5625</v>
          </cell>
          <cell r="C9787" t="str">
            <v>L30; CS MOD IV; VAN-SSERVICE B-9X5-66-3R3G3SERVICE B-30X30-C-B1</v>
          </cell>
          <cell r="I9787">
            <v>1</v>
          </cell>
          <cell r="J9787">
            <v>615</v>
          </cell>
        </row>
        <row r="9788">
          <cell r="B9788" t="str">
            <v>SERVICE 0P-1332-5650</v>
          </cell>
          <cell r="C9788" t="str">
            <v>L30;CS MOD IV; VAN-SSERVICE B-N+1-9X5-66-3R3G3SERVICE B-30X30-C-B1</v>
          </cell>
          <cell r="I9788">
            <v>1</v>
          </cell>
          <cell r="J9788">
            <v>620</v>
          </cell>
        </row>
        <row r="9789">
          <cell r="B9789" t="str">
            <v>SERVICE 0P-1332-6275</v>
          </cell>
          <cell r="C9789" t="str">
            <v>MOD IV; VAN-SSERVICE B-N+1-M-16X16-20.6-1A-30X30-C-B1</v>
          </cell>
          <cell r="I9789">
            <v>1</v>
          </cell>
          <cell r="J9789">
            <v>810</v>
          </cell>
        </row>
        <row r="9790">
          <cell r="B9790" t="str">
            <v>SERVICE 0P-1332-8276</v>
          </cell>
          <cell r="C9790" t="str">
            <v>REQ; MOD IV; VAN-SSERVICE B-16X16-20-1R1G1SERVICE B-30X30-B1</v>
          </cell>
          <cell r="I9790">
            <v>1</v>
          </cell>
          <cell r="J9790">
            <v>925</v>
          </cell>
        </row>
        <row r="9791">
          <cell r="B9791" t="str">
            <v>SERVICE 0P-1332-8290</v>
          </cell>
          <cell r="C9791" t="str">
            <v>MOD IV; VAN-SSERVICE B-N+1-M-16X16-20.6-1R1G1SERVICE B-30X30-C-B1</v>
          </cell>
          <cell r="I9791">
            <v>1</v>
          </cell>
          <cell r="J9791">
            <v>1010</v>
          </cell>
        </row>
        <row r="9792">
          <cell r="B9792" t="str">
            <v>SERVICE 0P-1332-8291</v>
          </cell>
          <cell r="C9792" t="str">
            <v>MOD IV; VAN-SSERVICE B-N+1-M-16X16-20.6-1R1G1SERVICE B-30X30-C-B2</v>
          </cell>
          <cell r="I9792">
            <v>1</v>
          </cell>
          <cell r="J9792">
            <v>1010</v>
          </cell>
        </row>
        <row r="9793">
          <cell r="B9793" t="str">
            <v>SERVICE 0P-1332-8292</v>
          </cell>
          <cell r="C9793" t="str">
            <v>MOD IV; VAN-SSERVICE B-N+1-M-16X16-20.6-1R1G1SERVICE B-30X30-C-B3</v>
          </cell>
          <cell r="I9793">
            <v>1</v>
          </cell>
          <cell r="J9793">
            <v>1010</v>
          </cell>
        </row>
        <row r="9794">
          <cell r="B9794" t="str">
            <v>SERVICE 0P-1332-8293</v>
          </cell>
          <cell r="C9794" t="str">
            <v>MOD IV; VAN-SSERVICE B-N+1-M-16X16-20.6-1R1G1SERVICE B-30X30-C-B4</v>
          </cell>
          <cell r="I9794">
            <v>1</v>
          </cell>
          <cell r="J9794">
            <v>1010</v>
          </cell>
        </row>
        <row r="9795">
          <cell r="B9795" t="str">
            <v>SERVICE 0P-1332-8294</v>
          </cell>
          <cell r="C9795" t="str">
            <v>MOD IV; VAN-SSERVICE B-N+1-M-16X16-20.6-1R1G1SERVICE B-30X30-C-B5</v>
          </cell>
          <cell r="I9795">
            <v>1</v>
          </cell>
          <cell r="J9795">
            <v>1010</v>
          </cell>
        </row>
        <row r="9796">
          <cell r="B9796" t="str">
            <v>SERVICE 0P-1332-8296</v>
          </cell>
          <cell r="C9796" t="str">
            <v>MOD IV; VAN-SSERVICE B-N+1-M-16X16-20.6-1R1G1SERVICE B-30X30-C-B6</v>
          </cell>
          <cell r="I9796">
            <v>1</v>
          </cell>
          <cell r="J9796">
            <v>1010</v>
          </cell>
        </row>
        <row r="9797">
          <cell r="B9797" t="str">
            <v>SERVICE 0P-1332-8297</v>
          </cell>
          <cell r="C9797" t="str">
            <v>MOD IV; VAN-SSERVICE B-N+1-M-16X16-20.6-1R1G1SERVICE B-30X30-C-B7</v>
          </cell>
          <cell r="I9797">
            <v>1</v>
          </cell>
          <cell r="J9797">
            <v>1010</v>
          </cell>
        </row>
        <row r="9798">
          <cell r="B9798" t="str">
            <v>SERVICE 0P-1332-8298</v>
          </cell>
          <cell r="C9798" t="str">
            <v>MOD IV; VAN-SSERVICE B-N+1-M-16X16-20.6-1R1G1SERVICE B-30X30-C-B8</v>
          </cell>
          <cell r="I9798">
            <v>1</v>
          </cell>
          <cell r="J9798">
            <v>1010</v>
          </cell>
        </row>
        <row r="9799">
          <cell r="B9799" t="str">
            <v>SERVICE 0P-1332-8299</v>
          </cell>
          <cell r="C9799" t="str">
            <v>l35; MOD IV,VAN-SSERVICE B-N+1-M-16X16-20.6-1R1G1SERVICE B-30X30-C</v>
          </cell>
          <cell r="I9799">
            <v>1</v>
          </cell>
          <cell r="J9799">
            <v>1010</v>
          </cell>
        </row>
        <row r="9800">
          <cell r="B9800" t="str">
            <v>SERVICE 0P-1332-8351</v>
          </cell>
          <cell r="C9800" t="str">
            <v>MOD IV; VAN-SSERVICE B-N+1-M-24X16-20.6-1R1G1SERVICE B-C-B1</v>
          </cell>
          <cell r="I9800">
            <v>1</v>
          </cell>
          <cell r="J9800">
            <v>925</v>
          </cell>
        </row>
        <row r="9801">
          <cell r="B9801" t="str">
            <v>SERVICE 0P-1340-0013</v>
          </cell>
          <cell r="C9801" t="str">
            <v>ASSY; SIGNAL/POWER INDICATOR GEN II</v>
          </cell>
          <cell r="I9801">
            <v>1</v>
          </cell>
          <cell r="J9801">
            <v>515</v>
          </cell>
        </row>
        <row r="9802">
          <cell r="B9802" t="str">
            <v>SERVICE 0P-1347-0019</v>
          </cell>
          <cell r="C9802" t="str">
            <v>L30; COATED PROSTICK LINE CONTROLLER</v>
          </cell>
          <cell r="I9802">
            <v>1</v>
          </cell>
          <cell r="J9802">
            <v>520</v>
          </cell>
        </row>
        <row r="9803">
          <cell r="B9803" t="str">
            <v>SERVICE 0P-1347-3004</v>
          </cell>
          <cell r="C9803" t="str">
            <v>COATED DRIVER; PP-92MM DUMB</v>
          </cell>
          <cell r="I9803">
            <v>1</v>
          </cell>
          <cell r="J9803">
            <v>655</v>
          </cell>
        </row>
        <row r="9804">
          <cell r="B9804" t="str">
            <v>SERVICE 0P-1347-3005</v>
          </cell>
          <cell r="C9804" t="str">
            <v>L30; LOGIC CARD; DUMB PUCK, P4, COATED</v>
          </cell>
          <cell r="I9804">
            <v>1</v>
          </cell>
          <cell r="J9804">
            <v>1325</v>
          </cell>
        </row>
        <row r="9805">
          <cell r="B9805" t="str">
            <v>SERVICE 0P-1347-3016</v>
          </cell>
          <cell r="C9805" t="str">
            <v>L30; NAO PDU, 2P W/ FAN CNTR, 4 AMP FUSES</v>
          </cell>
          <cell r="I9805">
            <v>1</v>
          </cell>
          <cell r="J9805">
            <v>225</v>
          </cell>
        </row>
        <row r="9806">
          <cell r="B9806" t="str">
            <v>SERVICE 0P-1356-0045</v>
          </cell>
          <cell r="C9806" t="str">
            <v>L30; DIGIT SEGMENT, 20" VERT, RED</v>
          </cell>
          <cell r="I9806">
            <v>1</v>
          </cell>
          <cell r="J9806">
            <v>175</v>
          </cell>
        </row>
        <row r="9807">
          <cell r="B9807" t="str">
            <v>SERVICE 0P-1356-0048</v>
          </cell>
          <cell r="C9807" t="str">
            <v>L30; DIGIT SEGMENT, 20" HORZ, RED</v>
          </cell>
          <cell r="I9807">
            <v>1</v>
          </cell>
          <cell r="J9807">
            <v>85</v>
          </cell>
        </row>
        <row r="9808">
          <cell r="B9808" t="str">
            <v>SERVICE 0P-1367-2000</v>
          </cell>
          <cell r="C9808" t="str">
            <v>L30; Q.C.; 4 PIN-4 PIN CIRC, BULKHEAD</v>
          </cell>
          <cell r="I9808">
            <v>1</v>
          </cell>
          <cell r="J9808">
            <v>260</v>
          </cell>
        </row>
        <row r="9809">
          <cell r="B9809" t="str">
            <v>SERVICE 0P-1388-0104</v>
          </cell>
          <cell r="C9809" t="str">
            <v>L30; CLOCK SECTION; MCAST AMB, PORTABLE SCBD</v>
          </cell>
          <cell r="I9809">
            <v>1</v>
          </cell>
          <cell r="J9809">
            <v>1145</v>
          </cell>
        </row>
        <row r="9810">
          <cell r="B9810" t="str">
            <v>SERVICE 0P-1388-0201</v>
          </cell>
          <cell r="C9810" t="str">
            <v>L30; DRIVER; MCAST, 4 COL</v>
          </cell>
          <cell r="I9810">
            <v>1</v>
          </cell>
          <cell r="J9810">
            <v>555</v>
          </cell>
        </row>
        <row r="9811">
          <cell r="B9811" t="str">
            <v>SERVICE 0P-1388-0303</v>
          </cell>
          <cell r="C9811" t="str">
            <v>L30; DIGIT;10",7SEG-12,RED,MCAST-U,16V</v>
          </cell>
          <cell r="I9811">
            <v>1</v>
          </cell>
          <cell r="J9811">
            <v>365</v>
          </cell>
        </row>
        <row r="9812">
          <cell r="B9812" t="str">
            <v>SERVICE 0P-1388-0307</v>
          </cell>
          <cell r="C9812" t="str">
            <v>L30; DIGIT;10",2SEG-12,RED,MCAST-U,16V</v>
          </cell>
          <cell r="I9812">
            <v>1</v>
          </cell>
          <cell r="J9812">
            <v>300</v>
          </cell>
        </row>
        <row r="9813">
          <cell r="B9813" t="str">
            <v>SERVICE 0P-1388-0310</v>
          </cell>
          <cell r="C9813" t="str">
            <v>DIGIT;13",7SEG-32,RG,MCAST-U,16V</v>
          </cell>
          <cell r="I9813">
            <v>1</v>
          </cell>
          <cell r="J9813">
            <v>350</v>
          </cell>
        </row>
        <row r="9814">
          <cell r="B9814" t="str">
            <v>SERVICE 0P-1391-0010</v>
          </cell>
          <cell r="C9814" t="str">
            <v>L30;DISPLAY II; 5", 4 COL., RED/GRN,PARKING GARAGE</v>
          </cell>
          <cell r="I9814">
            <v>1</v>
          </cell>
          <cell r="J9814">
            <v>755</v>
          </cell>
        </row>
        <row r="9815">
          <cell r="B9815" t="str">
            <v>SERVICE 0P-1391-0022</v>
          </cell>
          <cell r="C9815" t="str">
            <v>L30; DISPLAY II; 5", 4 COL., AMB, PARKING</v>
          </cell>
          <cell r="I9815">
            <v>1</v>
          </cell>
          <cell r="J9815">
            <v>670</v>
          </cell>
        </row>
        <row r="9816">
          <cell r="B9816" t="str">
            <v>SERVICE 0P-1397-6000</v>
          </cell>
          <cell r="C9816" t="str">
            <v>INACTIVE; DSP/DRV; AF-6120-16X48-12-1A-30X30-C-B1</v>
          </cell>
          <cell r="I9816">
            <v>1</v>
          </cell>
          <cell r="J9816">
            <v>985</v>
          </cell>
        </row>
        <row r="9817">
          <cell r="B9817" t="str">
            <v>SERVICE 0P-1397-6001</v>
          </cell>
          <cell r="C9817" t="str">
            <v>INACTIVE; DSP/DRV; AF-6120-16X48-12-30X30-C-B1</v>
          </cell>
          <cell r="I9817">
            <v>1</v>
          </cell>
          <cell r="J9817">
            <v>985</v>
          </cell>
        </row>
        <row r="9818">
          <cell r="B9818" t="str">
            <v>SERVICE 0P-1397-6151</v>
          </cell>
          <cell r="C9818" t="str">
            <v>INACTIVE;SPDRV;AF-6120-7X48-12-1R-1:8-30X30-C-BO1</v>
          </cell>
          <cell r="I9818">
            <v>1</v>
          </cell>
          <cell r="J9818">
            <v>695</v>
          </cell>
        </row>
        <row r="9819">
          <cell r="B9819" t="str">
            <v>SERVICE 0P-1397-6152</v>
          </cell>
          <cell r="C9819" t="str">
            <v>INACTIVE; DSP/DRV; AF-6120-8X48-12-1A-30X30-C-BO1</v>
          </cell>
          <cell r="I9819">
            <v>1</v>
          </cell>
          <cell r="J9819">
            <v>695</v>
          </cell>
        </row>
        <row r="9820">
          <cell r="B9820" t="str">
            <v>SERVICE 0P-1397-6500</v>
          </cell>
          <cell r="C9820" t="str">
            <v>L30; ; DSP/DRV; AF-6120-16X48-8-1A-30X30-C-BO1</v>
          </cell>
          <cell r="I9820">
            <v>1</v>
          </cell>
          <cell r="J9820">
            <v>695</v>
          </cell>
        </row>
        <row r="9821">
          <cell r="B9821" t="str">
            <v>SERVICE 0P-1397-6501</v>
          </cell>
          <cell r="C9821" t="str">
            <v>INACTIVE DSP/DRV; AF-6120-16X48-8-1R-1:8X2-30X30</v>
          </cell>
          <cell r="I9821">
            <v>1</v>
          </cell>
          <cell r="J9821">
            <v>695</v>
          </cell>
        </row>
        <row r="9822">
          <cell r="B9822" t="str">
            <v>SERVICE 0P-1397-6502</v>
          </cell>
          <cell r="C9822" t="str">
            <v>INACTIVE; DSP/DRV; AF-6120-16X48-8-1A-30X30-C-BO1</v>
          </cell>
          <cell r="I9822">
            <v>1</v>
          </cell>
          <cell r="J9822">
            <v>695</v>
          </cell>
        </row>
        <row r="9823">
          <cell r="B9823" t="str">
            <v>SERVICE 0P-1397-6504</v>
          </cell>
          <cell r="C9823" t="str">
            <v>OBSOLETE; DSP/DRV; AF-6120-16X48-8-1A-30X30-C-BO1</v>
          </cell>
          <cell r="I9823">
            <v>1</v>
          </cell>
          <cell r="J9823">
            <v>695</v>
          </cell>
        </row>
        <row r="9824">
          <cell r="B9824" t="str">
            <v>SERVICE 0P-1397-6505</v>
          </cell>
          <cell r="C9824" t="str">
            <v>INACTIVE; DSP/DRV; AF-6120-16X48-8-1A-30X30-C-BO1</v>
          </cell>
          <cell r="I9824">
            <v>1</v>
          </cell>
          <cell r="J9824">
            <v>695</v>
          </cell>
        </row>
        <row r="9825">
          <cell r="B9825" t="str">
            <v>SERVICE 0P-1397-6506</v>
          </cell>
          <cell r="C9825" t="str">
            <v>L30; INACTIVE;  DSP/DRV; AF-6120-16X48-8-1R-30X30</v>
          </cell>
          <cell r="I9825">
            <v>1</v>
          </cell>
          <cell r="J9825">
            <v>695</v>
          </cell>
        </row>
        <row r="9826">
          <cell r="B9826" t="str">
            <v>SERVICE 0P-1397-6507</v>
          </cell>
          <cell r="C9826" t="str">
            <v>INACTIVE MOD; AF-6120-16X48-8-1A-1:8X2-30X30-C-B1</v>
          </cell>
          <cell r="I9826">
            <v>1</v>
          </cell>
          <cell r="J9826">
            <v>695</v>
          </cell>
        </row>
        <row r="9827">
          <cell r="B9827" t="str">
            <v>SERVICE 0P-1397-6508</v>
          </cell>
          <cell r="C9827" t="str">
            <v>INACTIVE; MOD; AF-6120-16X32-8-1A-1:8X2-30X30-C-B1</v>
          </cell>
          <cell r="I9827">
            <v>1</v>
          </cell>
          <cell r="J9827">
            <v>695</v>
          </cell>
        </row>
        <row r="9828">
          <cell r="B9828" t="str">
            <v>SERVICE 0P-1397-6600</v>
          </cell>
          <cell r="C9828" t="str">
            <v>OBSOLETE; MOD;AF-6120-16X48-7.62-1RG-120X120-C-B1</v>
          </cell>
          <cell r="I9828">
            <v>1</v>
          </cell>
          <cell r="J9828">
            <v>810</v>
          </cell>
        </row>
        <row r="9829">
          <cell r="B9829" t="str">
            <v>SERVICE 0P-1397-6601</v>
          </cell>
          <cell r="C9829" t="str">
            <v>OBSOLETE; MOD;AF-6120-16X48-7.62-1RG-120X120-C-B1</v>
          </cell>
          <cell r="I9829">
            <v>1</v>
          </cell>
          <cell r="J9829">
            <v>810</v>
          </cell>
        </row>
        <row r="9830">
          <cell r="B9830" t="str">
            <v>SERVICE 0P-1397-6602</v>
          </cell>
          <cell r="C9830" t="str">
            <v>INACTIVE; MOD;AF-6120-16X48-8-RG-2CC-120X120-C-B1</v>
          </cell>
          <cell r="I9830">
            <v>1</v>
          </cell>
          <cell r="J9830">
            <v>810</v>
          </cell>
        </row>
        <row r="9831">
          <cell r="B9831" t="str">
            <v>SERVICE 0P-1478-1103</v>
          </cell>
          <cell r="C9831" t="str">
            <v>L30; DIGIT SEG, 27" RED HOR, 24V, 2-PIN</v>
          </cell>
          <cell r="I9831">
            <v>1</v>
          </cell>
          <cell r="J9831">
            <v>80</v>
          </cell>
        </row>
        <row r="9832">
          <cell r="B9832" t="str">
            <v>SERVICE 0P-1478-1202</v>
          </cell>
          <cell r="C9832" t="str">
            <v>L30; PIXEL, SM RED, 24V, 2-PIN@2, UV-12/7</v>
          </cell>
          <cell r="I9832">
            <v>1</v>
          </cell>
          <cell r="J9832">
            <v>145</v>
          </cell>
        </row>
        <row r="9833">
          <cell r="B9833" t="str">
            <v>SERVICE 0P-1478-1203</v>
          </cell>
          <cell r="C9833" t="str">
            <v>L30; PIXEL, MED RED, 24V, 2-PIN@2, UV-12/7</v>
          </cell>
          <cell r="I9833">
            <v>1</v>
          </cell>
          <cell r="J9833">
            <v>150</v>
          </cell>
        </row>
        <row r="9834">
          <cell r="B9834" t="str">
            <v>SERVICE 0P-1478-1501</v>
          </cell>
          <cell r="C9834" t="str">
            <v>L30; INDICATOR,10" RED, CASH/CREDIT, 24V 2-PIN@2</v>
          </cell>
          <cell r="I9834">
            <v>1</v>
          </cell>
          <cell r="J9834">
            <v>1540</v>
          </cell>
        </row>
        <row r="9835">
          <cell r="B9835" t="str">
            <v>SERVICE 0P-1478-2105</v>
          </cell>
          <cell r="C9835" t="str">
            <v>L30; DIGIT SEG, 36" AMB VER, 24V, 2-PIN, UV-12/7</v>
          </cell>
          <cell r="I9835">
            <v>1</v>
          </cell>
          <cell r="J9835">
            <v>175</v>
          </cell>
        </row>
        <row r="9836">
          <cell r="B9836" t="str">
            <v>SERVICE 0P-1478-2106</v>
          </cell>
          <cell r="C9836" t="str">
            <v>L30; DIGIT SEG, 36" AMB HOR, 24V, 2-PIN, UV-12/7</v>
          </cell>
          <cell r="I9836">
            <v>1</v>
          </cell>
          <cell r="J9836">
            <v>175</v>
          </cell>
        </row>
        <row r="9837">
          <cell r="B9837" t="str">
            <v>SERVICE 0P-1478-2201</v>
          </cell>
          <cell r="C9837" t="str">
            <v>L30; DECIMAL, SM AMB, 24V, 2-PIN,UV-12/7</v>
          </cell>
          <cell r="I9837">
            <v>1</v>
          </cell>
          <cell r="J9837">
            <v>175</v>
          </cell>
        </row>
        <row r="9838">
          <cell r="B9838" t="str">
            <v>SERVICE 0P-1478-3004</v>
          </cell>
          <cell r="C9838" t="str">
            <v>INACTIVE,  DIGIT, 10" GRN 9/10, 24V 14-PIN</v>
          </cell>
          <cell r="I9838">
            <v>1</v>
          </cell>
          <cell r="J9838">
            <v>170</v>
          </cell>
        </row>
        <row r="9839">
          <cell r="B9839" t="str">
            <v>SERVICE 0P-1478-3102</v>
          </cell>
          <cell r="C9839" t="str">
            <v>INACTIVE, DIGIT SEG, 24" GRN VER, 24V, 2-PIN</v>
          </cell>
          <cell r="I9839">
            <v>1</v>
          </cell>
          <cell r="J9839">
            <v>75</v>
          </cell>
        </row>
        <row r="9840">
          <cell r="B9840" t="str">
            <v>SERVICE 0P-1478-3105</v>
          </cell>
          <cell r="C9840" t="str">
            <v>L30; DIGIT SEG, 36" GRN VER, 24V, 2-PIN, UV-12/7</v>
          </cell>
          <cell r="I9840">
            <v>1</v>
          </cell>
          <cell r="J9840">
            <v>195</v>
          </cell>
        </row>
        <row r="9841">
          <cell r="B9841" t="str">
            <v>SERVICE 0P-1478-4011</v>
          </cell>
          <cell r="C9841" t="str">
            <v>L30; DIGIT, 24" RED 9/10, 14 PIN,GASPRICE,NTLACCT</v>
          </cell>
          <cell r="I9841">
            <v>1</v>
          </cell>
          <cell r="J9841">
            <v>265</v>
          </cell>
        </row>
        <row r="9842">
          <cell r="B9842" t="str">
            <v>SERVICE 0P-1478-5006</v>
          </cell>
          <cell r="C9842" t="str">
            <v>INACTIVE, DIGIT, 12" AMB, 9/10, 14 PIN, GAS PRICE</v>
          </cell>
          <cell r="I9842">
            <v>1</v>
          </cell>
          <cell r="J9842">
            <v>150</v>
          </cell>
        </row>
        <row r="9843">
          <cell r="B9843" t="str">
            <v>SERVICE 0P-1478-6003</v>
          </cell>
          <cell r="C9843" t="str">
            <v>INACTIVE, DIGIT, 10", 7 SEG, GRN, 14-PIN, 24V, NTL</v>
          </cell>
          <cell r="I9843">
            <v>1</v>
          </cell>
          <cell r="J9843">
            <v>195</v>
          </cell>
        </row>
        <row r="9844">
          <cell r="B9844" t="str">
            <v>SERVICE 0P-1478-6008</v>
          </cell>
          <cell r="C9844" t="str">
            <v>L30; DIGIT, 16" GRN, 9/10, 14-PIN, GAS PRICE, NTL</v>
          </cell>
          <cell r="I9844">
            <v>1</v>
          </cell>
          <cell r="J9844">
            <v>225</v>
          </cell>
        </row>
        <row r="9845">
          <cell r="B9845" t="str">
            <v>SERVICE 0P-1478-7000</v>
          </cell>
          <cell r="C9845" t="str">
            <v>L30; DIGIT, 13" 9/10, GRN, 14 PIN, SNGL STROKE</v>
          </cell>
          <cell r="I9845">
            <v>1</v>
          </cell>
          <cell r="J9845">
            <v>660</v>
          </cell>
        </row>
        <row r="9846">
          <cell r="B9846" t="str">
            <v>SERVICE 0P-1478-7001</v>
          </cell>
          <cell r="C9846" t="str">
            <v>DECIMAL; GREEN, 13" PRICE DISPLAY, 24V, G3, LEGACY</v>
          </cell>
          <cell r="I9846">
            <v>1</v>
          </cell>
          <cell r="J9846">
            <v>125</v>
          </cell>
        </row>
        <row r="9847">
          <cell r="B9847" t="str">
            <v>SERVICE 0P-1478-7005</v>
          </cell>
          <cell r="C9847" t="str">
            <v>13", 9/10 DIGIT, AMB, G3, DBL STROKE, LEGACY</v>
          </cell>
          <cell r="I9847">
            <v>1</v>
          </cell>
          <cell r="J9847">
            <v>660</v>
          </cell>
        </row>
        <row r="9848">
          <cell r="B9848" t="str">
            <v>SERVICE 0P-1525-0004</v>
          </cell>
          <cell r="C9848" t="str">
            <v>L30; PLR6052; ENCAPSULATED</v>
          </cell>
          <cell r="I9848">
            <v>1</v>
          </cell>
          <cell r="J9848">
            <v>490</v>
          </cell>
        </row>
        <row r="9849">
          <cell r="B9849" t="str">
            <v>SERVICE 0P-1572-1000</v>
          </cell>
          <cell r="C9849" t="str">
            <v>INACTIVE; MOD; AF-6120-16X32-12-1A-60X60-C-BLK1</v>
          </cell>
          <cell r="I9849">
            <v>1</v>
          </cell>
          <cell r="J9849">
            <v>695</v>
          </cell>
        </row>
        <row r="9850">
          <cell r="B9850" t="str">
            <v>SERVICE 0P-1572-1001</v>
          </cell>
          <cell r="C9850" t="str">
            <v>INACTIVE; MOD; AF-6120-16X48-12-1A-60X60-C-BLK1</v>
          </cell>
          <cell r="I9850">
            <v>1</v>
          </cell>
          <cell r="J9850">
            <v>695</v>
          </cell>
        </row>
        <row r="9851">
          <cell r="B9851" t="str">
            <v>SERVICE 0P-1572-1002</v>
          </cell>
          <cell r="C9851" t="str">
            <v>L30 MOD; AF-6300-16X32-12-1R-60X60-C-BLK1</v>
          </cell>
          <cell r="I9851">
            <v>1</v>
          </cell>
          <cell r="J9851">
            <v>695</v>
          </cell>
        </row>
        <row r="9852">
          <cell r="B9852" t="str">
            <v>SERVICE 0P-1572-1003</v>
          </cell>
          <cell r="C9852" t="str">
            <v>MOD; AF-6300-16X48-12-1R-1:8X2-60X60-C-BLK1</v>
          </cell>
          <cell r="I9852">
            <v>1</v>
          </cell>
          <cell r="J9852">
            <v>580</v>
          </cell>
        </row>
        <row r="9853">
          <cell r="B9853" t="str">
            <v>SERVICE 0P-1572-1005</v>
          </cell>
          <cell r="C9853" t="str">
            <v>L30; MOD; AF-6300-16X48-12-1A-60X60-C-BLK3</v>
          </cell>
          <cell r="I9853">
            <v>1</v>
          </cell>
          <cell r="J9853">
            <v>580</v>
          </cell>
        </row>
        <row r="9854">
          <cell r="B9854" t="str">
            <v>SERVICE 0P-1572-1050</v>
          </cell>
          <cell r="C9854" t="str">
            <v>OBSOLETE; MOD; AF-6120-16X48-12-1RG-120X120-C-BLK1</v>
          </cell>
          <cell r="I9854">
            <v>1</v>
          </cell>
          <cell r="J9854">
            <v>810</v>
          </cell>
        </row>
        <row r="9855">
          <cell r="B9855" t="str">
            <v>SERVICE 0P-1572-1051</v>
          </cell>
          <cell r="C9855" t="str">
            <v>OBSOLETE; MOD; AF-6120-16X32-12-1RG-120X120-C-B1</v>
          </cell>
          <cell r="I9855">
            <v>1</v>
          </cell>
          <cell r="J9855">
            <v>810</v>
          </cell>
        </row>
        <row r="9856">
          <cell r="B9856" t="str">
            <v>SERVICE 0P-1572-1052</v>
          </cell>
          <cell r="C9856" t="str">
            <v>OBSOLETE; MOD; AF-6120-16X48-12-1RG-120X120</v>
          </cell>
          <cell r="I9856">
            <v>1</v>
          </cell>
          <cell r="J9856">
            <v>810</v>
          </cell>
        </row>
        <row r="9857">
          <cell r="B9857" t="str">
            <v>SERVICE 0P-1572-1100</v>
          </cell>
          <cell r="C9857" t="str">
            <v>INACTIVE; MOD; AF-6120-8X32-12-1A-1:8-60X60-C-BLK1</v>
          </cell>
          <cell r="I9857">
            <v>1</v>
          </cell>
          <cell r="J9857">
            <v>695</v>
          </cell>
        </row>
        <row r="9858">
          <cell r="B9858" t="str">
            <v>SERVICE 0P-1572-1101</v>
          </cell>
          <cell r="C9858" t="str">
            <v>INACTIVE; MOD; AF-6120-7X32-12-1A-1:8-60X60-C-BLK1</v>
          </cell>
          <cell r="I9858">
            <v>1</v>
          </cell>
          <cell r="J9858">
            <v>695</v>
          </cell>
        </row>
        <row r="9859">
          <cell r="B9859" t="str">
            <v>SERVICE 0P-1572-1102</v>
          </cell>
          <cell r="C9859" t="str">
            <v>INACTIVE;MOD;AF-6120-8X48-12-1A-1:8X2-60X60-C-BLK1</v>
          </cell>
          <cell r="I9859">
            <v>1</v>
          </cell>
          <cell r="J9859">
            <v>695</v>
          </cell>
        </row>
        <row r="9860">
          <cell r="B9860" t="str">
            <v>SERVICE 0P-1572-1103</v>
          </cell>
          <cell r="C9860" t="str">
            <v>INAC; MOD; AF-6120-7X48-12-1A-1:8X2-60X60-C-BLK1</v>
          </cell>
          <cell r="I9860">
            <v>1</v>
          </cell>
          <cell r="J9860">
            <v>695</v>
          </cell>
        </row>
        <row r="9861">
          <cell r="B9861" t="str">
            <v>SERVICE 0P-1572-1104</v>
          </cell>
          <cell r="C9861" t="str">
            <v>MOD; AF-6300-8X32-12-1R-1:8X2-60X60-C-BLK1</v>
          </cell>
          <cell r="I9861">
            <v>1</v>
          </cell>
          <cell r="J9861">
            <v>580</v>
          </cell>
        </row>
        <row r="9862">
          <cell r="B9862" t="str">
            <v>SERVICE 0P-1572-1105</v>
          </cell>
          <cell r="C9862" t="str">
            <v>L30; MOD; AF-6300-7X32-12-1R-1:8X2-60X60-C-BLK1</v>
          </cell>
          <cell r="I9862">
            <v>1</v>
          </cell>
          <cell r="J9862">
            <v>695</v>
          </cell>
        </row>
        <row r="9863">
          <cell r="B9863" t="str">
            <v>SERVICE 0P-1572-1106</v>
          </cell>
          <cell r="C9863" t="str">
            <v>MOD; AF-6300-8X48-12-1R-1:8X2-60X60-C-BLK1</v>
          </cell>
          <cell r="I9863">
            <v>1</v>
          </cell>
          <cell r="J9863">
            <v>580</v>
          </cell>
        </row>
        <row r="9864">
          <cell r="B9864" t="str">
            <v>SERVICE 0P-1572-1107</v>
          </cell>
          <cell r="C9864" t="str">
            <v>L30; MOD; AF-6300-7X48-12-1R-1:8X2-60X60-C-BLK1</v>
          </cell>
          <cell r="I9864">
            <v>1</v>
          </cell>
          <cell r="J9864">
            <v>695</v>
          </cell>
        </row>
        <row r="9865">
          <cell r="B9865" t="str">
            <v>SERVICE 0P-1572-1108</v>
          </cell>
          <cell r="C9865" t="str">
            <v>L30; MOD; AF-6300-8X32-12-1A-60X60-C-BLK1</v>
          </cell>
          <cell r="I9865">
            <v>1</v>
          </cell>
          <cell r="J9865">
            <v>580</v>
          </cell>
        </row>
        <row r="9866">
          <cell r="B9866" t="str">
            <v>SERVICE 0P-1572-1109</v>
          </cell>
          <cell r="C9866" t="str">
            <v>L30; MOD; AF-6300-7X32-12-1A-60X60-C-BLK1</v>
          </cell>
          <cell r="I9866">
            <v>1</v>
          </cell>
          <cell r="J9866">
            <v>695</v>
          </cell>
        </row>
        <row r="9867">
          <cell r="B9867" t="str">
            <v>SERVICE 0P-1572-1110</v>
          </cell>
          <cell r="C9867" t="str">
            <v>L30; MOD; AF-6300-8X48-12-1A-60X60-C-BLK3</v>
          </cell>
          <cell r="I9867">
            <v>1</v>
          </cell>
          <cell r="J9867">
            <v>580</v>
          </cell>
        </row>
        <row r="9868">
          <cell r="B9868" t="str">
            <v>SERVICE 0P-1572-1150</v>
          </cell>
          <cell r="C9868" t="str">
            <v>OBSL; MOD; AF-6120-8X48-12-1RG-1:8-120X120-C-B1</v>
          </cell>
          <cell r="I9868">
            <v>1</v>
          </cell>
          <cell r="J9868">
            <v>810</v>
          </cell>
        </row>
        <row r="9869">
          <cell r="B9869" t="str">
            <v>SERVICE 0P-1572-1152</v>
          </cell>
          <cell r="C9869" t="str">
            <v>OBSL; MOD; AF-6120-7X48-12-1RG-1:8-120X120-C-B1</v>
          </cell>
          <cell r="I9869">
            <v>1</v>
          </cell>
          <cell r="J9869">
            <v>810</v>
          </cell>
        </row>
        <row r="9870">
          <cell r="B9870" t="str">
            <v>SERVICE 0P-1572-1500</v>
          </cell>
          <cell r="C9870" t="str">
            <v>INAC; MOD; AF-6120-16X32-8-1A-60X60-1:8X2-C-BLK1</v>
          </cell>
          <cell r="I9870">
            <v>1</v>
          </cell>
          <cell r="J9870">
            <v>695</v>
          </cell>
        </row>
        <row r="9871">
          <cell r="B9871" t="str">
            <v>SERVICE 0P-1572-1501</v>
          </cell>
          <cell r="C9871" t="str">
            <v>INAC; MOD; AF-6120-16X48-8-1A-60X60-1:8X2-C-BLK1</v>
          </cell>
          <cell r="I9871">
            <v>1</v>
          </cell>
          <cell r="J9871">
            <v>695</v>
          </cell>
        </row>
        <row r="9872">
          <cell r="B9872" t="str">
            <v>SERVICE 0P-1572-1502</v>
          </cell>
          <cell r="C9872" t="str">
            <v>MOD; AF-6300-16X48-8-1R-60X60-1:8X2-C-BLK1</v>
          </cell>
          <cell r="I9872">
            <v>1</v>
          </cell>
          <cell r="J9872">
            <v>580</v>
          </cell>
        </row>
        <row r="9873">
          <cell r="B9873" t="str">
            <v>SERVICE 0P-1572-1503</v>
          </cell>
          <cell r="C9873" t="str">
            <v>MOD; AF-6300-16X32-8-1R-1:8X2-60X60-C-BLK1</v>
          </cell>
          <cell r="I9873">
            <v>1</v>
          </cell>
          <cell r="J9873">
            <v>580</v>
          </cell>
        </row>
        <row r="9874">
          <cell r="B9874" t="str">
            <v>SERVICE 0P-1572-1504</v>
          </cell>
          <cell r="C9874" t="str">
            <v>L30; MOD; AF-6300-16X32-8-1A-60X60-C-BLK1</v>
          </cell>
          <cell r="I9874">
            <v>1</v>
          </cell>
          <cell r="J9874">
            <v>580</v>
          </cell>
        </row>
        <row r="9875">
          <cell r="B9875" t="str">
            <v>SERVICE 0P-1572-1600</v>
          </cell>
          <cell r="C9875" t="str">
            <v>INACTIVE; MOD; AF-6120-16X48-8-1RG-120X120-C-BLK1</v>
          </cell>
          <cell r="I9875">
            <v>1</v>
          </cell>
          <cell r="J9875">
            <v>810</v>
          </cell>
        </row>
        <row r="9876">
          <cell r="B9876" t="str">
            <v>SERVICE 0P-1572-1601</v>
          </cell>
          <cell r="C9876" t="str">
            <v>L30 MOD; AF-6200-16X32-8-1RG-1:16-120X120-C-B1</v>
          </cell>
          <cell r="I9876">
            <v>1</v>
          </cell>
          <cell r="J9876">
            <v>885</v>
          </cell>
        </row>
        <row r="9877">
          <cell r="B9877" t="str">
            <v>SERVICE 0P-1572-1602</v>
          </cell>
          <cell r="C9877" t="str">
            <v>MOD; AF-6200-16X32-8-1RG-1:16-J1437-C-B1</v>
          </cell>
          <cell r="I9877">
            <v>1</v>
          </cell>
          <cell r="J9877">
            <v>695</v>
          </cell>
        </row>
        <row r="9878">
          <cell r="B9878" t="str">
            <v>SERVICE 0P-1572-1700</v>
          </cell>
          <cell r="C9878" t="str">
            <v>INACTIVE; MOD; AF-6120-16X48-8-1RGSERVICE B-120X120-C,DIAG</v>
          </cell>
          <cell r="I9878">
            <v>1</v>
          </cell>
          <cell r="J9878">
            <v>810</v>
          </cell>
        </row>
        <row r="9879">
          <cell r="B9879" t="str">
            <v>SERVICE 0P-1572-1701</v>
          </cell>
          <cell r="C9879" t="str">
            <v>INACTIVE; MOD; AF-6120-16X48-8-1RGSERVICE B-120X120-1:16-C</v>
          </cell>
          <cell r="I9879">
            <v>1</v>
          </cell>
          <cell r="J9879">
            <v>810</v>
          </cell>
        </row>
        <row r="9880">
          <cell r="B9880" t="str">
            <v>SERVICE 0P-1572-1702</v>
          </cell>
          <cell r="C9880" t="str">
            <v>INACTIVATE; MOD; AF-6200-16X48-8-1RGSERVICE B-120X120-C-B1</v>
          </cell>
          <cell r="I9880">
            <v>1</v>
          </cell>
          <cell r="J9880">
            <v>860</v>
          </cell>
        </row>
        <row r="9881">
          <cell r="B9881" t="str">
            <v>SERVICE 0P-1572-1705</v>
          </cell>
          <cell r="C9881" t="str">
            <v>L30 MOD; AF-6200-16X48-8-1RG-120X120-C-B1</v>
          </cell>
          <cell r="I9881">
            <v>1</v>
          </cell>
          <cell r="J9881">
            <v>695</v>
          </cell>
        </row>
        <row r="9882">
          <cell r="B9882" t="str">
            <v>SERVICE 0P-1611-0502</v>
          </cell>
          <cell r="C9882" t="str">
            <v>L30; COMM CARD, DIGIT J-BOX, INDOOR</v>
          </cell>
          <cell r="I9882">
            <v>1</v>
          </cell>
          <cell r="J9882">
            <v>200</v>
          </cell>
        </row>
        <row r="9883">
          <cell r="B9883" t="str">
            <v>SERVICE 0P-1611-0503</v>
          </cell>
          <cell r="C9883" t="str">
            <v>L30; COMM CARD, DIGIT J-BOX, OUTDOOR</v>
          </cell>
          <cell r="I9883">
            <v>1</v>
          </cell>
          <cell r="J9883">
            <v>200</v>
          </cell>
        </row>
        <row r="9884">
          <cell r="B9884" t="str">
            <v>SERVICE 0P-1611-0506</v>
          </cell>
          <cell r="C9884" t="str">
            <v>L30; COMM CARD, DIGIT J-BOX, INDOOR</v>
          </cell>
          <cell r="I9884">
            <v>1</v>
          </cell>
          <cell r="J9884">
            <v>165</v>
          </cell>
        </row>
        <row r="9885">
          <cell r="B9885" t="str">
            <v>SERVICE 0P-1611-0507</v>
          </cell>
          <cell r="C9885" t="str">
            <v>COMM CARD, DIGIT J-BOX, OUTDOOR</v>
          </cell>
          <cell r="I9885">
            <v>1</v>
          </cell>
          <cell r="J9885">
            <v>200</v>
          </cell>
        </row>
        <row r="9886">
          <cell r="B9886" t="str">
            <v>SERVICE 0P-1614-0001</v>
          </cell>
          <cell r="C9886" t="str">
            <v>PLC-4041; PXS-5502-62.5</v>
          </cell>
          <cell r="I9886">
            <v>1</v>
          </cell>
          <cell r="J9886">
            <v>935</v>
          </cell>
        </row>
        <row r="9887">
          <cell r="B9887" t="str">
            <v>SERVICE 0P-1615-0001</v>
          </cell>
          <cell r="C9887" t="str">
            <v>L30 PLC-4040; PXSN-125</v>
          </cell>
          <cell r="I9887">
            <v>1</v>
          </cell>
          <cell r="J9887">
            <v>1060</v>
          </cell>
        </row>
        <row r="9888">
          <cell r="B9888" t="str">
            <v>SERVICE 0P-1620-5001</v>
          </cell>
          <cell r="C9888" t="str">
            <v>DSP/DRV; AF-3220-8X16-1A-35X70-C-6.2,B24</v>
          </cell>
          <cell r="I9888">
            <v>1</v>
          </cell>
          <cell r="J9888">
            <v>810</v>
          </cell>
        </row>
        <row r="9889">
          <cell r="B9889" t="str">
            <v>SERVICE 0P-1620-5002</v>
          </cell>
          <cell r="C9889" t="str">
            <v>DSP/DRV; AF-3220-8X16-1A-35X70-C-6.2,B34</v>
          </cell>
          <cell r="I9889">
            <v>1</v>
          </cell>
          <cell r="J9889">
            <v>810</v>
          </cell>
        </row>
        <row r="9890">
          <cell r="B9890" t="str">
            <v>SERVICE 0P-1641-0002</v>
          </cell>
          <cell r="C9890" t="str">
            <v>L30 PLC-4041; PXS16</v>
          </cell>
          <cell r="I9890">
            <v>1</v>
          </cell>
          <cell r="J9890">
            <v>1070</v>
          </cell>
        </row>
        <row r="9891">
          <cell r="B9891" t="str">
            <v>SERVICE 0P-1782-0001</v>
          </cell>
          <cell r="C9891" t="str">
            <v>GYRUS FIBER TO CL CONVERTOR CARD, COATED</v>
          </cell>
          <cell r="I9891">
            <v>1</v>
          </cell>
          <cell r="J9891">
            <v>200</v>
          </cell>
        </row>
        <row r="9892">
          <cell r="B9892" t="str">
            <v>SERVICE 0S-1152-0039</v>
          </cell>
          <cell r="C9892" t="str">
            <v>L30; BRACKET, SCREEN MOUNTING</v>
          </cell>
          <cell r="I9892">
            <v>1</v>
          </cell>
          <cell r="J9892">
            <v>10</v>
          </cell>
        </row>
        <row r="9893">
          <cell r="B9893" t="str">
            <v>SERVICE 0S-1153-0059</v>
          </cell>
          <cell r="C9893" t="str">
            <v>L30; FACE PLATE, 18" 2-DIGIT, STUDS</v>
          </cell>
          <cell r="I9893">
            <v>1</v>
          </cell>
          <cell r="J9893">
            <v>35</v>
          </cell>
        </row>
        <row r="9894">
          <cell r="B9894" t="str">
            <v>SERVICE 0S-1153-0060</v>
          </cell>
          <cell r="C9894" t="str">
            <v>L30; FACE PLATE, 25" 1-DIGIT, STUDS</v>
          </cell>
          <cell r="I9894">
            <v>1</v>
          </cell>
          <cell r="J9894">
            <v>75</v>
          </cell>
        </row>
        <row r="9895">
          <cell r="B9895" t="str">
            <v>SERVICE 0S-1153-1000</v>
          </cell>
          <cell r="C9895" t="str">
            <v>DIGIT PANEL W/STUDS-10-PT-14SEG-TG1-18 WIDE</v>
          </cell>
          <cell r="I9895">
            <v>1</v>
          </cell>
          <cell r="J9895">
            <v>100</v>
          </cell>
        </row>
        <row r="9896">
          <cell r="B9896" t="str">
            <v>SERVICE 0S-1153-1001</v>
          </cell>
          <cell r="C9896" t="str">
            <v>DIGIT PANEL W/STUDS-10-PT-7SEG-TG1, RIGHT</v>
          </cell>
          <cell r="I9896">
            <v>1</v>
          </cell>
          <cell r="J9896">
            <v>95</v>
          </cell>
        </row>
        <row r="9897">
          <cell r="B9897" t="str">
            <v>SERVICE 0S-1153-1003</v>
          </cell>
          <cell r="C9897" t="str">
            <v>DIGIT PANEL W/STUDS-10-PT-14SEG-TG1-HORN</v>
          </cell>
          <cell r="I9897">
            <v>1</v>
          </cell>
          <cell r="J9897">
            <v>100</v>
          </cell>
        </row>
        <row r="9898">
          <cell r="B9898" t="str">
            <v>SERVICE 0S-1153-1004</v>
          </cell>
          <cell r="C9898" t="str">
            <v>DIGIT PANEL W/STUDS-10-PT-21SEG-TG1-27 WIDE</v>
          </cell>
          <cell r="I9898">
            <v>1</v>
          </cell>
          <cell r="J9898">
            <v>100</v>
          </cell>
        </row>
        <row r="9899">
          <cell r="B9899" t="str">
            <v>SERVICE 0S-1192-2007</v>
          </cell>
          <cell r="C9899" t="str">
            <v>L30; DIGIT PANEL; SMALL LED FB IND, G3</v>
          </cell>
          <cell r="I9899">
            <v>1</v>
          </cell>
          <cell r="J9899">
            <v>40</v>
          </cell>
        </row>
        <row r="9900">
          <cell r="B9900" t="str">
            <v>SERVICE 0S-1192-5140</v>
          </cell>
          <cell r="C9900" t="str">
            <v>DIGIT PANEL W/STUDS-18-OD-PT-7SEG-TG1</v>
          </cell>
          <cell r="I9900">
            <v>1</v>
          </cell>
          <cell r="J9900">
            <v>80</v>
          </cell>
        </row>
        <row r="9901">
          <cell r="B9901" t="str">
            <v>SERVICE 0S-1192-5150</v>
          </cell>
          <cell r="C9901" t="str">
            <v>DIGIT PANEL W/STUDS-24-OD-PT-7SEG-TG1</v>
          </cell>
          <cell r="I9901">
            <v>1</v>
          </cell>
          <cell r="J9901">
            <v>125</v>
          </cell>
        </row>
        <row r="9902">
          <cell r="B9902" t="str">
            <v>SERVICE 0S-1192-5160</v>
          </cell>
          <cell r="C9902" t="str">
            <v>DIGIT PANEL W/STUDS-30-OD-PT-7SEG-TG1</v>
          </cell>
          <cell r="I9902">
            <v>1</v>
          </cell>
          <cell r="J9902">
            <v>170</v>
          </cell>
        </row>
        <row r="9903">
          <cell r="B9903" t="str">
            <v>SERVICE 0S-1237-0058</v>
          </cell>
          <cell r="C9903" t="str">
            <v>L30; AD PANEL MTG BRACKET</v>
          </cell>
          <cell r="I9903">
            <v>1</v>
          </cell>
          <cell r="J9903">
            <v>60</v>
          </cell>
        </row>
        <row r="9904">
          <cell r="B9904" t="str">
            <v>SERVICE 0S-1237-0059</v>
          </cell>
          <cell r="C9904" t="str">
            <v>L30; SCREEN MOUNTING BRACKET</v>
          </cell>
          <cell r="I9904">
            <v>1</v>
          </cell>
          <cell r="J9904">
            <v>40</v>
          </cell>
        </row>
        <row r="9905">
          <cell r="B9905" t="str">
            <v>SERVICE 0S-1237-0114</v>
          </cell>
          <cell r="C9905" t="str">
            <v>L30; FACE PANEL W/STUDS, 7" 35-SEG</v>
          </cell>
          <cell r="I9905">
            <v>1</v>
          </cell>
          <cell r="J9905">
            <v>60</v>
          </cell>
        </row>
        <row r="9906">
          <cell r="B9906" t="str">
            <v>SERVICE 0S-1313-0067</v>
          </cell>
          <cell r="C9906" t="str">
            <v>FACE PANEL; 10MM SCORETABLE</v>
          </cell>
          <cell r="I9906">
            <v>1</v>
          </cell>
          <cell r="J9906">
            <v>575</v>
          </cell>
        </row>
        <row r="9907">
          <cell r="B9907" t="str">
            <v>SERVICE 0S-1466-0004</v>
          </cell>
          <cell r="C9907" t="str">
            <v>L30, PLATE, MTG, CONVERTER/SURGE CARD</v>
          </cell>
          <cell r="I9907">
            <v>1</v>
          </cell>
          <cell r="J9907">
            <v>20</v>
          </cell>
        </row>
        <row r="9908">
          <cell r="B9908" t="str">
            <v>SERVICE 0S-1749-0096</v>
          </cell>
          <cell r="C9908" t="str">
            <v>TNMC M-PARTS, 0.75" 8X48</v>
          </cell>
          <cell r="I9908">
            <v>1</v>
          </cell>
          <cell r="J9908">
            <v>145</v>
          </cell>
        </row>
        <row r="9909">
          <cell r="B9909" t="str">
            <v>SERVICE 0W-81736-02</v>
          </cell>
          <cell r="C9909" t="str">
            <v>MOUNTING ASSY; GOALRILLA BACKBOARD LIGHT STRIP</v>
          </cell>
          <cell r="I9909">
            <v>1</v>
          </cell>
          <cell r="J9909">
            <v>725</v>
          </cell>
        </row>
        <row r="9910">
          <cell r="B9910" t="str">
            <v>SERVICE 0X-1200-0001</v>
          </cell>
          <cell r="C9910" t="str">
            <v>PROGRAMMING BOARD ASSEMBLY  W/ ENCLOSURE</v>
          </cell>
          <cell r="I9910">
            <v>1</v>
          </cell>
          <cell r="J9910">
            <v>3890</v>
          </cell>
        </row>
        <row r="9911">
          <cell r="B9911" t="str">
            <v>SERVICE 0X-1814-0009</v>
          </cell>
          <cell r="C9911" t="str">
            <v>MOD;PL53.13PAV0PT3SERVICE B-15.85MN-RGSERVICE B-20X25 EMC RGB PPR</v>
          </cell>
          <cell r="I9911">
            <v>1</v>
          </cell>
          <cell r="J9911">
            <v>810</v>
          </cell>
        </row>
        <row r="9912">
          <cell r="B9912" t="str">
            <v>SERVICE 0Z-10491-3300CB</v>
          </cell>
          <cell r="C9912" t="str">
            <v>CNTRLR II; 4 CONN, 32X256, DF, 232, +5VDC</v>
          </cell>
          <cell r="I9912">
            <v>1</v>
          </cell>
          <cell r="J9912">
            <v>1155</v>
          </cell>
        </row>
        <row r="9913">
          <cell r="B9913" t="str">
            <v>SERVICE 0Z-10947-3130P</v>
          </cell>
          <cell r="C9913" t="str">
            <v>PAN ASSEMBLY, 7X30-12</v>
          </cell>
          <cell r="I9913">
            <v>1</v>
          </cell>
          <cell r="J9913">
            <v>1495</v>
          </cell>
        </row>
        <row r="9914">
          <cell r="B9914" t="str">
            <v>SERVICE 0Z-11932-3300AP</v>
          </cell>
          <cell r="C9914" t="str">
            <v>L30; ASSY, PS FOR AIRFLOW SENSORS</v>
          </cell>
          <cell r="I9914">
            <v>1</v>
          </cell>
          <cell r="J9914">
            <v>260</v>
          </cell>
        </row>
        <row r="9915">
          <cell r="B9915" t="str">
            <v>SERVICE 0Z-12405-3310PS</v>
          </cell>
          <cell r="C9915" t="str">
            <v>ASSY; POWER SUPPLY, A-2021R</v>
          </cell>
          <cell r="I9915">
            <v>1</v>
          </cell>
          <cell r="J9915">
            <v>1215</v>
          </cell>
        </row>
        <row r="9916">
          <cell r="B9916" t="str">
            <v>SERVICE 0Z-15755-2100EP</v>
          </cell>
          <cell r="C9916" t="str">
            <v>L30; PARTS GATHERING; ELECTRICAL FLOOR MOUNT PANEL</v>
          </cell>
          <cell r="I9916">
            <v>1</v>
          </cell>
          <cell r="J9916">
            <v>910</v>
          </cell>
        </row>
        <row r="9917">
          <cell r="B9917" t="str">
            <v>SERVICE 0Z-17090-1000C</v>
          </cell>
          <cell r="C9917" t="str">
            <v>CNTRLR,M4,GPR,8CONN,J1087,COAT,48X80-16.5-2V</v>
          </cell>
          <cell r="I9917">
            <v>1</v>
          </cell>
          <cell r="J9917">
            <v>3455</v>
          </cell>
        </row>
        <row r="9918">
          <cell r="B9918" t="str">
            <v>SERVICE 0Z-18220-3300IO</v>
          </cell>
          <cell r="C9918" t="str">
            <v>ASSY, DC INPUT PANEL, LEFT MOUNT, VL-3500</v>
          </cell>
          <cell r="I9918">
            <v>1</v>
          </cell>
          <cell r="J9918">
            <v>1225</v>
          </cell>
        </row>
        <row r="9919">
          <cell r="B9919" t="str">
            <v>SERVICE 0Z-19135-0100M</v>
          </cell>
          <cell r="C9919" t="str">
            <v>L45; MOD IV; VAN-SSERVICE B-9X15-33-1R2G1SERVICE B-30X30-C-B1</v>
          </cell>
          <cell r="I9919">
            <v>1</v>
          </cell>
          <cell r="J9919">
            <v>955</v>
          </cell>
        </row>
        <row r="9920">
          <cell r="B9920" t="str">
            <v>SERVICE 0Z-19326-3301AA</v>
          </cell>
          <cell r="C9920" t="str">
            <v>L30; ASSY; PST 3X4 OUTDOOR ENTRANCE ENCL</v>
          </cell>
          <cell r="I9920">
            <v>1</v>
          </cell>
          <cell r="J9920">
            <v>2085</v>
          </cell>
        </row>
        <row r="9921">
          <cell r="B9921" t="str">
            <v>SERVICE 0Z-19723-0100M</v>
          </cell>
          <cell r="C9921" t="str">
            <v>L45; MOD IV; VAN-SSERVICE B-N+1-9X15-33-1R2G1SERVICE B-30X30-C-B1</v>
          </cell>
          <cell r="I9921">
            <v>1</v>
          </cell>
          <cell r="J9921">
            <v>695</v>
          </cell>
        </row>
        <row r="9922">
          <cell r="B9922" t="str">
            <v>SERVICE 0Z-19753-0100M</v>
          </cell>
          <cell r="C9922" t="str">
            <v>L45; MOD IV; VAN-SSERVICE B-N+1-9X15-33-1R2G1SERVICE B-30X30-C-B1</v>
          </cell>
          <cell r="I9922">
            <v>1</v>
          </cell>
          <cell r="J9922">
            <v>955</v>
          </cell>
        </row>
        <row r="9923">
          <cell r="B9923" t="str">
            <v>SERVICE 0Z-20013-0100M</v>
          </cell>
          <cell r="C9923" t="str">
            <v>L45; MOD IV; VAN-SSERVICE B-N+1-9X15-33-1R2G1SERVICE B-30X30-C-B1</v>
          </cell>
          <cell r="I9923">
            <v>1</v>
          </cell>
          <cell r="J9923">
            <v>955</v>
          </cell>
        </row>
        <row r="9924">
          <cell r="B9924" t="str">
            <v>SERVICE 0Z-20015-0100M</v>
          </cell>
          <cell r="C9924" t="str">
            <v>OB; MOD IV; VAN-SSERVICE B-N+1-9X15-33-1R2G1SERVICE B-30X30-C-B1</v>
          </cell>
          <cell r="I9924">
            <v>1</v>
          </cell>
          <cell r="J9924">
            <v>955</v>
          </cell>
        </row>
        <row r="9925">
          <cell r="B9925" t="str">
            <v>SERVICE 0Z-20069-0100M</v>
          </cell>
          <cell r="C9925" t="str">
            <v>L45; MOD IV; VAN-SSERVICE B-N+1-9X15-33-1R2G1SERVICE B-30X30-C-B1</v>
          </cell>
          <cell r="I9925">
            <v>1</v>
          </cell>
          <cell r="J9925">
            <v>955</v>
          </cell>
        </row>
        <row r="9926">
          <cell r="B9926" t="str">
            <v>SERVICE 0Z-20075-3300GP</v>
          </cell>
          <cell r="C9926" t="str">
            <v>GATHERING PACKET, UPGRADE KIT FOR BEACON CONT</v>
          </cell>
          <cell r="I9926">
            <v>1</v>
          </cell>
          <cell r="J9926">
            <v>405</v>
          </cell>
        </row>
        <row r="9927">
          <cell r="B9927" t="str">
            <v>SERVICE 0Z-20075-3300RH</v>
          </cell>
          <cell r="C9927" t="str">
            <v>HARN, AF-6300 STROBE, 3 WIRE</v>
          </cell>
          <cell r="I9927">
            <v>1</v>
          </cell>
          <cell r="J9927">
            <v>295</v>
          </cell>
        </row>
        <row r="9928">
          <cell r="B9928" t="str">
            <v>SERVICE 0Z-20169-0100M</v>
          </cell>
          <cell r="C9928" t="str">
            <v xml:space="preserve"> MOD IV; VAN-SSERVICE B-N+1-9X5-66-3R3G3SERVICE B-30X30-C-B1</v>
          </cell>
          <cell r="I9928">
            <v>1</v>
          </cell>
          <cell r="J9928">
            <v>975</v>
          </cell>
        </row>
        <row r="9929">
          <cell r="B9929" t="str">
            <v>SERVICE 0Z-20275-0100M</v>
          </cell>
          <cell r="C9929" t="str">
            <v>MOD IV; VAN-SSERVICE B-16X16-20-1R1G1SERVICE B-30X30-P-G-B5</v>
          </cell>
          <cell r="I9929">
            <v>1</v>
          </cell>
          <cell r="J9929">
            <v>1270</v>
          </cell>
        </row>
        <row r="9930">
          <cell r="B9930" t="str">
            <v>SERVICE 0Z-20372-3000BR</v>
          </cell>
          <cell r="C9930" t="str">
            <v>BRACKET; POWER SUPPLY SUPPORT; PAINTED SCREENWORKS</v>
          </cell>
          <cell r="I9930">
            <v>1</v>
          </cell>
          <cell r="J9930">
            <v>245</v>
          </cell>
        </row>
        <row r="9931">
          <cell r="B9931" t="str">
            <v>SERVICE 0Z-20498-0100M</v>
          </cell>
          <cell r="C9931" t="str">
            <v>L45;MOD IV; VAN-SSERVICE B-N+1-9X15-33-1R2G1SERVICE B-30X30-C-B1</v>
          </cell>
          <cell r="I9931">
            <v>1</v>
          </cell>
          <cell r="J9931">
            <v>1430</v>
          </cell>
        </row>
        <row r="9932">
          <cell r="B9932" t="str">
            <v>SERVICE 0Z-20566-0100M</v>
          </cell>
          <cell r="C9932" t="str">
            <v>L45; MOD IV; VAN-SSERVICE B-16X16-20-1R1G1SERVICE B-30X30-P-G-B5</v>
          </cell>
          <cell r="I9932">
            <v>1</v>
          </cell>
          <cell r="J9932">
            <v>1270</v>
          </cell>
        </row>
        <row r="9933">
          <cell r="B9933" t="str">
            <v>SERVICE 0Z-20571-0100M</v>
          </cell>
          <cell r="C9933" t="str">
            <v>L45; MOD IV; VAN-SSERVICE B-N+1-9X15-33-1R2G1SERVICE B-30X30-C-B1</v>
          </cell>
          <cell r="I9933">
            <v>1</v>
          </cell>
          <cell r="J9933">
            <v>695</v>
          </cell>
        </row>
        <row r="9934">
          <cell r="B9934" t="str">
            <v>SERVICE 0Z-20653-0100M</v>
          </cell>
          <cell r="C9934" t="str">
            <v>MOD IV; VAN-SSERVICE B-N+1-9X15-33-1R2G1SERVICE B-30X30-C-B1</v>
          </cell>
          <cell r="I9934">
            <v>1</v>
          </cell>
          <cell r="J9934">
            <v>1430</v>
          </cell>
        </row>
        <row r="9935">
          <cell r="B9935" t="str">
            <v>SERVICE 0Z-20906-0100M</v>
          </cell>
          <cell r="C9935" t="str">
            <v>MOD IV; VAN-SSERVICE B-N+1-9X15-33-1R2G1SERVICE B-30X30-C-B2</v>
          </cell>
          <cell r="I9935">
            <v>1</v>
          </cell>
          <cell r="J9935">
            <v>955</v>
          </cell>
        </row>
        <row r="9936">
          <cell r="B9936" t="str">
            <v>SERVICE 0Z-20917-0100M</v>
          </cell>
          <cell r="C9936" t="str">
            <v>L45; MOD IV; VAN-SSERVICE B-N+1-9X15-33-1R2G1SERVICE B-30X30-C-B2</v>
          </cell>
          <cell r="I9936">
            <v>1</v>
          </cell>
          <cell r="J9936">
            <v>955</v>
          </cell>
        </row>
        <row r="9937">
          <cell r="B9937" t="str">
            <v>SERVICE 0Z-21358-0100M</v>
          </cell>
          <cell r="C9937" t="str">
            <v>CNTRIII,M3,NTCIPV2,3501,TB,FBR,C,112X416-20-RGSERVICE B-SF</v>
          </cell>
          <cell r="I9937">
            <v>1</v>
          </cell>
          <cell r="J9937">
            <v>1845</v>
          </cell>
        </row>
        <row r="9938">
          <cell r="B9938" t="str">
            <v>SERVICE 0Z-23107-3300TA</v>
          </cell>
          <cell r="C9938" t="str">
            <v>FULL-HEIGHT TUBES, 2-HIGH; DVN-REDICK CUSTOM</v>
          </cell>
          <cell r="I9938">
            <v>1</v>
          </cell>
          <cell r="J9938">
            <v>135</v>
          </cell>
        </row>
        <row r="9939">
          <cell r="B9939" t="str">
            <v>SERVICE 0Z-9218-3100BM</v>
          </cell>
          <cell r="C9939" t="str">
            <v>ASSY, MODULE, 27X10-12</v>
          </cell>
          <cell r="I9939">
            <v>1</v>
          </cell>
          <cell r="J9939">
            <v>4030</v>
          </cell>
        </row>
        <row r="9940">
          <cell r="B9940" t="str">
            <v>SERVICE 0Z-9218-3900A</v>
          </cell>
          <cell r="C9940" t="str">
            <v>MODULE, VMS 9X5-18-R;   WITH SMART DRIVER</v>
          </cell>
          <cell r="I9940">
            <v>1</v>
          </cell>
          <cell r="J9940">
            <v>8055</v>
          </cell>
        </row>
        <row r="9941">
          <cell r="B9941" t="str">
            <v>SERVICE 0Z-9536-6106A</v>
          </cell>
          <cell r="C9941" t="str">
            <v>ASSY; TEAM NAME PLACARD &amp; HANDLE</v>
          </cell>
          <cell r="I9941">
            <v>1</v>
          </cell>
          <cell r="J9941">
            <v>2620</v>
          </cell>
        </row>
        <row r="9942">
          <cell r="B9942" t="str">
            <v>SERVICE A-1132</v>
          </cell>
          <cell r="C9942" t="str">
            <v>INACTIVE; HEATER; CARTRIDGE,100W., 120V, 3/8" DIA</v>
          </cell>
          <cell r="I9942">
            <v>1</v>
          </cell>
          <cell r="J9942">
            <v>185</v>
          </cell>
        </row>
        <row r="9943">
          <cell r="B9943" t="str">
            <v>SERVICE A-1369</v>
          </cell>
          <cell r="C9943" t="str">
            <v>L30;BALLAST, FLUOR LAMP, RAPID START, 120V, 2.5A</v>
          </cell>
          <cell r="I9943">
            <v>1</v>
          </cell>
          <cell r="J9943">
            <v>190</v>
          </cell>
        </row>
        <row r="9944">
          <cell r="B9944" t="str">
            <v>SERVICE A-1370</v>
          </cell>
          <cell r="C9944" t="str">
            <v>L30;BALLAST; FLUOR LAMP, RAPID START, 120V, 2.8A</v>
          </cell>
          <cell r="I9944">
            <v>1</v>
          </cell>
          <cell r="J9944">
            <v>375</v>
          </cell>
        </row>
        <row r="9945">
          <cell r="B9945" t="str">
            <v>SERVICE A-1412</v>
          </cell>
          <cell r="C9945" t="str">
            <v>INACTIVE; SURGE SUPPRESSOR;POWER,15A 120VAC;-20 TO</v>
          </cell>
          <cell r="I9945">
            <v>1</v>
          </cell>
          <cell r="J9945">
            <v>260</v>
          </cell>
        </row>
        <row r="9946">
          <cell r="B9946" t="str">
            <v>SERVICE A-1435</v>
          </cell>
          <cell r="C9946" t="str">
            <v>L30;PHOTOCELL LIGHT SOURCE; TRANSMITTED BEAM</v>
          </cell>
          <cell r="I9946">
            <v>1</v>
          </cell>
          <cell r="J9946">
            <v>210</v>
          </cell>
        </row>
        <row r="9947">
          <cell r="B9947" t="str">
            <v>SERVICE A-1436</v>
          </cell>
          <cell r="C9947" t="str">
            <v>L30;PHOTOCELL; RECEIVER, TRANSMITTED BEAM</v>
          </cell>
          <cell r="I9947">
            <v>1</v>
          </cell>
          <cell r="J9947">
            <v>135</v>
          </cell>
        </row>
        <row r="9948">
          <cell r="B9948" t="str">
            <v>SERVICE A-1505</v>
          </cell>
          <cell r="C9948" t="str">
            <v>L30; POWER SUPPLY; 24V @ 6.5A, LINEAR,87-264</v>
          </cell>
          <cell r="I9948">
            <v>1</v>
          </cell>
          <cell r="J9948">
            <v>350</v>
          </cell>
        </row>
        <row r="9949">
          <cell r="B9949" t="str">
            <v>SERVICE A-1542</v>
          </cell>
          <cell r="C9949" t="str">
            <v>L30; MODEM EXTERNAL 56K BAUD MNP-10EC;V.90</v>
          </cell>
          <cell r="I9949">
            <v>1</v>
          </cell>
          <cell r="J9949">
            <v>365</v>
          </cell>
        </row>
        <row r="9950">
          <cell r="B9950" t="str">
            <v>SERVICE A-1543</v>
          </cell>
          <cell r="C9950" t="str">
            <v>L30; FO RCVR;266 MBD;ST CONN; 1300 NM,</v>
          </cell>
          <cell r="I9950">
            <v>1</v>
          </cell>
          <cell r="J9950">
            <v>220</v>
          </cell>
        </row>
        <row r="9951">
          <cell r="B9951" t="str">
            <v>SERVICE A-1577</v>
          </cell>
          <cell r="C9951" t="str">
            <v>L30; POWER SUPPLY; +5V, 30A OUTPUT, 85-264VAC</v>
          </cell>
          <cell r="I9951">
            <v>1</v>
          </cell>
          <cell r="J9951">
            <v>255</v>
          </cell>
        </row>
        <row r="9952">
          <cell r="B9952" t="str">
            <v>SERVICE A-1696</v>
          </cell>
          <cell r="C9952" t="str">
            <v>L30; INACTIVE; POWER SUPPLY; +9V, 5.6A; 50W; 85-</v>
          </cell>
          <cell r="I9952">
            <v>1</v>
          </cell>
          <cell r="J9952">
            <v>175</v>
          </cell>
        </row>
        <row r="9953">
          <cell r="B9953" t="str">
            <v>SERVICE A-1743</v>
          </cell>
          <cell r="C9953" t="str">
            <v>L30; POWER SUPPLY; 12V 2.5A: 85-264VAC</v>
          </cell>
          <cell r="I9953">
            <v>1</v>
          </cell>
          <cell r="J9953">
            <v>60</v>
          </cell>
        </row>
        <row r="9954">
          <cell r="B9954" t="str">
            <v>SERVICE A-1744</v>
          </cell>
          <cell r="C9954" t="str">
            <v>L30; LIGHT ASSY,FLUORESCENT,L18"XW4.50"XH1.31"</v>
          </cell>
          <cell r="I9954">
            <v>1</v>
          </cell>
          <cell r="J9954">
            <v>330</v>
          </cell>
        </row>
        <row r="9955">
          <cell r="B9955" t="str">
            <v>SERVICE A-1779</v>
          </cell>
          <cell r="C9955" t="str">
            <v>L30; POWER SUPPLY; 4.3V, 5.3V, 90-265VAC, 800</v>
          </cell>
          <cell r="I9955">
            <v>1</v>
          </cell>
          <cell r="J9955">
            <v>1600</v>
          </cell>
        </row>
        <row r="9956">
          <cell r="B9956" t="str">
            <v>SERVICE A-1789</v>
          </cell>
          <cell r="C9956" t="str">
            <v>INACTIVE; ADAPTER; DC INJECTOR WITH 2.1MM POWER JA</v>
          </cell>
          <cell r="I9956">
            <v>1</v>
          </cell>
          <cell r="J9956">
            <v>35</v>
          </cell>
        </row>
        <row r="9957">
          <cell r="B9957" t="str">
            <v>SERVICE A-1792</v>
          </cell>
          <cell r="C9957" t="str">
            <v>L30; HEATER; AXIAL FAN, 50W, (AF20)</v>
          </cell>
          <cell r="I9957">
            <v>1</v>
          </cell>
          <cell r="J9957">
            <v>60</v>
          </cell>
        </row>
        <row r="9958">
          <cell r="B9958" t="str">
            <v>SERVICE A-1815</v>
          </cell>
          <cell r="C9958" t="str">
            <v>L30; PERIPHERAL; ETHERNET SWITCH, NETGEAR, 5</v>
          </cell>
          <cell r="I9958">
            <v>1</v>
          </cell>
          <cell r="J9958">
            <v>85</v>
          </cell>
        </row>
        <row r="9959">
          <cell r="B9959" t="str">
            <v>SERVICE A-1819</v>
          </cell>
          <cell r="C9959" t="str">
            <v>L30; 500W AXIAL FAN HEATER</v>
          </cell>
          <cell r="I9959">
            <v>1</v>
          </cell>
          <cell r="J9959">
            <v>65</v>
          </cell>
        </row>
        <row r="9960">
          <cell r="B9960" t="str">
            <v>SERVICE A-1844</v>
          </cell>
          <cell r="C9960" t="str">
            <v>L30; POWER SUPPLY; 6.5V, 9.5V, 85-264VAC,</v>
          </cell>
          <cell r="I9960">
            <v>1</v>
          </cell>
          <cell r="J9960">
            <v>775</v>
          </cell>
        </row>
        <row r="9961">
          <cell r="B9961" t="str">
            <v>SERVICE A-1901</v>
          </cell>
          <cell r="C9961" t="str">
            <v>L30;44XT HIGH FREQ. DRIVER W/O ADAPTER DRIVER</v>
          </cell>
          <cell r="I9961">
            <v>1</v>
          </cell>
          <cell r="J9961">
            <v>590</v>
          </cell>
        </row>
        <row r="9962">
          <cell r="B9962" t="str">
            <v>SERVICE A-1902</v>
          </cell>
          <cell r="C9962" t="str">
            <v>L30; EMINENCE 10" 500W  MID FREQ DRIVER</v>
          </cell>
          <cell r="I9962">
            <v>1</v>
          </cell>
          <cell r="J9962">
            <v>155</v>
          </cell>
        </row>
        <row r="9963">
          <cell r="B9963" t="str">
            <v>SERVICE A-1903</v>
          </cell>
          <cell r="C9963" t="str">
            <v>L30; EMINENCE 15" 600W LOW FREQ DRIVER WITH COATIN</v>
          </cell>
          <cell r="I9963">
            <v>1</v>
          </cell>
          <cell r="J9963">
            <v>200</v>
          </cell>
        </row>
        <row r="9964">
          <cell r="B9964" t="str">
            <v>SERVICE A-1908</v>
          </cell>
          <cell r="C9964" t="str">
            <v>L30; HEADSET; ADA HEARING ASSIST</v>
          </cell>
          <cell r="I9964">
            <v>1</v>
          </cell>
          <cell r="J9964">
            <v>35</v>
          </cell>
        </row>
        <row r="9965">
          <cell r="B9965" t="str">
            <v>SERVICE A-1929</v>
          </cell>
          <cell r="C9965" t="str">
            <v>L30; CARD, VIDEO, PCI EXP, RADEON HD 6450, 2.1X16</v>
          </cell>
          <cell r="I9965">
            <v>1</v>
          </cell>
          <cell r="J9965">
            <v>225</v>
          </cell>
        </row>
        <row r="9966">
          <cell r="B9966" t="str">
            <v>SERVICE A-1933</v>
          </cell>
          <cell r="C9966" t="str">
            <v>L30; RADIO ANTENNA, 2.4GHZ, 2LB GAIN, SMARP RT ANG</v>
          </cell>
          <cell r="I9966">
            <v>1</v>
          </cell>
          <cell r="J9966">
            <v>40</v>
          </cell>
        </row>
        <row r="9967">
          <cell r="B9967" t="str">
            <v>SERVICE A-1948</v>
          </cell>
          <cell r="C9967" t="str">
            <v>L30; AUDIO; STD 10K, DIVIDER/COMBINER; STICK ON</v>
          </cell>
          <cell r="I9967">
            <v>1</v>
          </cell>
          <cell r="J9967">
            <v>130</v>
          </cell>
        </row>
        <row r="9968">
          <cell r="B9968" t="str">
            <v>SERVICE A-1960</v>
          </cell>
          <cell r="C9968" t="str">
            <v>L30; MIXER; MIC/LINE MIXER, 1RU, RANE MLM82S</v>
          </cell>
          <cell r="I9968">
            <v>1</v>
          </cell>
          <cell r="J9968">
            <v>510</v>
          </cell>
        </row>
        <row r="9969">
          <cell r="B9969" t="str">
            <v>SERVICE A-1965</v>
          </cell>
          <cell r="C9969" t="str">
            <v>L30; CONVERTER; BRIDGING, 10/100BASE-TX TO 100BASE</v>
          </cell>
          <cell r="I9969">
            <v>1</v>
          </cell>
          <cell r="J9969">
            <v>350</v>
          </cell>
        </row>
        <row r="9970">
          <cell r="B9970" t="str">
            <v>SERVICE A-1975</v>
          </cell>
          <cell r="C9970" t="str">
            <v>L30; STEREO HEADSET WITH CONDENSER MICROPHONE</v>
          </cell>
          <cell r="I9970">
            <v>1</v>
          </cell>
          <cell r="J9970">
            <v>1000</v>
          </cell>
        </row>
        <row r="9971">
          <cell r="B9971" t="str">
            <v>SERVICE A-1987</v>
          </cell>
          <cell r="C9971" t="str">
            <v>INACTIVE; ANTENNA; 1RU, ANTENNA COMBINER/SPLITTER,</v>
          </cell>
          <cell r="I9971">
            <v>1</v>
          </cell>
          <cell r="J9971">
            <v>635</v>
          </cell>
        </row>
        <row r="9972">
          <cell r="B9972" t="str">
            <v>SERVICE A-1988</v>
          </cell>
          <cell r="C9972" t="str">
            <v>L30; AUDIO; POWER AMP, 2RU, 2CH, 1100W@4 OHMS</v>
          </cell>
          <cell r="I9972">
            <v>1</v>
          </cell>
          <cell r="J9972">
            <v>2860</v>
          </cell>
        </row>
        <row r="9973">
          <cell r="B9973" t="str">
            <v>SERVICE A-1997</v>
          </cell>
          <cell r="C9973" t="str">
            <v>L30; POWER SUPPLY; 12V, 85-264VAC, 600W, SSI</v>
          </cell>
          <cell r="I9973">
            <v>1</v>
          </cell>
          <cell r="J9973">
            <v>695</v>
          </cell>
        </row>
        <row r="9974">
          <cell r="B9974" t="str">
            <v>SERVICE A-1999</v>
          </cell>
          <cell r="C9974" t="str">
            <v>OBSOLETE; PROCESSOR; USE A-2261 AS REPLACEMENT</v>
          </cell>
          <cell r="I9974">
            <v>1</v>
          </cell>
          <cell r="J9974">
            <v>1125</v>
          </cell>
        </row>
        <row r="9975">
          <cell r="B9975" t="str">
            <v>SERVICE A-2000</v>
          </cell>
          <cell r="C9975" t="str">
            <v>L30; RADIO ANTENNA, 600-746 MHZ, TNC</v>
          </cell>
          <cell r="I9975">
            <v>1</v>
          </cell>
          <cell r="J9975">
            <v>65</v>
          </cell>
        </row>
        <row r="9976">
          <cell r="B9976" t="str">
            <v>SERVICE A-2005</v>
          </cell>
          <cell r="C9976" t="str">
            <v>L30; UPS; 1250VA, 875 W, INDUSTRIAL TEMP, 4-NEMA</v>
          </cell>
          <cell r="I9976">
            <v>1</v>
          </cell>
          <cell r="J9976">
            <v>10585</v>
          </cell>
        </row>
        <row r="9977">
          <cell r="B9977" t="str">
            <v>SERVICE A-2016</v>
          </cell>
          <cell r="C9977" t="str">
            <v>L30; ADA HEARING ASSIST SYSTEM, 216MHZ</v>
          </cell>
          <cell r="I9977">
            <v>1</v>
          </cell>
          <cell r="J9977">
            <v>2980</v>
          </cell>
        </row>
        <row r="9978">
          <cell r="B9978" t="str">
            <v>SERVICE A-2019</v>
          </cell>
          <cell r="C9978" t="str">
            <v>INACTIVE; VIDEO TAPE; DVCAM 94 STANDARD (NO CHIP)</v>
          </cell>
          <cell r="I9978">
            <v>1</v>
          </cell>
          <cell r="J9978">
            <v>45</v>
          </cell>
        </row>
        <row r="9979">
          <cell r="B9979" t="str">
            <v>SERVICE A-2021N</v>
          </cell>
          <cell r="C9979" t="str">
            <v>L30; POWER SUPPLY; 12V 90-264 VAC 1000W, SSI CONNE</v>
          </cell>
          <cell r="I9979">
            <v>1</v>
          </cell>
          <cell r="J9979">
            <v>925</v>
          </cell>
        </row>
        <row r="9980">
          <cell r="B9980" t="str">
            <v>SERVICE A-2021R</v>
          </cell>
          <cell r="C9980" t="str">
            <v>L30; SUPPLY; 12V, 90-264VAC, 1000W, SSI CONNECTOR</v>
          </cell>
          <cell r="I9980">
            <v>1</v>
          </cell>
          <cell r="J9980">
            <v>800</v>
          </cell>
        </row>
        <row r="9981">
          <cell r="B9981" t="str">
            <v>SERVICE A-2038</v>
          </cell>
          <cell r="C9981" t="str">
            <v>L30; CONTROLLER; ELECTRIC TIME ANALOG CLOCKS, 36"</v>
          </cell>
          <cell r="I9981">
            <v>1</v>
          </cell>
          <cell r="J9981">
            <v>1475</v>
          </cell>
        </row>
        <row r="9982">
          <cell r="B9982" t="str">
            <v>SERVICE A-2050</v>
          </cell>
          <cell r="C9982" t="str">
            <v>L30; RECEIVER, ADA HEARING ASSIST, 216MHZ</v>
          </cell>
          <cell r="I9982">
            <v>1</v>
          </cell>
          <cell r="J9982">
            <v>195</v>
          </cell>
        </row>
        <row r="9983">
          <cell r="B9983" t="str">
            <v>SERVICE A-2074</v>
          </cell>
          <cell r="C9983" t="str">
            <v>L30; AUDIO; 4CH ANALOG OUTPUT CARD FOR A-2027</v>
          </cell>
          <cell r="I9983">
            <v>1</v>
          </cell>
          <cell r="J9983">
            <v>315</v>
          </cell>
        </row>
        <row r="9984">
          <cell r="B9984" t="str">
            <v>SERVICE A-2075</v>
          </cell>
          <cell r="C9984" t="str">
            <v>L30; POWER SUPPLY; 12-15VDC</v>
          </cell>
          <cell r="I9984">
            <v>1</v>
          </cell>
          <cell r="J9984">
            <v>295</v>
          </cell>
        </row>
        <row r="9985">
          <cell r="B9985" t="str">
            <v>SERVICE A-2078</v>
          </cell>
          <cell r="C9985" t="str">
            <v>L30; VERTICAL POWER STRIP 115 VOLT, 15 AMP, 10 OUT</v>
          </cell>
          <cell r="I9985">
            <v>1</v>
          </cell>
          <cell r="J9985">
            <v>260</v>
          </cell>
        </row>
        <row r="9986">
          <cell r="B9986" t="str">
            <v>SERVICE A-2081</v>
          </cell>
          <cell r="C9986" t="str">
            <v>L30; SURGE SUPPRESSOR, TE/7C 220/380V</v>
          </cell>
          <cell r="I9986">
            <v>1</v>
          </cell>
          <cell r="J9986">
            <v>320</v>
          </cell>
        </row>
        <row r="9987">
          <cell r="B9987" t="str">
            <v>SERVICE A-2082</v>
          </cell>
          <cell r="C9987" t="str">
            <v>L30; AUDIO; WP-300, CROWD MICROPHONE, DYNAMIC PLAT</v>
          </cell>
          <cell r="I9987">
            <v>1</v>
          </cell>
          <cell r="J9987">
            <v>110</v>
          </cell>
        </row>
        <row r="9988">
          <cell r="B9988" t="str">
            <v>SERVICE A-2083</v>
          </cell>
          <cell r="C9988" t="str">
            <v>L30; DSP; NEXIA SP, 1 RU, 4 IN 8 OUT 120VAC</v>
          </cell>
          <cell r="I9988">
            <v>1</v>
          </cell>
          <cell r="J9988">
            <v>1920</v>
          </cell>
        </row>
        <row r="9989">
          <cell r="B9989" t="str">
            <v>SERVICE A-2089</v>
          </cell>
          <cell r="C9989" t="str">
            <v>L30; COM; TELEX BOP-100 19" BREAK-OUT PANEL</v>
          </cell>
          <cell r="I9989">
            <v>1</v>
          </cell>
          <cell r="J9989">
            <v>75</v>
          </cell>
        </row>
        <row r="9990">
          <cell r="B9990" t="str">
            <v>SERVICE A-2098</v>
          </cell>
          <cell r="C9990" t="str">
            <v>L30; COM; TELEX HR-1 SINGLE MUFF HEADSET (A4F)</v>
          </cell>
          <cell r="I9990">
            <v>1</v>
          </cell>
          <cell r="J9990">
            <v>290</v>
          </cell>
        </row>
        <row r="9991">
          <cell r="B9991" t="str">
            <v>SERVICE A-2100</v>
          </cell>
          <cell r="C9991" t="str">
            <v>L30; COM; TELEX NMH BATTERYPACK FOR TR7001800</v>
          </cell>
          <cell r="I9991">
            <v>1</v>
          </cell>
          <cell r="J9991">
            <v>155</v>
          </cell>
        </row>
        <row r="9992">
          <cell r="B9992" t="str">
            <v>SERVICE A-2108</v>
          </cell>
          <cell r="C9992" t="str">
            <v>L45; DVD RECORDER; TOSHIBA DR430, NO TUNER</v>
          </cell>
          <cell r="I9992">
            <v>1</v>
          </cell>
          <cell r="J9992">
            <v>185</v>
          </cell>
        </row>
        <row r="9993">
          <cell r="B9993" t="str">
            <v>SERVICE A-2120</v>
          </cell>
          <cell r="C9993" t="str">
            <v>L30; AIR CONDITIONER; 2500 BTU, 120VAC, NEMA 4</v>
          </cell>
          <cell r="I9993">
            <v>1</v>
          </cell>
          <cell r="J9993">
            <v>3370</v>
          </cell>
        </row>
        <row r="9994">
          <cell r="B9994" t="str">
            <v>SERVICE A-2126</v>
          </cell>
          <cell r="C9994" t="str">
            <v>L30; 1500VA, 2RU, 230V, USB/SERIAL,OUT C13,IN C14</v>
          </cell>
          <cell r="I9994">
            <v>1</v>
          </cell>
          <cell r="J9994">
            <v>1665</v>
          </cell>
        </row>
        <row r="9995">
          <cell r="B9995" t="str">
            <v>SERVICE A-2131</v>
          </cell>
          <cell r="C9995" t="str">
            <v>L30; BIAMP AUDIA EXPO DSP 8 OUTPUT ANALOG</v>
          </cell>
          <cell r="I9995">
            <v>1</v>
          </cell>
          <cell r="J9995">
            <v>1540</v>
          </cell>
        </row>
        <row r="9996">
          <cell r="B9996" t="str">
            <v>SERVICE A-2141</v>
          </cell>
          <cell r="C9996" t="str">
            <v>L30; UNIDIRECTIONAL LAPEL MIC,TA4F CONNECTOR 4' CO</v>
          </cell>
          <cell r="I9996">
            <v>1</v>
          </cell>
          <cell r="J9996">
            <v>295</v>
          </cell>
        </row>
        <row r="9997">
          <cell r="B9997" t="str">
            <v>SERVICE A-2143</v>
          </cell>
          <cell r="C9997" t="str">
            <v>L30; LIGHT FIXTURE,J-BOXBASE,UL LISTED,W/100V WIRE</v>
          </cell>
          <cell r="I9997">
            <v>1</v>
          </cell>
          <cell r="J9997">
            <v>90</v>
          </cell>
        </row>
        <row r="9998">
          <cell r="B9998" t="str">
            <v>SERVICE A-2151</v>
          </cell>
          <cell r="C9998" t="str">
            <v>INACTIVE; DIAPHRAM KIT, USED FOR 44 X T(A-1901)</v>
          </cell>
          <cell r="I9998">
            <v>1</v>
          </cell>
          <cell r="J9998">
            <v>175</v>
          </cell>
        </row>
        <row r="9999">
          <cell r="B9999" t="str">
            <v>SERVICE A-2165</v>
          </cell>
          <cell r="C9999" t="str">
            <v>L30; INACTIVE AUDIO; POWERAMP USE A-2470 AS REPLAC</v>
          </cell>
          <cell r="I9999">
            <v>1</v>
          </cell>
          <cell r="J9999">
            <v>1650</v>
          </cell>
        </row>
        <row r="10000">
          <cell r="B10000" t="str">
            <v>SERVICE A-2173</v>
          </cell>
          <cell r="C10000" t="str">
            <v>L45;USE A-2936 R00; POWER SUPPLY; 11.4-12.6VDC, 1A</v>
          </cell>
          <cell r="I10000">
            <v>1</v>
          </cell>
          <cell r="J10000">
            <v>150</v>
          </cell>
        </row>
        <row r="10001">
          <cell r="B10001" t="str">
            <v>SERVICE A-2192</v>
          </cell>
          <cell r="C10001" t="str">
            <v>INACTIVE; KEYBOARD; 85 KEY, USB (PS2 COMPA), FLEXI</v>
          </cell>
          <cell r="I10001">
            <v>1</v>
          </cell>
          <cell r="J10001">
            <v>40</v>
          </cell>
        </row>
        <row r="10002">
          <cell r="B10002" t="str">
            <v>SERVICE A-2216</v>
          </cell>
          <cell r="C10002" t="str">
            <v>L30; AUDIO; POWER AMP, COBRANET SP2-1000-500</v>
          </cell>
          <cell r="I10002">
            <v>1</v>
          </cell>
          <cell r="J10002">
            <v>1905</v>
          </cell>
        </row>
        <row r="10003">
          <cell r="B10003" t="str">
            <v>SERVICE A-2221</v>
          </cell>
          <cell r="C10003" t="str">
            <v>L30; USB TO SERIAL ADAPTER MOXA (NPORT U1110)</v>
          </cell>
          <cell r="I10003">
            <v>1</v>
          </cell>
          <cell r="J10003">
            <v>95</v>
          </cell>
        </row>
        <row r="10004">
          <cell r="B10004" t="str">
            <v>SERVICE A-2237</v>
          </cell>
          <cell r="C10004" t="str">
            <v>L30; POWER SUPPLY, 12V, 18W, DIN MOUNT</v>
          </cell>
          <cell r="I10004">
            <v>1</v>
          </cell>
          <cell r="J10004">
            <v>80</v>
          </cell>
        </row>
        <row r="10005">
          <cell r="B10005" t="str">
            <v>SERVICE A-2238</v>
          </cell>
          <cell r="C10005" t="str">
            <v>L30; POWER SUPPLY, 24V, 60W, DIN MOUNT</v>
          </cell>
          <cell r="I10005">
            <v>1</v>
          </cell>
          <cell r="J10005">
            <v>85</v>
          </cell>
        </row>
        <row r="10006">
          <cell r="B10006" t="str">
            <v>SERVICE A-2241</v>
          </cell>
          <cell r="C10006" t="str">
            <v>INACTIVE; POWER SUPPLY; +12V, 13A OUTPUT,</v>
          </cell>
          <cell r="I10006">
            <v>1</v>
          </cell>
          <cell r="J10006">
            <v>185</v>
          </cell>
        </row>
        <row r="10007">
          <cell r="B10007" t="str">
            <v>SERVICE A-2257</v>
          </cell>
          <cell r="C10007" t="str">
            <v>L30; AC ADAPTER, 12VDC, USE W/RAVEN X SERIES MODEM</v>
          </cell>
          <cell r="I10007">
            <v>1</v>
          </cell>
          <cell r="J10007">
            <v>25</v>
          </cell>
        </row>
        <row r="10008">
          <cell r="B10008" t="str">
            <v>SERVICE A-2259</v>
          </cell>
          <cell r="C10008" t="str">
            <v>L30; POWER SUPPLY; +9V, 17A OUTPUT, 85-264VAC</v>
          </cell>
          <cell r="I10008">
            <v>1</v>
          </cell>
          <cell r="J10008">
            <v>240</v>
          </cell>
        </row>
        <row r="10009">
          <cell r="B10009" t="str">
            <v>SERVICE A-2261</v>
          </cell>
          <cell r="C10009" t="str">
            <v>L30; AUDIO; EQUALIZER, 2 CHANNEL FEEDBACK REDUCE</v>
          </cell>
          <cell r="I10009">
            <v>1</v>
          </cell>
          <cell r="J10009">
            <v>1110</v>
          </cell>
        </row>
        <row r="10010">
          <cell r="B10010" t="str">
            <v>SERVICE A-2270</v>
          </cell>
          <cell r="C10010" t="str">
            <v>L30; PERIPHERAL;iBOOT;RACKMOUNT;8 NEMA OUTLETS; 15</v>
          </cell>
          <cell r="I10010">
            <v>1</v>
          </cell>
          <cell r="J10010">
            <v>1455</v>
          </cell>
        </row>
        <row r="10011">
          <cell r="B10011" t="str">
            <v>SERVICE A-2282</v>
          </cell>
          <cell r="C10011" t="str">
            <v>L30; AUDIO CONVERTER, STEREO UNBALANCED TO BALANC</v>
          </cell>
          <cell r="I10011">
            <v>1</v>
          </cell>
          <cell r="J10011">
            <v>355</v>
          </cell>
        </row>
        <row r="10012">
          <cell r="B10012" t="str">
            <v>SERVICE A-2283</v>
          </cell>
          <cell r="C10012" t="str">
            <v>L30; VIDEO, 4 INPUT MONITOR PROCESSOR, COMPOSITE</v>
          </cell>
          <cell r="I10012">
            <v>1</v>
          </cell>
          <cell r="J10012">
            <v>3700</v>
          </cell>
        </row>
        <row r="10013">
          <cell r="B10013" t="str">
            <v>SERVICE A-2296</v>
          </cell>
          <cell r="C10013" t="str">
            <v>L30; AUDIO; POWER AMP, COBRANET SP1-500</v>
          </cell>
          <cell r="I10013">
            <v>1</v>
          </cell>
          <cell r="J10013">
            <v>1530</v>
          </cell>
        </row>
        <row r="10014">
          <cell r="B10014" t="str">
            <v>SERVICE A-2302</v>
          </cell>
          <cell r="C10014" t="str">
            <v>L30; SPEAKER; B &amp; C 1.4" COMPRESSION DRIVER</v>
          </cell>
          <cell r="I10014">
            <v>1</v>
          </cell>
          <cell r="J10014">
            <v>285</v>
          </cell>
        </row>
        <row r="10015">
          <cell r="B10015" t="str">
            <v>SERVICE A-2305</v>
          </cell>
          <cell r="C10015" t="str">
            <v>L30; SPEAKER; RCF 8" MIDRANGE</v>
          </cell>
          <cell r="I10015">
            <v>1</v>
          </cell>
          <cell r="J10015">
            <v>490</v>
          </cell>
        </row>
        <row r="10016">
          <cell r="B10016" t="str">
            <v>SERVICE A-2339</v>
          </cell>
          <cell r="C10016" t="str">
            <v>L30; RECEIVER LONG; CAT5E-IN; HDD15F &amp; 3.5 JACK</v>
          </cell>
          <cell r="I10016">
            <v>1</v>
          </cell>
          <cell r="J10016">
            <v>640</v>
          </cell>
        </row>
        <row r="10017">
          <cell r="B10017" t="str">
            <v>SERVICE A-2367</v>
          </cell>
          <cell r="C10017" t="str">
            <v>L45; TIME WARP INSTANT REPLAY FOR TRICASTER</v>
          </cell>
          <cell r="I10017">
            <v>1</v>
          </cell>
          <cell r="J10017">
            <v>1145</v>
          </cell>
        </row>
        <row r="10018">
          <cell r="B10018" t="str">
            <v>SERVICE A-2374</v>
          </cell>
          <cell r="C10018" t="str">
            <v>TEMP SENSOR; IP BASED, WITH INTERNAL SENSOR AND PS</v>
          </cell>
          <cell r="I10018">
            <v>1</v>
          </cell>
          <cell r="J10018">
            <v>425</v>
          </cell>
        </row>
        <row r="10019">
          <cell r="B10019" t="str">
            <v>SERVICE A-2411</v>
          </cell>
          <cell r="C10019" t="str">
            <v>L30; SOFTWARE, AVG ANTI-VIRUS HOME EDITION FOR WIN</v>
          </cell>
          <cell r="I10019">
            <v>1</v>
          </cell>
          <cell r="J10019">
            <v>40</v>
          </cell>
        </row>
        <row r="10020">
          <cell r="B10020" t="str">
            <v>SERVICE A-2423</v>
          </cell>
          <cell r="C10020" t="str">
            <v>L45; REV BODYPACK WIRELESS TRANSMITTER; REFEREE</v>
          </cell>
          <cell r="I10020">
            <v>1</v>
          </cell>
          <cell r="J10020">
            <v>1065</v>
          </cell>
        </row>
        <row r="10021">
          <cell r="B10021" t="str">
            <v>SERVICE A-2454</v>
          </cell>
          <cell r="C10021" t="str">
            <v>L30; POWER SUPPLY;+12, 1.3A,85-264VAC,COATED, DIN</v>
          </cell>
          <cell r="I10021">
            <v>1</v>
          </cell>
          <cell r="J10021">
            <v>85</v>
          </cell>
        </row>
        <row r="10022">
          <cell r="B10022" t="str">
            <v>SERVICE A-2460</v>
          </cell>
          <cell r="C10022" t="str">
            <v>L30; UPS; 120V; SOLA/HEVI-DUTY  INDST; DIN RAIL</v>
          </cell>
          <cell r="I10022">
            <v>1</v>
          </cell>
          <cell r="J10022">
            <v>640</v>
          </cell>
        </row>
        <row r="10023">
          <cell r="B10023" t="str">
            <v>SERVICE A-2476</v>
          </cell>
          <cell r="C10023" t="str">
            <v>L30;POWER SUPPLY12V 90-264VAC 65W IP67MODULE MOUNT</v>
          </cell>
          <cell r="I10023">
            <v>1</v>
          </cell>
          <cell r="J10023">
            <v>110</v>
          </cell>
        </row>
        <row r="10024">
          <cell r="B10024" t="str">
            <v>SERVICE A-2476E</v>
          </cell>
          <cell r="C10024" t="str">
            <v>L30; POWER SUPPLY 12V 90-264VAC 65W IP67 MOD MOUNT</v>
          </cell>
          <cell r="I10024">
            <v>1</v>
          </cell>
          <cell r="J10024">
            <v>105</v>
          </cell>
        </row>
        <row r="10025">
          <cell r="B10025" t="str">
            <v>SERVICE A-2476R</v>
          </cell>
          <cell r="C10025" t="str">
            <v>L30; POWER SUPPLY 12V 90-264VAC 65W IP67 MODULE</v>
          </cell>
          <cell r="I10025">
            <v>1</v>
          </cell>
          <cell r="J10025">
            <v>110</v>
          </cell>
        </row>
        <row r="10026">
          <cell r="B10026" t="str">
            <v>SERVICE A-2496</v>
          </cell>
          <cell r="C10026" t="str">
            <v>L45; REV BODYPACK WIRELESS TRANSMITTER; REFEREE</v>
          </cell>
          <cell r="I10026">
            <v>1</v>
          </cell>
          <cell r="J10026">
            <v>1065</v>
          </cell>
        </row>
        <row r="10027">
          <cell r="B10027" t="str">
            <v>SERVICE A-2510</v>
          </cell>
          <cell r="C10027" t="str">
            <v>L30;SURGE SUPRESSOR,20A 240VAC, DIN RAIL MOUNT</v>
          </cell>
          <cell r="I10027">
            <v>1</v>
          </cell>
          <cell r="J10027">
            <v>330</v>
          </cell>
        </row>
        <row r="10028">
          <cell r="B10028" t="str">
            <v>SERVICE A-2513</v>
          </cell>
          <cell r="C10028" t="str">
            <v>L30;STORAGE;HARD DRIVE;500GB SATAII;7200 RPM;NS</v>
          </cell>
          <cell r="I10028">
            <v>1</v>
          </cell>
          <cell r="J10028">
            <v>145</v>
          </cell>
        </row>
        <row r="10029">
          <cell r="B10029" t="str">
            <v>SERVICE A-2516</v>
          </cell>
          <cell r="C10029" t="str">
            <v>L30;MONITOR,22"WIDESCREEN LCD;BLACK 1680X1050@60HZ</v>
          </cell>
          <cell r="I10029">
            <v>1</v>
          </cell>
          <cell r="J10029">
            <v>495</v>
          </cell>
        </row>
        <row r="10030">
          <cell r="B10030" t="str">
            <v>SERVICE A-2521</v>
          </cell>
          <cell r="C10030" t="str">
            <v>L30;MEMORY; 2GB SECURE DIGITAL (SD) CARD</v>
          </cell>
          <cell r="I10030">
            <v>1</v>
          </cell>
          <cell r="J10030">
            <v>115</v>
          </cell>
        </row>
        <row r="10031">
          <cell r="B10031" t="str">
            <v>SERVICE A-2523</v>
          </cell>
          <cell r="C10031" t="str">
            <v>L45;LAPTOP INTEL CORE I-5; 2GB DDR3</v>
          </cell>
          <cell r="I10031">
            <v>1</v>
          </cell>
          <cell r="J10031">
            <v>1700</v>
          </cell>
        </row>
        <row r="10032">
          <cell r="B10032" t="str">
            <v>SERVICE A-2537</v>
          </cell>
          <cell r="C10032" t="str">
            <v>L30;RADIO; AVALAN 900MTR, PCB, CONFIGURABLE</v>
          </cell>
          <cell r="I10032">
            <v>1</v>
          </cell>
          <cell r="J10032">
            <v>555</v>
          </cell>
        </row>
        <row r="10033">
          <cell r="B10033" t="str">
            <v>SERVICE A-2538</v>
          </cell>
          <cell r="C10033" t="str">
            <v>L30;AUDIO; POWER AMP, COBRANET SP2-500-500</v>
          </cell>
          <cell r="I10033">
            <v>1</v>
          </cell>
          <cell r="J10033">
            <v>1715</v>
          </cell>
        </row>
        <row r="10034">
          <cell r="B10034" t="str">
            <v>SERVICE A-2540</v>
          </cell>
          <cell r="C10034" t="str">
            <v>L30;RENKUS-HEINZ MID WOOFER</v>
          </cell>
          <cell r="I10034">
            <v>1</v>
          </cell>
          <cell r="J10034">
            <v>306</v>
          </cell>
        </row>
        <row r="10035">
          <cell r="B10035" t="str">
            <v>SERVICE A-2541</v>
          </cell>
          <cell r="C10035" t="str">
            <v>L30;RENKUS-HEINZ LF WOOFER</v>
          </cell>
          <cell r="I10035">
            <v>1</v>
          </cell>
          <cell r="J10035">
            <v>454</v>
          </cell>
        </row>
        <row r="10036">
          <cell r="B10036" t="str">
            <v>SERVICE A-2542</v>
          </cell>
          <cell r="C10036" t="str">
            <v>L30;RENKUS-HEINZ HF DRIVER DIAPHRAGM</v>
          </cell>
          <cell r="I10036">
            <v>1</v>
          </cell>
          <cell r="J10036">
            <v>320</v>
          </cell>
        </row>
        <row r="10037">
          <cell r="B10037" t="str">
            <v>SERVICE A-2544</v>
          </cell>
          <cell r="C10037" t="str">
            <v>L30;AIRFLOW SENSOR; SOLID STATE; UNI-DIRECTIONAL</v>
          </cell>
          <cell r="I10037">
            <v>1</v>
          </cell>
          <cell r="J10037">
            <v>455</v>
          </cell>
        </row>
        <row r="10038">
          <cell r="B10038" t="str">
            <v>SERVICE A-2545</v>
          </cell>
          <cell r="C10038" t="str">
            <v>L30LANTENNA; 902-928 MHZ, TNC-RP, 2 DBI, ARTICULAT</v>
          </cell>
          <cell r="I10038">
            <v>1</v>
          </cell>
          <cell r="J10038">
            <v>50</v>
          </cell>
        </row>
        <row r="10039">
          <cell r="B10039" t="str">
            <v>SERVICE A-2561</v>
          </cell>
          <cell r="C10039" t="str">
            <v>MIXER; 4CH MIC/LINE, RDL#RU-MX4</v>
          </cell>
          <cell r="I10039">
            <v>1</v>
          </cell>
          <cell r="J10039">
            <v>615</v>
          </cell>
        </row>
        <row r="10040">
          <cell r="B10040" t="str">
            <v>SERVICE A-2569</v>
          </cell>
          <cell r="C10040" t="str">
            <v>L30;MICROPHONE; RE-2PRO WIRELESS HANDHELD; BAN</v>
          </cell>
          <cell r="I10040">
            <v>1</v>
          </cell>
          <cell r="J10040">
            <v>805</v>
          </cell>
        </row>
        <row r="10041">
          <cell r="B10041" t="str">
            <v>SERVICE A-2580</v>
          </cell>
          <cell r="C10041" t="str">
            <v>L30;INDUSTRIAL MEDIA CONVERTER/ETHERNET SWITCH</v>
          </cell>
          <cell r="I10041">
            <v>1</v>
          </cell>
          <cell r="J10041">
            <v>510</v>
          </cell>
        </row>
        <row r="10042">
          <cell r="B10042" t="str">
            <v>SERVICE A-2581</v>
          </cell>
          <cell r="C10042" t="str">
            <v>L30;PWR SUPPLY; 12V, 85-264VAC, 150W, W/CHASSIS</v>
          </cell>
          <cell r="I10042">
            <v>1</v>
          </cell>
          <cell r="J10042">
            <v>180</v>
          </cell>
        </row>
        <row r="10043">
          <cell r="B10043" t="str">
            <v>SERVICE A-2585</v>
          </cell>
          <cell r="C10043" t="str">
            <v>L30;POWER SUPPLY MODULE; 380W</v>
          </cell>
          <cell r="I10043">
            <v>1</v>
          </cell>
          <cell r="J10043">
            <v>235</v>
          </cell>
        </row>
        <row r="10044">
          <cell r="B10044" t="str">
            <v>SERVICE A-2593</v>
          </cell>
          <cell r="C10044" t="str">
            <v>L30;ACCESSORY;RARITAN MASTERCONSOLE UTP CABLE;USB;</v>
          </cell>
          <cell r="I10044">
            <v>1</v>
          </cell>
          <cell r="J10044">
            <v>60</v>
          </cell>
        </row>
        <row r="10045">
          <cell r="B10045" t="str">
            <v>SERVICE A-2597</v>
          </cell>
          <cell r="C10045" t="str">
            <v>L30;VIDEO; SWITCHER; 4X1; HD-SDI; RS-485; ETHERNET</v>
          </cell>
          <cell r="I10045">
            <v>1</v>
          </cell>
          <cell r="J10045">
            <v>2020</v>
          </cell>
        </row>
        <row r="10046">
          <cell r="B10046" t="str">
            <v>SERVICE A-2599</v>
          </cell>
          <cell r="C10046" t="str">
            <v>L30;PERIPHERAL;ROUTER;8 PORT GIGABIT;NETGEAR</v>
          </cell>
          <cell r="I10046">
            <v>1</v>
          </cell>
          <cell r="J10046">
            <v>230</v>
          </cell>
        </row>
        <row r="10047">
          <cell r="B10047" t="str">
            <v>SERVICE A-2602</v>
          </cell>
          <cell r="C10047" t="str">
            <v>L30;DWLD;SW LIC; SCS-3000</v>
          </cell>
          <cell r="I10047">
            <v>1</v>
          </cell>
          <cell r="J10047">
            <v>2880</v>
          </cell>
        </row>
        <row r="10048">
          <cell r="B10048" t="str">
            <v>SERVICE A-2643</v>
          </cell>
          <cell r="C10048" t="str">
            <v>L30;STORAGE; 500GB, 7K500-500 SATA 7200RPM +5VDC</v>
          </cell>
          <cell r="I10048">
            <v>1</v>
          </cell>
          <cell r="J10048">
            <v>110</v>
          </cell>
        </row>
        <row r="10049">
          <cell r="B10049" t="str">
            <v>SERVICE A-2657</v>
          </cell>
          <cell r="C10049" t="str">
            <v>L30; CABLE; SATA RIGHT ANGLE TO STRAIGHT</v>
          </cell>
          <cell r="I10049">
            <v>1</v>
          </cell>
          <cell r="J10049">
            <v>15</v>
          </cell>
        </row>
        <row r="10050">
          <cell r="B10050" t="str">
            <v>SERVICE A-2663</v>
          </cell>
          <cell r="C10050" t="str">
            <v>L30;CARD; CAPTURE, PCI EXPRESSX1; DECKLINK STUDIO</v>
          </cell>
          <cell r="I10050">
            <v>1</v>
          </cell>
          <cell r="J10050">
            <v>1205</v>
          </cell>
        </row>
        <row r="10051">
          <cell r="B10051" t="str">
            <v>SERVICE A-2668</v>
          </cell>
          <cell r="C10051" t="str">
            <v>L30; CARD; RAID CONTROLLER; PCI EXP X8; 5445</v>
          </cell>
          <cell r="I10051">
            <v>1</v>
          </cell>
          <cell r="J10051">
            <v>840</v>
          </cell>
        </row>
        <row r="10052">
          <cell r="B10052" t="str">
            <v>SERVICE A-2697</v>
          </cell>
          <cell r="C10052" t="str">
            <v>L30; POWER SUPPLY; 12V,600W</v>
          </cell>
          <cell r="I10052">
            <v>1</v>
          </cell>
          <cell r="J10052">
            <v>250</v>
          </cell>
        </row>
        <row r="10053">
          <cell r="B10053" t="str">
            <v>SERVICE A-2699</v>
          </cell>
          <cell r="C10053" t="str">
            <v>L30; PERIPHERAL; FAN HEATSINK, LOW PROFILE, SOCKE</v>
          </cell>
          <cell r="I10053">
            <v>1</v>
          </cell>
          <cell r="J10053">
            <v>75</v>
          </cell>
        </row>
        <row r="10054">
          <cell r="B10054" t="str">
            <v>SERVICE A-2707</v>
          </cell>
          <cell r="C10054" t="str">
            <v>L30; PERIPHERAL; KVM, RARITAN; MCCAT216</v>
          </cell>
          <cell r="I10054">
            <v>1</v>
          </cell>
          <cell r="J10054">
            <v>1640</v>
          </cell>
        </row>
        <row r="10055">
          <cell r="B10055" t="str">
            <v>SERVICE A-2722</v>
          </cell>
          <cell r="C10055" t="str">
            <v>L30;PSM 900 PERSONAL MONITOR SYSTEM BAND K1 596-63</v>
          </cell>
          <cell r="I10055">
            <v>1</v>
          </cell>
          <cell r="J10055">
            <v>2455</v>
          </cell>
        </row>
        <row r="10056">
          <cell r="B10056" t="str">
            <v>SERVICE A-2738</v>
          </cell>
          <cell r="C10056" t="str">
            <v>L30;KVM SWITCH; RARITIAN MASTERCONSOLE; 1X8, PS/2,</v>
          </cell>
          <cell r="I10056">
            <v>1</v>
          </cell>
          <cell r="J10056">
            <v>1060</v>
          </cell>
        </row>
        <row r="10057">
          <cell r="B10057" t="str">
            <v>SERVICE A-2739</v>
          </cell>
          <cell r="C10057" t="str">
            <v>L30; MONITOR; 18.5" LED BACKLIT; BLACK 1366X768 L</v>
          </cell>
          <cell r="I10057">
            <v>1</v>
          </cell>
          <cell r="J10057">
            <v>295</v>
          </cell>
        </row>
        <row r="10058">
          <cell r="B10058" t="str">
            <v>SERVICE A-2743</v>
          </cell>
          <cell r="C10058" t="str">
            <v>L45; POWER SUPPLY 24V 90-26VAC 65W IP67 SURFACE</v>
          </cell>
          <cell r="I10058">
            <v>1</v>
          </cell>
          <cell r="J10058">
            <v>120</v>
          </cell>
        </row>
        <row r="10059">
          <cell r="B10059" t="str">
            <v>SERVICE A-2743R</v>
          </cell>
          <cell r="C10059" t="str">
            <v>L30; *NFD*;POWER SUPPLY 24V 90-26VAC 65W IP67 S</v>
          </cell>
          <cell r="I10059">
            <v>1</v>
          </cell>
          <cell r="J10059">
            <v>120</v>
          </cell>
        </row>
        <row r="10060">
          <cell r="B10060" t="str">
            <v>SERVICE A-2747</v>
          </cell>
          <cell r="C10060" t="str">
            <v>L30; ACCESSORY; RARITAN MASTERCONSOLE CIM; USB</v>
          </cell>
          <cell r="I10060">
            <v>1</v>
          </cell>
          <cell r="J10060">
            <v>120</v>
          </cell>
        </row>
        <row r="10061">
          <cell r="B10061" t="str">
            <v>SERVICE A-2754</v>
          </cell>
          <cell r="C10061" t="str">
            <v>L30; POWER SUPPLY; 72W W/XLR CONNECTOR</v>
          </cell>
          <cell r="I10061">
            <v>1</v>
          </cell>
          <cell r="J10061">
            <v>125</v>
          </cell>
        </row>
        <row r="10062">
          <cell r="B10062" t="str">
            <v>SERVICE A-2755</v>
          </cell>
          <cell r="C10062" t="str">
            <v>L30; LTIBLOX; 3.5MM STEREO TRS TO M XLR INTERFACE</v>
          </cell>
          <cell r="I10062">
            <v>1</v>
          </cell>
          <cell r="J10062">
            <v>80</v>
          </cell>
        </row>
        <row r="10063">
          <cell r="B10063" t="str">
            <v>SERVICE A-2757</v>
          </cell>
          <cell r="C10063" t="str">
            <v>L30;UPS; ALPHA FXM650, 120VAC, 24VDC BATT, 5.4A, S</v>
          </cell>
          <cell r="I10063">
            <v>1</v>
          </cell>
          <cell r="J10063">
            <v>1740</v>
          </cell>
        </row>
        <row r="10064">
          <cell r="B10064" t="str">
            <v>SERVICE A-2765</v>
          </cell>
          <cell r="C10064" t="str">
            <v>L30; SURGE SUPPRESSOR; 120VAC,NO/NC CONT.,UL3RD</v>
          </cell>
          <cell r="I10064">
            <v>1</v>
          </cell>
          <cell r="J10064">
            <v>255</v>
          </cell>
        </row>
        <row r="10065">
          <cell r="B10065" t="str">
            <v>SERVICE A-2775</v>
          </cell>
          <cell r="C10065" t="str">
            <v>L30; POWER SUPPLY; 12V, 90-246VAC, 300W</v>
          </cell>
          <cell r="I10065">
            <v>1</v>
          </cell>
          <cell r="J10065">
            <v>130</v>
          </cell>
        </row>
        <row r="10066">
          <cell r="B10066" t="str">
            <v>SERVICE A-2791</v>
          </cell>
          <cell r="C10066" t="str">
            <v>PERIPHERAL; ENSEO SETUP REMOTE</v>
          </cell>
          <cell r="I10066">
            <v>1</v>
          </cell>
          <cell r="J10066">
            <v>45</v>
          </cell>
        </row>
        <row r="10067">
          <cell r="B10067" t="str">
            <v>SERVICE A-2792</v>
          </cell>
          <cell r="C10067" t="str">
            <v>L45; PERIPHERAL; MEDIA CONTROLLER; ENSEO 3000HD RF</v>
          </cell>
          <cell r="I10067">
            <v>1</v>
          </cell>
          <cell r="J10067">
            <v>750</v>
          </cell>
        </row>
        <row r="10068">
          <cell r="B10068" t="str">
            <v>SERVICE A-2824</v>
          </cell>
          <cell r="C10068" t="str">
            <v>L45; PERIPHERAL; BLACKMAGIC DESIGNS; MULTIBRID</v>
          </cell>
          <cell r="I10068">
            <v>1</v>
          </cell>
          <cell r="J10068">
            <v>2070</v>
          </cell>
        </row>
        <row r="10069">
          <cell r="B10069" t="str">
            <v>SERVICE A-2835</v>
          </cell>
          <cell r="C10069" t="str">
            <v>L30; TERMINAL BLOCK; 240V UL1077 2 20A BRKRS</v>
          </cell>
          <cell r="I10069">
            <v>1</v>
          </cell>
          <cell r="J10069">
            <v>150</v>
          </cell>
        </row>
        <row r="10070">
          <cell r="B10070" t="str">
            <v>SERVICE A-2840</v>
          </cell>
          <cell r="C10070" t="str">
            <v>L30; SURGE ARREST; 6 OUTLET POWER STRIP,120v; BLA</v>
          </cell>
          <cell r="I10070">
            <v>1</v>
          </cell>
          <cell r="J10070">
            <v>25</v>
          </cell>
        </row>
        <row r="10071">
          <cell r="B10071" t="str">
            <v>SERVICE A-2850</v>
          </cell>
          <cell r="C10071" t="str">
            <v>L30; VIDEO; A/B SWITCH, DVI, 2 IN 1 OUT</v>
          </cell>
          <cell r="I10071">
            <v>1</v>
          </cell>
          <cell r="J10071">
            <v>790</v>
          </cell>
        </row>
        <row r="10072">
          <cell r="B10072" t="str">
            <v>SERVICE A-2851</v>
          </cell>
          <cell r="C10072" t="str">
            <v>L30; VIDEO; DISTRIBUTON AMP, DVI, 1 IN 4 OUT</v>
          </cell>
          <cell r="I10072">
            <v>1</v>
          </cell>
          <cell r="J10072">
            <v>725</v>
          </cell>
        </row>
        <row r="10073">
          <cell r="B10073" t="str">
            <v>SERVICE A-2855</v>
          </cell>
          <cell r="C10073" t="str">
            <v>L30; POWER SUPPLY, 12V, 85-264VAC, 150W, LFA150</v>
          </cell>
          <cell r="I10073">
            <v>1</v>
          </cell>
          <cell r="J10073">
            <v>110</v>
          </cell>
        </row>
        <row r="10074">
          <cell r="B10074" t="str">
            <v>SERVICE A-2857</v>
          </cell>
          <cell r="C10074" t="str">
            <v>L30; SURGE SUPPRESSOR, RS485 4 LINES RAIL MOUNT SI</v>
          </cell>
          <cell r="I10074">
            <v>1</v>
          </cell>
          <cell r="J10074">
            <v>405</v>
          </cell>
        </row>
        <row r="10075">
          <cell r="B10075" t="str">
            <v>SERVICE A-2892</v>
          </cell>
          <cell r="C10075" t="str">
            <v>L45; CONVERTER; 3350-B7S VIDEO FIBERLINK HS-SD-TX,</v>
          </cell>
          <cell r="I10075">
            <v>1</v>
          </cell>
          <cell r="J10075">
            <v>1090</v>
          </cell>
        </row>
        <row r="10076">
          <cell r="B10076" t="str">
            <v>SERVICE A-2896</v>
          </cell>
          <cell r="C10076" t="str">
            <v>L30; CAMCORDER, SHOULDER MOUNT AVCHD, HXRMC2000U</v>
          </cell>
          <cell r="I10076">
            <v>1</v>
          </cell>
          <cell r="J10076">
            <v>2360</v>
          </cell>
        </row>
        <row r="10077">
          <cell r="B10077" t="str">
            <v>SERVICE A-2898</v>
          </cell>
          <cell r="C10077" t="str">
            <v>L30; INPUT/OUTPUT EXPANDER, DUAL MIC/LINE WITH COB</v>
          </cell>
          <cell r="I10077">
            <v>1</v>
          </cell>
          <cell r="J10077">
            <v>1150</v>
          </cell>
        </row>
        <row r="10078">
          <cell r="B10078" t="str">
            <v>SERVICE A-2916</v>
          </cell>
          <cell r="C10078" t="str">
            <v>L30; 1X4 HD-SDI DA, MULTI-DEFINITION, AUTO-RECLOCK</v>
          </cell>
          <cell r="I10078">
            <v>1</v>
          </cell>
          <cell r="J10078">
            <v>615</v>
          </cell>
        </row>
        <row r="10079">
          <cell r="B10079" t="str">
            <v>SERVICE A-2927</v>
          </cell>
          <cell r="C10079" t="str">
            <v>L45; PERIPHERAL; MODEM, AIRLINK RAVEN X HSPA, AT&amp;T</v>
          </cell>
          <cell r="I10079">
            <v>1</v>
          </cell>
          <cell r="J10079">
            <v>1580</v>
          </cell>
        </row>
        <row r="10080">
          <cell r="B10080" t="str">
            <v>SERVICE A-2935</v>
          </cell>
          <cell r="C10080" t="str">
            <v>L45; CONVERTER, 3351-B7S, FIBERLINK, RX, 3G/HD/SD-</v>
          </cell>
          <cell r="I10080">
            <v>1</v>
          </cell>
          <cell r="J10080">
            <v>1070</v>
          </cell>
        </row>
        <row r="10081">
          <cell r="B10081" t="str">
            <v>SERVICE A-2936</v>
          </cell>
          <cell r="C10081" t="str">
            <v>L45; POWER SUPPLY, 12VDC, USED W/3350-B7S &amp; 3351-</v>
          </cell>
          <cell r="I10081">
            <v>1</v>
          </cell>
          <cell r="J10081">
            <v>65</v>
          </cell>
        </row>
        <row r="10082">
          <cell r="B10082" t="str">
            <v>SERVICE A-2944</v>
          </cell>
          <cell r="C10082" t="str">
            <v>L30; POWER SUPPLY, +5 VOLT, 3 AMP, SWITCHING</v>
          </cell>
          <cell r="I10082">
            <v>1</v>
          </cell>
          <cell r="J10082">
            <v>100</v>
          </cell>
        </row>
        <row r="10083">
          <cell r="B10083" t="str">
            <v>SERVICE A-2952</v>
          </cell>
          <cell r="C10083" t="str">
            <v>L45; IPTV; SET TOP, ENSEO HD5000 RF/IP</v>
          </cell>
          <cell r="I10083">
            <v>1</v>
          </cell>
          <cell r="J10083">
            <v>850</v>
          </cell>
        </row>
        <row r="10084">
          <cell r="B10084" t="str">
            <v>SERVICE A-2956</v>
          </cell>
          <cell r="C10084" t="str">
            <v>L30; SURGE SUPPRESSOR 15A 120V AC UL-1449 3RD EDI</v>
          </cell>
          <cell r="I10084">
            <v>1</v>
          </cell>
          <cell r="J10084">
            <v>295</v>
          </cell>
        </row>
        <row r="10085">
          <cell r="B10085" t="str">
            <v>SERVICE A-2966</v>
          </cell>
          <cell r="C10085" t="str">
            <v>L30; HD ENCODER, DUAL COMPONENT/HDMI INPUTS,</v>
          </cell>
          <cell r="I10085">
            <v>1</v>
          </cell>
          <cell r="J10085">
            <v>10155</v>
          </cell>
        </row>
        <row r="10086">
          <cell r="B10086" t="str">
            <v>SERVICE A-3005</v>
          </cell>
          <cell r="C10086" t="str">
            <v>L30; KVM EXTENDER, BLACK BOX ACU5051A, VGA UP TO</v>
          </cell>
          <cell r="I10086">
            <v>1</v>
          </cell>
          <cell r="J10086">
            <v>770</v>
          </cell>
        </row>
        <row r="10087">
          <cell r="B10087" t="str">
            <v>SERVICE A-3006</v>
          </cell>
          <cell r="C10087" t="str">
            <v>L30; KVM EXTENDER, BLACK BOX ACU5052A, DUAL GVA UP</v>
          </cell>
          <cell r="I10087">
            <v>1</v>
          </cell>
          <cell r="J10087">
            <v>1045</v>
          </cell>
        </row>
        <row r="10088">
          <cell r="B10088" t="str">
            <v>SERVICE A-3007</v>
          </cell>
          <cell r="C10088" t="str">
            <v>L45; SHOULDER MOUNT CAMERA STABILIZER, ANTON BAUER</v>
          </cell>
          <cell r="I10088">
            <v>1</v>
          </cell>
          <cell r="J10088">
            <v>420</v>
          </cell>
        </row>
        <row r="10089">
          <cell r="B10089" t="str">
            <v>SERVICE A-3008</v>
          </cell>
          <cell r="C10089" t="str">
            <v>L30; RADAR GUN PACKAGE; JUGS GUN SPORTS RADAR</v>
          </cell>
          <cell r="I10089">
            <v>1</v>
          </cell>
          <cell r="J10089">
            <v>2255</v>
          </cell>
        </row>
        <row r="10090">
          <cell r="B10090" t="str">
            <v>SERVICE A-3010</v>
          </cell>
          <cell r="C10090" t="str">
            <v>L30; WALL TRANSFORMER; JUGS GUN, 120 OR 240VAC TO</v>
          </cell>
          <cell r="I10090">
            <v>1</v>
          </cell>
          <cell r="J10090">
            <v>185</v>
          </cell>
        </row>
        <row r="10091">
          <cell r="B10091" t="str">
            <v>SERVICE A-3018</v>
          </cell>
          <cell r="C10091" t="str">
            <v>L30; CONVERTER; BLACK MAGIC, SDI TO HDMI CONVE</v>
          </cell>
          <cell r="I10091">
            <v>1</v>
          </cell>
          <cell r="J10091">
            <v>455</v>
          </cell>
        </row>
        <row r="10092">
          <cell r="B10092" t="str">
            <v>SERVICE A-3020</v>
          </cell>
          <cell r="C10092" t="str">
            <v>L30; CONVERTER;BLACK MAGIC ANALOG TO SDI MINI CONV</v>
          </cell>
          <cell r="I10092">
            <v>1</v>
          </cell>
          <cell r="J10092">
            <v>320</v>
          </cell>
        </row>
        <row r="10093">
          <cell r="B10093" t="str">
            <v>SERVICE A-3073</v>
          </cell>
          <cell r="C10093" t="str">
            <v>AUDIO, MICROPHONE GOOSENECK, 12" XLR M-F BLACK</v>
          </cell>
          <cell r="I10093">
            <v>1</v>
          </cell>
          <cell r="J10093">
            <v>35</v>
          </cell>
        </row>
        <row r="10094">
          <cell r="B10094" t="str">
            <v>SERVICE A-3074</v>
          </cell>
          <cell r="C10094" t="str">
            <v>AUDIO; 2 CHANNEL AMPLIFIER, I-T5000HD</v>
          </cell>
          <cell r="I10094">
            <v>1</v>
          </cell>
          <cell r="J10094">
            <v>7065</v>
          </cell>
        </row>
        <row r="10095">
          <cell r="B10095" t="str">
            <v>SERVICE A-3075</v>
          </cell>
          <cell r="C10095" t="str">
            <v>AUDIO; PROGRAMMABLE DSP CONTROLLER, BLU-10-BLK</v>
          </cell>
          <cell r="I10095">
            <v>1</v>
          </cell>
          <cell r="J10095">
            <v>2040</v>
          </cell>
        </row>
        <row r="10096">
          <cell r="B10096" t="str">
            <v>SERVICE A-3080</v>
          </cell>
          <cell r="C10096" t="str">
            <v>SPEAKER; 70V SURFACE MOUNT 2 WAY 8", 28T-60, BLACK</v>
          </cell>
          <cell r="I10096">
            <v>1</v>
          </cell>
          <cell r="J10096">
            <v>305</v>
          </cell>
        </row>
        <row r="10097">
          <cell r="B10097" t="str">
            <v>SERVICE A-3085</v>
          </cell>
          <cell r="C10097" t="str">
            <v>AUDIO; 2 CHANNEL AMPLIFIER, I-T9000HD</v>
          </cell>
          <cell r="I10097">
            <v>1</v>
          </cell>
          <cell r="J10097">
            <v>8535</v>
          </cell>
        </row>
        <row r="10098">
          <cell r="B10098" t="str">
            <v>SERVICE A-3114</v>
          </cell>
          <cell r="C10098" t="str">
            <v>DWLD;SW LIC; DATA SERVER-TAB HORSERACING INTERFACE</v>
          </cell>
          <cell r="I10098">
            <v>1</v>
          </cell>
          <cell r="J10098">
            <v>6905</v>
          </cell>
        </row>
        <row r="10099">
          <cell r="B10099" t="str">
            <v>SERVICE A-3115</v>
          </cell>
          <cell r="C10099" t="str">
            <v>L45; WIRELESS MICROPHONE BODYPACK PACKAGE; G3 BAND</v>
          </cell>
          <cell r="I10099">
            <v>1</v>
          </cell>
          <cell r="J10099">
            <v>1395</v>
          </cell>
        </row>
        <row r="10100">
          <cell r="B10100" t="str">
            <v>SERVICE A-3116</v>
          </cell>
          <cell r="C10100" t="str">
            <v>L45; WIRELESS MICROPHONE BODYPACK PACKAGE; J1 BAND</v>
          </cell>
          <cell r="I10100">
            <v>1</v>
          </cell>
          <cell r="J10100">
            <v>1395</v>
          </cell>
        </row>
        <row r="10101">
          <cell r="B10101" t="str">
            <v>SERVICE A-3117</v>
          </cell>
          <cell r="C10101" t="str">
            <v>L45; WIRELESS MICROPHONE BODYPACK PACKAGE; M1 BAND</v>
          </cell>
          <cell r="I10101">
            <v>1</v>
          </cell>
          <cell r="J10101">
            <v>1395</v>
          </cell>
        </row>
        <row r="10102">
          <cell r="B10102" t="str">
            <v>SERVICE A-3118</v>
          </cell>
          <cell r="C10102" t="str">
            <v>L45; WIRELESS MICROPHONE HANDHELD PACKAGE; G3 BAND</v>
          </cell>
          <cell r="I10102">
            <v>1</v>
          </cell>
          <cell r="J10102">
            <v>1240</v>
          </cell>
        </row>
        <row r="10103">
          <cell r="B10103" t="str">
            <v>SERVICE A-3119</v>
          </cell>
          <cell r="C10103" t="str">
            <v>L45; WIRELESS MICROPHONE HANDHELD PACKAGE; J1 BAND</v>
          </cell>
          <cell r="I10103">
            <v>1</v>
          </cell>
          <cell r="J10103">
            <v>1240</v>
          </cell>
        </row>
        <row r="10104">
          <cell r="B10104" t="str">
            <v>SERVICE A-3120</v>
          </cell>
          <cell r="C10104" t="str">
            <v>L45; WIRELESS MICROPHONE HANDHELD PACKAGE; M1 BAND</v>
          </cell>
          <cell r="I10104">
            <v>1</v>
          </cell>
          <cell r="J10104">
            <v>1240</v>
          </cell>
        </row>
        <row r="10105">
          <cell r="B10105" t="str">
            <v>SERVICE A-3121</v>
          </cell>
          <cell r="C10105" t="str">
            <v>PASSIVE ANTENNA COMBINER</v>
          </cell>
          <cell r="I10105">
            <v>1</v>
          </cell>
          <cell r="J10105">
            <v>180</v>
          </cell>
        </row>
        <row r="10106">
          <cell r="B10106" t="str">
            <v>SERVICE A-3122</v>
          </cell>
          <cell r="C10106" t="str">
            <v>L45; IN-LINE MUTE SWITCH FOR ULX1 BODYPACK</v>
          </cell>
          <cell r="I10106">
            <v>1</v>
          </cell>
          <cell r="J10106">
            <v>175</v>
          </cell>
        </row>
        <row r="10107">
          <cell r="B10107" t="str">
            <v>SERVICE A-3123</v>
          </cell>
          <cell r="C10107" t="str">
            <v>POUCH, BODYPACK, BLACK</v>
          </cell>
          <cell r="I10107">
            <v>1</v>
          </cell>
          <cell r="J10107">
            <v>35</v>
          </cell>
        </row>
        <row r="10108">
          <cell r="B10108" t="str">
            <v>SERVICE A-3126</v>
          </cell>
          <cell r="C10108" t="str">
            <v>L45; POE INJECTOR; POWER DSINE, 30W, SINGLE PORT,</v>
          </cell>
          <cell r="I10108">
            <v>1</v>
          </cell>
          <cell r="J10108">
            <v>175</v>
          </cell>
        </row>
        <row r="10109">
          <cell r="B10109" t="str">
            <v>SERVICE A-3127</v>
          </cell>
          <cell r="C10109" t="str">
            <v>L30; WEB CAM;MOBOTIX M24M-SEC-D22,POE,L22 900 LENS</v>
          </cell>
          <cell r="I10109">
            <v>1</v>
          </cell>
          <cell r="J10109">
            <v>1965</v>
          </cell>
        </row>
        <row r="10110">
          <cell r="B10110" t="str">
            <v>SERVICE A-3128</v>
          </cell>
          <cell r="C10110" t="str">
            <v>L30;REMOTE POWER DEVICE; SMARTLINK 302; 120V; 3G U</v>
          </cell>
          <cell r="I10110">
            <v>1</v>
          </cell>
          <cell r="J10110">
            <v>1040</v>
          </cell>
        </row>
        <row r="10111">
          <cell r="B10111" t="str">
            <v>SERVICE A-3129</v>
          </cell>
          <cell r="C10111" t="str">
            <v>CONVERTER, FIBER MEDIA, SINGLE MODE, SC CONNECTOR</v>
          </cell>
          <cell r="I10111">
            <v>1</v>
          </cell>
          <cell r="J10111">
            <v>1480</v>
          </cell>
        </row>
        <row r="10112">
          <cell r="B10112" t="str">
            <v>SERVICE A-3132</v>
          </cell>
          <cell r="C10112" t="str">
            <v>DWLD;SW LIC; MOTORSPORTS INTERFACE</v>
          </cell>
          <cell r="I10112">
            <v>1</v>
          </cell>
          <cell r="J10112">
            <v>3000</v>
          </cell>
        </row>
        <row r="10113">
          <cell r="B10113" t="str">
            <v>SERVICE A-3133</v>
          </cell>
          <cell r="C10113" t="str">
            <v>DWLD;SW LIC; MOTORSPORTS INTERFACE UPDATE</v>
          </cell>
          <cell r="I10113">
            <v>1</v>
          </cell>
          <cell r="J10113">
            <v>500</v>
          </cell>
        </row>
        <row r="10114">
          <cell r="B10114" t="str">
            <v>SERVICE A-3135</v>
          </cell>
          <cell r="C10114" t="str">
            <v>DWLD;SW LIC; NHL H.I.T.S INTERFACE</v>
          </cell>
          <cell r="I10114">
            <v>1</v>
          </cell>
          <cell r="J10114">
            <v>2000</v>
          </cell>
        </row>
        <row r="10115">
          <cell r="B10115" t="str">
            <v>SERVICE A-3136</v>
          </cell>
          <cell r="C10115" t="str">
            <v>DWLD;SW LIC; NHL H.I.T.S INTERFACE-UPDATE</v>
          </cell>
          <cell r="I10115">
            <v>1</v>
          </cell>
          <cell r="J10115">
            <v>1500</v>
          </cell>
        </row>
        <row r="10116">
          <cell r="B10116" t="str">
            <v>SERVICE A-3139</v>
          </cell>
          <cell r="C10116" t="str">
            <v>DWLD;SW LIC; DAKTENNIS V3 SCORING SOFTWARE</v>
          </cell>
          <cell r="I10116">
            <v>1</v>
          </cell>
          <cell r="J10116">
            <v>800</v>
          </cell>
        </row>
        <row r="10117">
          <cell r="B10117" t="str">
            <v>SERVICE A-3143</v>
          </cell>
          <cell r="C10117" t="str">
            <v>L45;POWERSUPPLY 12V 90-264VAC65WIP67 SURFACE MOUNT</v>
          </cell>
          <cell r="I10117">
            <v>1</v>
          </cell>
          <cell r="J10117">
            <v>90</v>
          </cell>
        </row>
        <row r="10118">
          <cell r="B10118" t="str">
            <v>SERVICE A-3143E</v>
          </cell>
          <cell r="C10118" t="str">
            <v>L30; POWER SUPPLY 12V 90-264VAC 65W IP67 SURFACE</v>
          </cell>
          <cell r="I10118">
            <v>1</v>
          </cell>
          <cell r="J10118">
            <v>90</v>
          </cell>
        </row>
        <row r="10119">
          <cell r="B10119" t="str">
            <v>SERVICE A-3146</v>
          </cell>
          <cell r="C10119" t="str">
            <v>VIDEO LINK, RFX-NLL; SD WIRELESS</v>
          </cell>
          <cell r="I10119">
            <v>1</v>
          </cell>
          <cell r="J10119">
            <v>11505</v>
          </cell>
        </row>
        <row r="10120">
          <cell r="B10120" t="str">
            <v>SERVICE A-3147</v>
          </cell>
          <cell r="C10120" t="str">
            <v>VIDEO LINK, MICROLITE; HD WIRELESS</v>
          </cell>
          <cell r="I10120">
            <v>1</v>
          </cell>
          <cell r="J10120">
            <v>23180</v>
          </cell>
        </row>
        <row r="10121">
          <cell r="B10121" t="str">
            <v>SERVICE A-3151</v>
          </cell>
          <cell r="C10121" t="str">
            <v>UPS; APC BACK-UPS PRO, 1300VA, 120VAC</v>
          </cell>
          <cell r="I10121">
            <v>1</v>
          </cell>
          <cell r="J10121">
            <v>365</v>
          </cell>
        </row>
        <row r="10122">
          <cell r="B10122" t="str">
            <v>SERVICE A-3156</v>
          </cell>
          <cell r="C10122" t="str">
            <v>TRANSFORMER, AUDIO INLINE ISOLATION</v>
          </cell>
          <cell r="I10122">
            <v>1</v>
          </cell>
          <cell r="J10122">
            <v>50</v>
          </cell>
        </row>
        <row r="10123">
          <cell r="B10123" t="str">
            <v>SERVICE A-3157</v>
          </cell>
          <cell r="C10123" t="str">
            <v>CONTACTOR; 3 POLE, 120 VAC, 50 AMP</v>
          </cell>
          <cell r="I10123">
            <v>1</v>
          </cell>
          <cell r="J10123">
            <v>175</v>
          </cell>
        </row>
        <row r="10124">
          <cell r="B10124" t="str">
            <v>SERVICE A-3159</v>
          </cell>
          <cell r="C10124" t="str">
            <v>SURGE PROTECTOR; POE; 60V; OUTDOOR</v>
          </cell>
          <cell r="I10124">
            <v>1</v>
          </cell>
          <cell r="J10124">
            <v>225</v>
          </cell>
        </row>
        <row r="10125">
          <cell r="B10125" t="str">
            <v>SERVICE A-3168</v>
          </cell>
          <cell r="C10125" t="str">
            <v>VIDEO CONVERTER; COMPOSITE/S-VIDEO TO HDMI SCALER</v>
          </cell>
          <cell r="I10125">
            <v>1</v>
          </cell>
          <cell r="J10125">
            <v>325</v>
          </cell>
        </row>
        <row r="10126">
          <cell r="B10126" t="str">
            <v>SERVICE A-3173</v>
          </cell>
          <cell r="C10126" t="str">
            <v>ANTENNA; 2.45GHZ, RPSMA, 2DBI, 90DEG FIXED</v>
          </cell>
          <cell r="I10126">
            <v>1</v>
          </cell>
          <cell r="J10126">
            <v>40</v>
          </cell>
        </row>
        <row r="10127">
          <cell r="B10127" t="str">
            <v>SERVICE A-3184</v>
          </cell>
          <cell r="C10127" t="str">
            <v>SURGE SUPPRESSOR, 24 VDC, PROTECTS + AND - TO GND,</v>
          </cell>
          <cell r="I10127">
            <v>1</v>
          </cell>
          <cell r="J10127">
            <v>325</v>
          </cell>
        </row>
        <row r="10128">
          <cell r="B10128" t="str">
            <v>SERVICE A-3189</v>
          </cell>
          <cell r="C10128" t="str">
            <v>RADIO ANTENNA; 418 MHZ, FIXED, RPSMA</v>
          </cell>
          <cell r="I10128">
            <v>1</v>
          </cell>
          <cell r="J10128">
            <v>40</v>
          </cell>
        </row>
        <row r="10129">
          <cell r="B10129" t="str">
            <v>SERVICE A-3191</v>
          </cell>
          <cell r="C10129" t="str">
            <v>DWLD;SW LIC; DSTI-STAT CRESERVICE W- ALL SPORT</v>
          </cell>
          <cell r="I10129">
            <v>1</v>
          </cell>
          <cell r="J10129">
            <v>910</v>
          </cell>
        </row>
        <row r="10130">
          <cell r="B10130" t="str">
            <v>SERVICE A-3192</v>
          </cell>
          <cell r="C10130" t="str">
            <v>DWLD;SW LIC; DSTI-STAT CRESERVICE W- STANDARD</v>
          </cell>
          <cell r="I10130">
            <v>1</v>
          </cell>
          <cell r="J10130">
            <v>1735</v>
          </cell>
        </row>
        <row r="10131">
          <cell r="B10131" t="str">
            <v>SERVICE A-3193</v>
          </cell>
          <cell r="C10131" t="str">
            <v>DWLD;SW LIC; DSTI-STAT CRESERVICE W- PRO</v>
          </cell>
          <cell r="I10131">
            <v>1</v>
          </cell>
          <cell r="J10131">
            <v>3250</v>
          </cell>
        </row>
        <row r="10132">
          <cell r="B10132" t="str">
            <v>SERVICE A-3194</v>
          </cell>
          <cell r="C10132" t="str">
            <v>DWLD;SW LIC; DSTI-DAKSTATS- ALL SPORT</v>
          </cell>
          <cell r="I10132">
            <v>1</v>
          </cell>
          <cell r="J10132">
            <v>650</v>
          </cell>
        </row>
        <row r="10133">
          <cell r="B10133" t="str">
            <v>SERVICE A-3195</v>
          </cell>
          <cell r="C10133" t="str">
            <v>DWLD;SW LIC; DSTI-DAKSTATS- STANDARD</v>
          </cell>
          <cell r="I10133">
            <v>1</v>
          </cell>
          <cell r="J10133">
            <v>1250</v>
          </cell>
        </row>
        <row r="10134">
          <cell r="B10134" t="str">
            <v>SERVICE A-3196</v>
          </cell>
          <cell r="C10134" t="str">
            <v>DWLD;SW LIC; DSTI-DAKSTATS- PRO-UPDATE</v>
          </cell>
          <cell r="I10134">
            <v>1</v>
          </cell>
          <cell r="J10134">
            <v>2500</v>
          </cell>
        </row>
        <row r="10135">
          <cell r="B10135" t="str">
            <v>SERVICE A-3197</v>
          </cell>
          <cell r="C10135" t="str">
            <v>PERIPHERAL; EDID EMULATOR, DVI-D</v>
          </cell>
          <cell r="I10135">
            <v>1</v>
          </cell>
          <cell r="J10135">
            <v>135</v>
          </cell>
        </row>
        <row r="10136">
          <cell r="B10136" t="str">
            <v>SERVICE A-3200</v>
          </cell>
          <cell r="C10136" t="str">
            <v>G-BRICK CONVERTER; ANY IN TO SDI CONVERTER</v>
          </cell>
          <cell r="I10136">
            <v>1</v>
          </cell>
          <cell r="J10136">
            <v>1975</v>
          </cell>
        </row>
        <row r="10137">
          <cell r="B10137" t="str">
            <v>SERVICE A-3241</v>
          </cell>
          <cell r="C10137" t="str">
            <v>L45;POWER DIST; 240V L-N SURGE, 2 20 AMP BREAKERS,</v>
          </cell>
          <cell r="I10137">
            <v>1</v>
          </cell>
          <cell r="J10137">
            <v>395</v>
          </cell>
        </row>
        <row r="10138">
          <cell r="B10138" t="str">
            <v>SERVICE A-3242</v>
          </cell>
          <cell r="C10138" t="str">
            <v>L45; POWER DIST; 120V L-N SURGE, 2 20 AMP BREAKERS</v>
          </cell>
          <cell r="I10138">
            <v>1</v>
          </cell>
          <cell r="J10138">
            <v>395</v>
          </cell>
        </row>
        <row r="10139">
          <cell r="B10139" t="str">
            <v>SERVICE A-3251</v>
          </cell>
          <cell r="C10139" t="str">
            <v>BLACK MAGIC INTENSITY SHUTTLE USB 3.0</v>
          </cell>
          <cell r="I10139">
            <v>1</v>
          </cell>
          <cell r="J10139">
            <v>305</v>
          </cell>
        </row>
        <row r="10140">
          <cell r="B10140" t="str">
            <v>SERVICE A-3252</v>
          </cell>
          <cell r="C10140" t="str">
            <v>L45;SURGE SUPPRESSOR; 480/277V W/ DRY CONTACTS</v>
          </cell>
          <cell r="I10140">
            <v>1</v>
          </cell>
          <cell r="J10140">
            <v>480</v>
          </cell>
        </row>
        <row r="10141">
          <cell r="B10141" t="str">
            <v>SERVICE A-3256</v>
          </cell>
          <cell r="C10141" t="str">
            <v>PERIPHERAL, iBOOT-G2+, IEC-320 OUTLET</v>
          </cell>
          <cell r="I10141">
            <v>1</v>
          </cell>
          <cell r="J10141">
            <v>515</v>
          </cell>
        </row>
        <row r="10142">
          <cell r="B10142" t="str">
            <v>SERVICE A-3257</v>
          </cell>
          <cell r="C10142" t="str">
            <v>PERIPHERAL, iBOOT-EXP, IEC-320 OUTLET</v>
          </cell>
          <cell r="I10142">
            <v>1</v>
          </cell>
          <cell r="J10142">
            <v>250</v>
          </cell>
        </row>
        <row r="10143">
          <cell r="B10143" t="str">
            <v>SERVICE A-3260</v>
          </cell>
          <cell r="C10143" t="str">
            <v>SURGE SUPPRESSOR, 120VAC, DIN MTG, NORMAL MODE</v>
          </cell>
          <cell r="I10143">
            <v>1</v>
          </cell>
          <cell r="J10143">
            <v>135</v>
          </cell>
        </row>
        <row r="10144">
          <cell r="B10144" t="str">
            <v>SERVICE A-3269</v>
          </cell>
          <cell r="C10144" t="str">
            <v>L45; ETHERNET BRIDGE RADIO KIT; AW5802XTR-PAIR;</v>
          </cell>
          <cell r="I10144">
            <v>1</v>
          </cell>
          <cell r="J10144">
            <v>1965</v>
          </cell>
        </row>
        <row r="10145">
          <cell r="B10145" t="str">
            <v>SERVICE A-3272</v>
          </cell>
          <cell r="C10145" t="str">
            <v>TEMP SENSOR; IP BASED, WITH INTERNAL SENSOR AND PS</v>
          </cell>
          <cell r="I10145">
            <v>1</v>
          </cell>
          <cell r="J10145">
            <v>405</v>
          </cell>
        </row>
        <row r="10146">
          <cell r="B10146" t="str">
            <v>SERVICE A-3273</v>
          </cell>
          <cell r="C10146" t="str">
            <v>SPEAKER; JBL - CBT 70J-1</v>
          </cell>
          <cell r="I10146">
            <v>1</v>
          </cell>
          <cell r="J10146">
            <v>1200</v>
          </cell>
        </row>
        <row r="10147">
          <cell r="B10147" t="str">
            <v>SERVICE A-3274</v>
          </cell>
          <cell r="C10147" t="str">
            <v>SPEAKER; JBL - CBT 70JE-1, EXTENSION</v>
          </cell>
          <cell r="I10147">
            <v>1</v>
          </cell>
          <cell r="J10147">
            <v>685</v>
          </cell>
        </row>
        <row r="10148">
          <cell r="B10148" t="str">
            <v>SERVICE A-3277</v>
          </cell>
          <cell r="C10148" t="str">
            <v>POWER SUPPLY; WALLPACK, 120/240VAC IN, 12VDC OUT</v>
          </cell>
          <cell r="I10148">
            <v>1</v>
          </cell>
          <cell r="J10148">
            <v>45</v>
          </cell>
        </row>
        <row r="10149">
          <cell r="B10149" t="str">
            <v>SERVICE A-3287</v>
          </cell>
          <cell r="C10149" t="str">
            <v>DWLD;SW LIC, GAME DAY - GRAPHICS GENERATOR</v>
          </cell>
          <cell r="I10149">
            <v>1</v>
          </cell>
          <cell r="J10149">
            <v>865</v>
          </cell>
        </row>
        <row r="10150">
          <cell r="B10150" t="str">
            <v>SERVICE A-3300</v>
          </cell>
          <cell r="C10150" t="str">
            <v>SPEAKER; JBL - ASB6112, LOW FREQUENCY, 43HZ-1KHZ,</v>
          </cell>
          <cell r="I10150">
            <v>1</v>
          </cell>
          <cell r="J10150">
            <v>1735</v>
          </cell>
        </row>
        <row r="10151">
          <cell r="B10151" t="str">
            <v>SERVICE A-3301</v>
          </cell>
          <cell r="C10151" t="str">
            <v>AMPLIFIER; CROWN XTI4002, 2CH, POWER AMPLIFIER</v>
          </cell>
          <cell r="I10151">
            <v>1</v>
          </cell>
          <cell r="J10151">
            <v>1155</v>
          </cell>
        </row>
        <row r="10152">
          <cell r="B10152" t="str">
            <v>SERVICE A-3309</v>
          </cell>
          <cell r="C10152" t="str">
            <v>DWLD;SW LIC; TIMER INTERFACE FOR AQUATICS</v>
          </cell>
          <cell r="I10152">
            <v>1</v>
          </cell>
          <cell r="J10152">
            <v>700</v>
          </cell>
        </row>
        <row r="10153">
          <cell r="B10153" t="str">
            <v>SERVICE A-3310</v>
          </cell>
          <cell r="C10153" t="str">
            <v>DWLD;SW LIC; DCS-OES- FOOTBALL TIMER INT</v>
          </cell>
          <cell r="I10153">
            <v>1</v>
          </cell>
          <cell r="J10153">
            <v>1730</v>
          </cell>
        </row>
        <row r="10154">
          <cell r="B10154" t="str">
            <v>SERVICE A-3311</v>
          </cell>
          <cell r="C10154" t="str">
            <v>DWLD;SW LIC; DCS-OES- BASKETBALL TIMER INT</v>
          </cell>
          <cell r="I10154">
            <v>1</v>
          </cell>
          <cell r="J10154">
            <v>1730</v>
          </cell>
        </row>
        <row r="10155">
          <cell r="B10155" t="str">
            <v>SERVICE A-3312</v>
          </cell>
          <cell r="C10155" t="str">
            <v>DWLD;SW LIC; DCS-WHITE WAY- FB TIMER INT (ORIG)</v>
          </cell>
          <cell r="I10155">
            <v>1</v>
          </cell>
          <cell r="J10155">
            <v>1730</v>
          </cell>
        </row>
        <row r="10156">
          <cell r="B10156" t="str">
            <v>SERVICE A-3313</v>
          </cell>
          <cell r="C10156" t="str">
            <v>DWLD;SW LIC; DCS-WHITE WAY- FB TIMER INT (LONG)</v>
          </cell>
          <cell r="I10156">
            <v>1</v>
          </cell>
          <cell r="J10156">
            <v>1730</v>
          </cell>
        </row>
        <row r="10157">
          <cell r="B10157" t="str">
            <v>SERVICE A-3314</v>
          </cell>
          <cell r="C10157" t="str">
            <v>DWLD;SW LIC; DCS-WHITE WAY- HOCKEY TIMER INT</v>
          </cell>
          <cell r="I10157">
            <v>1</v>
          </cell>
          <cell r="J10157">
            <v>1730</v>
          </cell>
        </row>
        <row r="10158">
          <cell r="B10158" t="str">
            <v>SERVICE A-3325</v>
          </cell>
          <cell r="C10158" t="str">
            <v>DWLD;SW LIC; OMNISPORT 2000 PRO SWIM SOFTWARE</v>
          </cell>
          <cell r="I10158">
            <v>1</v>
          </cell>
          <cell r="J10158">
            <v>1055</v>
          </cell>
        </row>
        <row r="10159">
          <cell r="B10159" t="str">
            <v>SERVICE A-3326</v>
          </cell>
          <cell r="C10159" t="str">
            <v>DWLD;SW LIC; OMNI 2000 PRO SWIM UPGRADE</v>
          </cell>
          <cell r="I10159">
            <v>1</v>
          </cell>
          <cell r="J10159">
            <v>1055</v>
          </cell>
        </row>
        <row r="10160">
          <cell r="B10160" t="str">
            <v>SERVICE A-3327</v>
          </cell>
          <cell r="C10160" t="str">
            <v>"DWLD; SW LIC; OMNI 2000 FIRMWARE UPGRADE</v>
          </cell>
          <cell r="I10160">
            <v>1</v>
          </cell>
          <cell r="J10160">
            <v>405</v>
          </cell>
        </row>
        <row r="10161">
          <cell r="B10161" t="str">
            <v>SERVICE A-3334</v>
          </cell>
          <cell r="C10161" t="str">
            <v>KVM DVI-D/USB EXTENDER, SINGLE-HEAD; SERVSWITCH</v>
          </cell>
          <cell r="I10161">
            <v>1</v>
          </cell>
          <cell r="J10161">
            <v>1120</v>
          </cell>
        </row>
        <row r="10162">
          <cell r="B10162" t="str">
            <v>SERVICE A-3343</v>
          </cell>
          <cell r="C10162" t="str">
            <v>PERIP:TIME WARP INSTANT REPLAY 850TW FOR TRICASTER</v>
          </cell>
          <cell r="I10162">
            <v>1</v>
          </cell>
          <cell r="J10162">
            <v>2875</v>
          </cell>
        </row>
        <row r="10163">
          <cell r="B10163" t="str">
            <v>SERVICE A-3345</v>
          </cell>
          <cell r="C10163" t="str">
            <v>DWLD; SW LIC;UNICODE BASEBALL LINE UP SIMULATOR</v>
          </cell>
          <cell r="I10163">
            <v>1</v>
          </cell>
          <cell r="J10163">
            <v>1730</v>
          </cell>
        </row>
        <row r="10164">
          <cell r="B10164" t="str">
            <v>SERVICE A-3346</v>
          </cell>
          <cell r="C10164" t="str">
            <v>STORAGE; 500GB, SATA 7200RPM +5VDC</v>
          </cell>
          <cell r="I10164">
            <v>1</v>
          </cell>
          <cell r="J10164">
            <v>290</v>
          </cell>
        </row>
        <row r="10165">
          <cell r="B10165" t="str">
            <v>SERVICE A-3349</v>
          </cell>
          <cell r="C10165" t="str">
            <v>DWLD;SW LIC;OMNISPORT 2000 PRO DIVING</v>
          </cell>
          <cell r="I10165">
            <v>1</v>
          </cell>
          <cell r="J10165">
            <v>1055</v>
          </cell>
        </row>
        <row r="10166">
          <cell r="B10166" t="str">
            <v>SERVICE A-3350</v>
          </cell>
          <cell r="C10166" t="str">
            <v>DWLD;SW LIC;OMNISPORT UPGRADE PRO DIVING</v>
          </cell>
          <cell r="I10166">
            <v>1</v>
          </cell>
          <cell r="J10166">
            <v>1055</v>
          </cell>
        </row>
        <row r="10167">
          <cell r="B10167" t="str">
            <v>SERVICE A-3352</v>
          </cell>
          <cell r="C10167" t="str">
            <v>DWLD;SW LIC;CAPTIONING INTERFACE - ANSI FORMAT</v>
          </cell>
          <cell r="I10167">
            <v>1</v>
          </cell>
          <cell r="J10167">
            <v>1500</v>
          </cell>
        </row>
        <row r="10168">
          <cell r="B10168" t="str">
            <v>SERVICE A-3359</v>
          </cell>
          <cell r="C10168" t="str">
            <v>DWLD; SW LIC; DSTI- SUMMARY DATABASE LICENSE</v>
          </cell>
          <cell r="I10168">
            <v>1</v>
          </cell>
          <cell r="J10168">
            <v>2880</v>
          </cell>
        </row>
        <row r="10169">
          <cell r="B10169" t="str">
            <v>SERVICE A-3365</v>
          </cell>
          <cell r="C10169" t="str">
            <v>DWLD;SW LIC;DAKSTATS MILB - BASIC USER</v>
          </cell>
          <cell r="I10169">
            <v>1</v>
          </cell>
          <cell r="J10169">
            <v>2305</v>
          </cell>
        </row>
        <row r="10170">
          <cell r="B10170" t="str">
            <v>SERVICE A-3366</v>
          </cell>
          <cell r="C10170" t="str">
            <v>DWLD;SW LIC;DAKSTATS AUSTRALIAN FOOTBALL LEAGUE</v>
          </cell>
          <cell r="I10170">
            <v>1</v>
          </cell>
          <cell r="J10170">
            <v>5520</v>
          </cell>
        </row>
        <row r="10171">
          <cell r="B10171" t="str">
            <v>SERVICE A-3368</v>
          </cell>
          <cell r="C10171" t="str">
            <v>DWLD; SW LIC; DAKSTATS ICE HOCKEY; FULL</v>
          </cell>
          <cell r="I10171">
            <v>1</v>
          </cell>
          <cell r="J10171">
            <v>250</v>
          </cell>
        </row>
        <row r="10172">
          <cell r="B10172" t="str">
            <v>SERVICE A-3369</v>
          </cell>
          <cell r="C10172" t="str">
            <v>DWLD;SW LIC;DAKSTATS ICE HOCKEY; BOX PLUS</v>
          </cell>
          <cell r="I10172">
            <v>1</v>
          </cell>
          <cell r="J10172">
            <v>65</v>
          </cell>
        </row>
        <row r="10173">
          <cell r="B10173" t="str">
            <v>SERVICE A-3370</v>
          </cell>
          <cell r="C10173" t="str">
            <v>DWLD;SW LIC;DAKSTATS BASKETBALL, WEBCAST</v>
          </cell>
          <cell r="I10173">
            <v>1</v>
          </cell>
          <cell r="J10173">
            <v>65</v>
          </cell>
        </row>
        <row r="10174">
          <cell r="B10174" t="str">
            <v>SERVICE A-3371</v>
          </cell>
          <cell r="C10174" t="str">
            <v>DWLD;SW LIC; DAKSTATS VOLLEYBALL, WEBCAST</v>
          </cell>
          <cell r="I10174">
            <v>1</v>
          </cell>
          <cell r="J10174">
            <v>65</v>
          </cell>
        </row>
        <row r="10175">
          <cell r="B10175" t="str">
            <v>SERVICE A-3372</v>
          </cell>
          <cell r="C10175" t="str">
            <v>DWLD;SW LIC;DAKSTATS PRESS ROW MONITOR EMULATOR</v>
          </cell>
          <cell r="I10175">
            <v>1</v>
          </cell>
          <cell r="J10175">
            <v>175</v>
          </cell>
        </row>
        <row r="10176">
          <cell r="B10176" t="str">
            <v>SERVICE A-3373</v>
          </cell>
          <cell r="C10176" t="str">
            <v>DWLD;SW LIC;DAKSTATS FOOTBALL; FULL</v>
          </cell>
          <cell r="I10176">
            <v>1</v>
          </cell>
          <cell r="J10176">
            <v>250</v>
          </cell>
        </row>
        <row r="10177">
          <cell r="B10177" t="str">
            <v>SERVICE A-3378</v>
          </cell>
          <cell r="C10177" t="str">
            <v>DWLD;SW LIC;DAKSTATS BASKETBALL; FULL</v>
          </cell>
          <cell r="I10177">
            <v>1</v>
          </cell>
          <cell r="J10177">
            <v>250</v>
          </cell>
        </row>
        <row r="10178">
          <cell r="B10178" t="str">
            <v>SERVICE A-3379</v>
          </cell>
          <cell r="C10178" t="str">
            <v>DWLD;SW LIC;DAKSTATS BASEBALL, WEBCAST</v>
          </cell>
          <cell r="I10178">
            <v>1</v>
          </cell>
          <cell r="J10178">
            <v>60</v>
          </cell>
        </row>
        <row r="10179">
          <cell r="B10179" t="str">
            <v>SERVICE A-3380</v>
          </cell>
          <cell r="C10179" t="str">
            <v>DWLD;SW LIC;DAKSTATS FOOTBALL, WEBCAST</v>
          </cell>
          <cell r="I10179">
            <v>1</v>
          </cell>
          <cell r="J10179">
            <v>60</v>
          </cell>
        </row>
        <row r="10180">
          <cell r="B10180" t="str">
            <v>SERVICE A-3382</v>
          </cell>
          <cell r="C10180" t="str">
            <v>DWLD;SW LIC;DAKSTATS FOOTBALL; FULL - UPDATE</v>
          </cell>
          <cell r="I10180">
            <v>1</v>
          </cell>
          <cell r="J10180">
            <v>120</v>
          </cell>
        </row>
        <row r="10181">
          <cell r="B10181" t="str">
            <v>SERVICE A-3385</v>
          </cell>
          <cell r="C10181" t="str">
            <v>DWLD;SW LIC; DAKSTATS BASKETBALL WEBCAST</v>
          </cell>
          <cell r="I10181">
            <v>1</v>
          </cell>
          <cell r="J10181">
            <v>60</v>
          </cell>
        </row>
        <row r="10182">
          <cell r="B10182" t="str">
            <v>SERVICE A-3386</v>
          </cell>
          <cell r="C10182" t="str">
            <v>DWLD;SW; LIC; DAKSTATS BASKETBALL; FULL - UPDATE</v>
          </cell>
          <cell r="I10182">
            <v>1</v>
          </cell>
          <cell r="J10182">
            <v>120</v>
          </cell>
        </row>
        <row r="10183">
          <cell r="B10183" t="str">
            <v>SERVICE A-3388</v>
          </cell>
          <cell r="C10183" t="str">
            <v>DWLD;SW LIC;DAKSTATS VOLLEYBALL; FULL</v>
          </cell>
          <cell r="I10183">
            <v>1</v>
          </cell>
          <cell r="J10183">
            <v>250</v>
          </cell>
        </row>
        <row r="10184">
          <cell r="B10184" t="str">
            <v>SERVICE A-3391</v>
          </cell>
          <cell r="C10184" t="str">
            <v>DWLD; SW LIC; DAKSTATS VOLLEYBALL; FULL - UPDATE</v>
          </cell>
          <cell r="I10184">
            <v>1</v>
          </cell>
          <cell r="J10184">
            <v>120</v>
          </cell>
        </row>
        <row r="10185">
          <cell r="B10185" t="str">
            <v>SERVICE A-3394</v>
          </cell>
          <cell r="C10185" t="str">
            <v>DWLD;SW LIC;DAKSTATS BASEBALL; FULL</v>
          </cell>
          <cell r="I10185">
            <v>1</v>
          </cell>
          <cell r="J10185">
            <v>250</v>
          </cell>
        </row>
        <row r="10186">
          <cell r="B10186" t="str">
            <v>SERVICE A-3397</v>
          </cell>
          <cell r="C10186" t="str">
            <v>DWLD;SW LIC;DAKSTATS BASEBALL; FULL - UPDATE</v>
          </cell>
          <cell r="I10186">
            <v>1</v>
          </cell>
          <cell r="J10186">
            <v>120</v>
          </cell>
        </row>
        <row r="10187">
          <cell r="B10187" t="str">
            <v>SERVICE A-3399</v>
          </cell>
          <cell r="C10187" t="str">
            <v>DWLD;SW LIC;DAKSTATS BASEBALL; FULL WESERVICE B-SYNC</v>
          </cell>
          <cell r="I10187">
            <v>1</v>
          </cell>
          <cell r="J10187">
            <v>175</v>
          </cell>
        </row>
        <row r="10188">
          <cell r="B10188" t="str">
            <v>SERVICE A-3403</v>
          </cell>
          <cell r="C10188" t="str">
            <v>DWLD;SW LIC;DAKSTATS SOCCER; FULL</v>
          </cell>
          <cell r="I10188">
            <v>1</v>
          </cell>
          <cell r="J10188">
            <v>250</v>
          </cell>
        </row>
        <row r="10189">
          <cell r="B10189" t="str">
            <v>SERVICE A-3412</v>
          </cell>
          <cell r="C10189" t="str">
            <v>DWLD;SW LIC;DAKSTATS VOLLEYBALL WEBCAST-SYNC</v>
          </cell>
          <cell r="I10189">
            <v>1</v>
          </cell>
          <cell r="J10189">
            <v>60</v>
          </cell>
        </row>
        <row r="10190">
          <cell r="B10190" t="str">
            <v>SERVICE A-3414</v>
          </cell>
          <cell r="C10190" t="str">
            <v>DWLD;SW LIC;DAKSTATS BASEBALL WEBCAST</v>
          </cell>
          <cell r="I10190">
            <v>1</v>
          </cell>
          <cell r="J10190">
            <v>60</v>
          </cell>
        </row>
        <row r="10191">
          <cell r="B10191" t="str">
            <v>SERVICE A-3415</v>
          </cell>
          <cell r="C10191" t="str">
            <v>DWLD;SW LIC;DAKSTATS SOCCER; FULL- UPDATE</v>
          </cell>
          <cell r="I10191">
            <v>1</v>
          </cell>
          <cell r="J10191">
            <v>120</v>
          </cell>
        </row>
        <row r="10192">
          <cell r="B10192" t="str">
            <v>SERVICE A-3416</v>
          </cell>
          <cell r="C10192" t="str">
            <v>L30;REMOTE POWER DEVICE; SMARTLINK 302; 120V; 3G I</v>
          </cell>
          <cell r="I10192">
            <v>1</v>
          </cell>
          <cell r="J10192">
            <v>1435</v>
          </cell>
        </row>
        <row r="10193">
          <cell r="B10193" t="str">
            <v>SERVICE A-3417</v>
          </cell>
          <cell r="C10193" t="str">
            <v>DWLD;SW LIC;SPORTS WIRE 4000 - UPDATE</v>
          </cell>
          <cell r="I10193">
            <v>1</v>
          </cell>
          <cell r="J10193">
            <v>750</v>
          </cell>
        </row>
        <row r="10194">
          <cell r="B10194" t="str">
            <v>SERVICE A-3418</v>
          </cell>
          <cell r="C10194" t="str">
            <v>L30;REMOTE POWER DEVICE;SMARTLINK 302;120V;2G INTL</v>
          </cell>
          <cell r="I10194">
            <v>1</v>
          </cell>
          <cell r="J10194">
            <v>1435</v>
          </cell>
        </row>
        <row r="10195">
          <cell r="B10195" t="str">
            <v>SERVICE A-3426</v>
          </cell>
          <cell r="C10195" t="str">
            <v>STORAGE; HARD DRIVE; 2.5" MLC SATA III; 240GB</v>
          </cell>
          <cell r="I10195">
            <v>1</v>
          </cell>
          <cell r="J10195">
            <v>490</v>
          </cell>
        </row>
        <row r="10196">
          <cell r="B10196" t="str">
            <v>SERVICE A-3428</v>
          </cell>
          <cell r="C10196" t="str">
            <v>MONITOR KEYBOARD DRAWER; 17" LED BACKLIT LCD 1RU</v>
          </cell>
          <cell r="I10196">
            <v>1</v>
          </cell>
          <cell r="J10196">
            <v>1750</v>
          </cell>
        </row>
        <row r="10197">
          <cell r="B10197" t="str">
            <v>SERVICE A-3432</v>
          </cell>
          <cell r="C10197" t="str">
            <v>POE INJECTOR; POWER DSINE, 30W, SINGLE PORT, 55VDC</v>
          </cell>
          <cell r="I10197">
            <v>1</v>
          </cell>
          <cell r="J10197">
            <v>235</v>
          </cell>
        </row>
        <row r="10198">
          <cell r="B10198" t="str">
            <v>SERVICE A-3446</v>
          </cell>
          <cell r="C10198" t="str">
            <v>L45; ETHERNET BRIDGE RADIO KIT;AW2400XTR-PAIR,2.4G</v>
          </cell>
          <cell r="I10198">
            <v>1</v>
          </cell>
          <cell r="J10198">
            <v>1965</v>
          </cell>
        </row>
        <row r="10199">
          <cell r="B10199" t="str">
            <v>SERVICE A-3457</v>
          </cell>
          <cell r="C10199" t="str">
            <v>ANTENNA;2.4GHZ;RPTNC;ARTICULATING;USED ON A-3446</v>
          </cell>
          <cell r="I10199">
            <v>1</v>
          </cell>
          <cell r="J10199">
            <v>45</v>
          </cell>
        </row>
        <row r="10200">
          <cell r="B10200" t="str">
            <v>SERVICE A-3461</v>
          </cell>
          <cell r="C10200" t="str">
            <v>DWLD;SW LIC; DCS-OES LACROSSE TIMER INT</v>
          </cell>
          <cell r="I10200">
            <v>1</v>
          </cell>
          <cell r="J10200">
            <v>1730</v>
          </cell>
        </row>
        <row r="10201">
          <cell r="B10201" t="str">
            <v>SERVICE A-3462</v>
          </cell>
          <cell r="C10201" t="str">
            <v>DWLD;SW LIC;DATA SERVER-POS INTERFACE-MANUAL MODE</v>
          </cell>
          <cell r="I10201">
            <v>1</v>
          </cell>
          <cell r="J10201">
            <v>1155</v>
          </cell>
        </row>
        <row r="10202">
          <cell r="B10202" t="str">
            <v>SERVICE A-3473</v>
          </cell>
          <cell r="C10202" t="str">
            <v>POWER SUPPLY, 24V, 85-264VAC, 300W, LFA300</v>
          </cell>
          <cell r="I10202">
            <v>1</v>
          </cell>
          <cell r="J10202">
            <v>295</v>
          </cell>
        </row>
        <row r="10203">
          <cell r="B10203" t="str">
            <v>SERVICE A-3474</v>
          </cell>
          <cell r="C10203" t="str">
            <v>LENS; PANASONIC, FRONT END CAP REPLACEMENT</v>
          </cell>
          <cell r="I10203">
            <v>1</v>
          </cell>
          <cell r="J10203">
            <v>105</v>
          </cell>
        </row>
        <row r="10204">
          <cell r="B10204" t="str">
            <v>SERVICE A-3482</v>
          </cell>
          <cell r="C10204" t="str">
            <v>DWLD; SW LIC;DATA SERVER-POS INTERFACE-MICROS SIMP</v>
          </cell>
          <cell r="I10204">
            <v>1</v>
          </cell>
          <cell r="J10204">
            <v>2765</v>
          </cell>
        </row>
        <row r="10205">
          <cell r="B10205" t="str">
            <v>SERVICE A-3483</v>
          </cell>
          <cell r="C10205" t="str">
            <v>DWLD; SW LIC;DATA SERVER-POS INTERFACE-MICROS 9700</v>
          </cell>
          <cell r="I10205">
            <v>1</v>
          </cell>
          <cell r="J10205">
            <v>2765</v>
          </cell>
        </row>
        <row r="10206">
          <cell r="B10206" t="str">
            <v>SERVICE A-3484</v>
          </cell>
          <cell r="C10206" t="str">
            <v>DWLD; SW LIC; DATA SERVER-POS INTERFACE-RADIANT QU</v>
          </cell>
          <cell r="I10206">
            <v>1</v>
          </cell>
          <cell r="J10206">
            <v>2765</v>
          </cell>
        </row>
        <row r="10207">
          <cell r="B10207" t="str">
            <v>SERVICE A-3485</v>
          </cell>
          <cell r="C10207" t="str">
            <v>AUDIO DISTRIBUTION AMPLIFIER, 1X4, MIC/LINE</v>
          </cell>
          <cell r="I10207">
            <v>1</v>
          </cell>
          <cell r="J10207">
            <v>505</v>
          </cell>
        </row>
        <row r="10208">
          <cell r="B10208" t="str">
            <v>SERVICE A-3486</v>
          </cell>
          <cell r="C10208" t="str">
            <v>NETWORK SWITCH; 20PORT, GIGABIT, MANAGED, 1RU</v>
          </cell>
          <cell r="I10208">
            <v>1</v>
          </cell>
          <cell r="J10208">
            <v>1445</v>
          </cell>
        </row>
        <row r="10209">
          <cell r="B10209" t="str">
            <v>SERVICE A-3487</v>
          </cell>
          <cell r="C10209" t="str">
            <v>TRANSCEIVER; GIGABIT SX MINI-GBIC, LC</v>
          </cell>
          <cell r="I10209">
            <v>1</v>
          </cell>
          <cell r="J10209">
            <v>425</v>
          </cell>
        </row>
        <row r="10210">
          <cell r="B10210" t="str">
            <v>SERVICE A-3586</v>
          </cell>
          <cell r="C10210" t="str">
            <v>DWLD;SW LIC; DATA SERVER- GSIS NFL OOT IMAGE GENER</v>
          </cell>
          <cell r="I10210">
            <v>1</v>
          </cell>
          <cell r="J10210">
            <v>1445</v>
          </cell>
        </row>
        <row r="10211">
          <cell r="B10211" t="str">
            <v>SERVICE A-3587</v>
          </cell>
          <cell r="C10211" t="str">
            <v>DWLD;SW LIC; DATA SERVER- GSIS NFL LAST PLAY TRIGG</v>
          </cell>
          <cell r="I10211">
            <v>1</v>
          </cell>
          <cell r="J10211">
            <v>1445</v>
          </cell>
        </row>
        <row r="10212">
          <cell r="B10212" t="str">
            <v>SERVICE A-3589</v>
          </cell>
          <cell r="C10212" t="str">
            <v>MICROPHONE; LAVALIER; OMNIDIRECTIONAL 5MM</v>
          </cell>
          <cell r="I10212">
            <v>1</v>
          </cell>
          <cell r="J10212">
            <v>235</v>
          </cell>
        </row>
        <row r="10213">
          <cell r="B10213" t="str">
            <v>SERVICE A-3590</v>
          </cell>
          <cell r="C10213" t="str">
            <v>RECEIVER; DIGITAL WIRELESS; QLXD4; 1CH; BAND G50</v>
          </cell>
          <cell r="I10213">
            <v>1</v>
          </cell>
          <cell r="J10213">
            <v>735</v>
          </cell>
        </row>
        <row r="10214">
          <cell r="B10214" t="str">
            <v>SERVICE A-3591</v>
          </cell>
          <cell r="C10214" t="str">
            <v>RECEIVER; DIGITAL WIRELESS; QLXD4; 1CH; BAND H50</v>
          </cell>
          <cell r="I10214">
            <v>1</v>
          </cell>
          <cell r="J10214">
            <v>735</v>
          </cell>
        </row>
        <row r="10215">
          <cell r="B10215" t="str">
            <v>SERVICE A-3592</v>
          </cell>
          <cell r="C10215" t="str">
            <v>RECEIVER; DIGITAL WIRELESS; QLXD4; 1CH; BAND J50</v>
          </cell>
          <cell r="I10215">
            <v>1</v>
          </cell>
          <cell r="J10215">
            <v>735</v>
          </cell>
        </row>
        <row r="10216">
          <cell r="B10216" t="str">
            <v>SERVICE A-3593</v>
          </cell>
          <cell r="C10216" t="str">
            <v>TRANSMITTER; HANDHELD; QLXD2; SM58; BAND G50</v>
          </cell>
          <cell r="I10216">
            <v>1</v>
          </cell>
          <cell r="J10216">
            <v>525</v>
          </cell>
        </row>
        <row r="10217">
          <cell r="B10217" t="str">
            <v>SERVICE A-3594</v>
          </cell>
          <cell r="C10217" t="str">
            <v>TRANSMITTER; HANDHELD; QLXD2; SM58; BAND H50</v>
          </cell>
          <cell r="I10217">
            <v>1</v>
          </cell>
          <cell r="J10217">
            <v>525</v>
          </cell>
        </row>
        <row r="10218">
          <cell r="B10218" t="str">
            <v>SERVICE A-3595</v>
          </cell>
          <cell r="C10218" t="str">
            <v>TRANSMITTER; HANDHELD; QLXD2; SM58; BAND J50</v>
          </cell>
          <cell r="I10218">
            <v>1</v>
          </cell>
          <cell r="J10218">
            <v>525</v>
          </cell>
        </row>
        <row r="10219">
          <cell r="B10219" t="str">
            <v>SERVICE A-3596</v>
          </cell>
          <cell r="C10219" t="str">
            <v>TRANSMITTER; BODYPACK; QLXD1; BAND G50</v>
          </cell>
          <cell r="I10219">
            <v>1</v>
          </cell>
          <cell r="J10219">
            <v>390</v>
          </cell>
        </row>
        <row r="10220">
          <cell r="B10220" t="str">
            <v>SERVICE A-3597</v>
          </cell>
          <cell r="C10220" t="str">
            <v>TRANSMITTER; BODYPACK; QLXD1; BAND H50</v>
          </cell>
          <cell r="I10220">
            <v>1</v>
          </cell>
          <cell r="J10220">
            <v>390</v>
          </cell>
        </row>
        <row r="10221">
          <cell r="B10221" t="str">
            <v>SERVICE A-3598</v>
          </cell>
          <cell r="C10221" t="str">
            <v>TRANSMITTER; BODYPACK; QLXD1; BAND J50</v>
          </cell>
          <cell r="I10221">
            <v>1</v>
          </cell>
          <cell r="J10221">
            <v>390</v>
          </cell>
        </row>
        <row r="10222">
          <cell r="B10222" t="str">
            <v>SERVICE A-3615</v>
          </cell>
          <cell r="C10222" t="str">
            <v>TIMING CONSOLE; POLARIS-WESTERN (RODEO)</v>
          </cell>
          <cell r="I10222">
            <v>1</v>
          </cell>
          <cell r="J10222">
            <v>665</v>
          </cell>
        </row>
        <row r="10223">
          <cell r="B10223" t="str">
            <v>SERVICE A-3617</v>
          </cell>
          <cell r="C10223" t="str">
            <v>PHOTOCELL; TRANSMITTER, WIRLESS, POLARIS-WESTERN T</v>
          </cell>
          <cell r="I10223">
            <v>1</v>
          </cell>
          <cell r="J10223">
            <v>145</v>
          </cell>
        </row>
        <row r="10224">
          <cell r="B10224" t="str">
            <v>SERVICE A-3618</v>
          </cell>
          <cell r="C10224" t="str">
            <v>TRIPOD; FOR FARMTEK PHOTOCELL, POLARIS-WESTERN (RO</v>
          </cell>
          <cell r="I10224">
            <v>1</v>
          </cell>
          <cell r="J10224">
            <v>40</v>
          </cell>
        </row>
        <row r="10225">
          <cell r="B10225" t="str">
            <v>SERVICE A-3619</v>
          </cell>
          <cell r="C10225" t="str">
            <v>CASE; CARRYING, FOR TIMING CONSOLE;</v>
          </cell>
          <cell r="I10225">
            <v>1</v>
          </cell>
          <cell r="J10225">
            <v>115</v>
          </cell>
        </row>
        <row r="10226">
          <cell r="B10226" t="str">
            <v>SERVICE A-3651</v>
          </cell>
          <cell r="C10226" t="str">
            <v>LENS COVER; MOBOTIX FOR M24 CAMERA</v>
          </cell>
          <cell r="I10226">
            <v>1</v>
          </cell>
          <cell r="J10226">
            <v>90</v>
          </cell>
        </row>
        <row r="10227">
          <cell r="B10227" t="str">
            <v>SERVICE A-3661</v>
          </cell>
          <cell r="C10227" t="str">
            <v>BALLAST, FLUOR LAMP, INSTANT START, 120V, 4.15A EL</v>
          </cell>
          <cell r="I10227">
            <v>1</v>
          </cell>
          <cell r="J10227">
            <v>375</v>
          </cell>
        </row>
        <row r="10228">
          <cell r="B10228" t="str">
            <v>SERVICE A-3665</v>
          </cell>
          <cell r="C10228" t="str">
            <v>ROUTER; MERAKI Z1 TELEWORKER GATEWAY</v>
          </cell>
          <cell r="I10228">
            <v>1</v>
          </cell>
          <cell r="J10228">
            <v>1030</v>
          </cell>
        </row>
        <row r="10229">
          <cell r="B10229" t="str">
            <v>SERVICE A-3677</v>
          </cell>
          <cell r="C10229" t="str">
            <v>PARALLEL SURGE (SPD), 3W+G, 120/240V, DRY CONTACTS</v>
          </cell>
          <cell r="I10229">
            <v>1</v>
          </cell>
          <cell r="J10229">
            <v>515</v>
          </cell>
        </row>
        <row r="10230">
          <cell r="B10230" t="str">
            <v>SERVICE A-3683</v>
          </cell>
          <cell r="C10230" t="str">
            <v>AMPLIFIER; CROWN DCI 2|300N, 2CH, POWER AMPLIFIER</v>
          </cell>
          <cell r="I10230">
            <v>1</v>
          </cell>
          <cell r="J10230">
            <v>2305</v>
          </cell>
        </row>
        <row r="10231">
          <cell r="B10231" t="str">
            <v>SERVICE A-3684</v>
          </cell>
          <cell r="C10231" t="str">
            <v>AMPLIFIER; CROWN DCI 2|600N, 2CH, POWER AMPLIFIER</v>
          </cell>
          <cell r="I10231">
            <v>1</v>
          </cell>
          <cell r="J10231">
            <v>2990</v>
          </cell>
        </row>
        <row r="10232">
          <cell r="B10232" t="str">
            <v>SERVICE A-3685</v>
          </cell>
          <cell r="C10232" t="str">
            <v>AMPLIFIER; CROWN DCI 4|600N, 4CH, POWER AMPLIFIER</v>
          </cell>
          <cell r="I10232">
            <v>1</v>
          </cell>
          <cell r="J10232">
            <v>4890</v>
          </cell>
        </row>
        <row r="10233">
          <cell r="B10233" t="str">
            <v>SERVICE A-3686</v>
          </cell>
          <cell r="C10233" t="str">
            <v>AMPLIFIER; CROWN DCI 2|1250N, 2CH, POWER AMPLIFIER</v>
          </cell>
          <cell r="I10233">
            <v>1</v>
          </cell>
          <cell r="J10233">
            <v>4390</v>
          </cell>
        </row>
        <row r="10234">
          <cell r="B10234" t="str">
            <v>SERVICE A-3687</v>
          </cell>
          <cell r="C10234" t="str">
            <v>AMPLIFIER; CROWN DCI 4|1250N, 4CH, POWER AMPLIFIER</v>
          </cell>
          <cell r="I10234">
            <v>1</v>
          </cell>
          <cell r="J10234">
            <v>6445</v>
          </cell>
        </row>
        <row r="10235">
          <cell r="B10235" t="str">
            <v>SERVICE A-3694</v>
          </cell>
          <cell r="C10235" t="str">
            <v>SURGE SUPPRESSOR; 480/277V W/ DRY CONTACTS</v>
          </cell>
          <cell r="I10235">
            <v>1</v>
          </cell>
          <cell r="J10235">
            <v>515</v>
          </cell>
        </row>
        <row r="10236">
          <cell r="B10236" t="str">
            <v>SERVICE A-3696</v>
          </cell>
          <cell r="C10236" t="str">
            <v>SURGE SUPPRESSOR, TE/7C 220/380V</v>
          </cell>
          <cell r="I10236">
            <v>1</v>
          </cell>
          <cell r="J10236">
            <v>290</v>
          </cell>
        </row>
        <row r="10237">
          <cell r="B10237" t="str">
            <v>SERVICE A-3697</v>
          </cell>
          <cell r="C10237" t="str">
            <v>AMPLIFIER; CROWN DCI 8|300N, 8CH, POWER AMPLIFIER</v>
          </cell>
          <cell r="I10237">
            <v>1</v>
          </cell>
          <cell r="J10237">
            <v>6330</v>
          </cell>
        </row>
        <row r="10238">
          <cell r="B10238" t="str">
            <v>SERVICE A-3698</v>
          </cell>
          <cell r="C10238" t="str">
            <v>ANNOUNCER'S INTERFACE; PUSH-TO-TALK</v>
          </cell>
          <cell r="I10238">
            <v>1</v>
          </cell>
          <cell r="J10238">
            <v>585</v>
          </cell>
        </row>
        <row r="10239">
          <cell r="B10239" t="str">
            <v>SERVICE A-3707</v>
          </cell>
          <cell r="C10239" t="str">
            <v>SMARTLINK; 120V DOMESTIC 3G; ODL10016</v>
          </cell>
          <cell r="I10239">
            <v>1</v>
          </cell>
          <cell r="J10239">
            <v>1040</v>
          </cell>
        </row>
        <row r="10240">
          <cell r="B10240" t="str">
            <v>SERVICE A-3708</v>
          </cell>
          <cell r="C10240" t="str">
            <v>SMARTLINK; 120V CAN/PR 3G' ODL10017</v>
          </cell>
          <cell r="I10240">
            <v>1</v>
          </cell>
          <cell r="J10240">
            <v>1385</v>
          </cell>
        </row>
        <row r="10241">
          <cell r="B10241" t="str">
            <v>SERVICE A-3709</v>
          </cell>
          <cell r="C10241" t="str">
            <v>SMARTLINK; 120V MEXICO 2G; ODL10018</v>
          </cell>
          <cell r="I10241">
            <v>1</v>
          </cell>
          <cell r="J10241">
            <v>1385</v>
          </cell>
        </row>
        <row r="10242">
          <cell r="B10242" t="str">
            <v>SERVICE A-3711</v>
          </cell>
          <cell r="C10242" t="str">
            <v>AUDIO, AMPLIFIER, 4 CH, CROWN, I-TECH 4X3500HD,</v>
          </cell>
          <cell r="I10242">
            <v>1</v>
          </cell>
          <cell r="J10242">
            <v>14040</v>
          </cell>
        </row>
        <row r="10243">
          <cell r="B10243" t="str">
            <v>SERVICE A-3712</v>
          </cell>
          <cell r="C10243" t="str">
            <v>AUDIO, CONTROLLER, ETHERNET, 4 BUTTONS AND VC</v>
          </cell>
          <cell r="I10243">
            <v>1</v>
          </cell>
          <cell r="J10243">
            <v>350</v>
          </cell>
        </row>
        <row r="10244">
          <cell r="B10244" t="str">
            <v>SERVICE A-3713</v>
          </cell>
          <cell r="C10244" t="str">
            <v>AUDIO, CONTROLLER; ETHERNET, 8 BUTTONS AND VC</v>
          </cell>
          <cell r="I10244">
            <v>1</v>
          </cell>
          <cell r="J10244">
            <v>460</v>
          </cell>
        </row>
        <row r="10245">
          <cell r="B10245" t="str">
            <v>SERVICE A-3732</v>
          </cell>
          <cell r="C10245" t="str">
            <v>PARALLEL SURGE (SPD), 120/240V, W/CNTS, 80KA</v>
          </cell>
          <cell r="I10245">
            <v>1</v>
          </cell>
          <cell r="J10245">
            <v>365</v>
          </cell>
        </row>
        <row r="10246">
          <cell r="B10246" t="str">
            <v>SERVICE A-3800</v>
          </cell>
          <cell r="C10246" t="str">
            <v>PERIPHERAL, ETHERNET SWITCH, LAYER 2 SMART, 8 PORT</v>
          </cell>
          <cell r="I10246">
            <v>1</v>
          </cell>
          <cell r="J10246">
            <v>250</v>
          </cell>
        </row>
        <row r="10247">
          <cell r="B10247" t="str">
            <v>SERVICE AT-1006</v>
          </cell>
          <cell r="C10247" t="str">
            <v>L30; TAPE, 2" CLEAR BOX SEALING</v>
          </cell>
          <cell r="I10247">
            <v>1</v>
          </cell>
          <cell r="J10247">
            <v>15</v>
          </cell>
        </row>
        <row r="10248">
          <cell r="B10248" t="str">
            <v>SERVICE AT-1020</v>
          </cell>
          <cell r="C10248" t="str">
            <v>L30; HOOK VELCRO FASTENER, 1" WIDE,  BLACK, ADHESI</v>
          </cell>
          <cell r="I10248">
            <v>1</v>
          </cell>
          <cell r="J10248">
            <v>1</v>
          </cell>
        </row>
        <row r="10249">
          <cell r="B10249" t="str">
            <v>SERVICE AT-1021</v>
          </cell>
          <cell r="C10249" t="str">
            <v>L30; LOOP VELCRO FASTENER, 1" WIDE, BLACK, ADHES</v>
          </cell>
          <cell r="I10249">
            <v>1</v>
          </cell>
          <cell r="J10249">
            <v>1</v>
          </cell>
        </row>
        <row r="10250">
          <cell r="B10250" t="str">
            <v>SERVICE AT-1059</v>
          </cell>
          <cell r="C10250" t="str">
            <v>L30;HOOK &amp; LOOP, CLR 1" DUAL LOCK</v>
          </cell>
          <cell r="I10250">
            <v>1</v>
          </cell>
          <cell r="J10250">
            <v>1</v>
          </cell>
        </row>
        <row r="10251">
          <cell r="B10251" t="str">
            <v>SERVICE B-1007</v>
          </cell>
          <cell r="C10251" t="str">
            <v>L30;FAN, 172X150X51,&gt;200CFM,115VAC,0.65A</v>
          </cell>
          <cell r="I10251">
            <v>1</v>
          </cell>
          <cell r="J10251">
            <v>50</v>
          </cell>
        </row>
        <row r="10252">
          <cell r="B10252" t="str">
            <v>SERVICE B-1013</v>
          </cell>
          <cell r="C10252" t="str">
            <v>L45; AXIAL FAN; 254X254x89, &gt;547CFM, 115VAC,</v>
          </cell>
          <cell r="I10252">
            <v>1</v>
          </cell>
          <cell r="J10252">
            <v>190</v>
          </cell>
        </row>
        <row r="10253">
          <cell r="B10253" t="str">
            <v>SERVICE B-1049</v>
          </cell>
          <cell r="C10253" t="str">
            <v>L30;AXIAL FAN;120X120X25,&gt;93CFM,24VDC,0.33A</v>
          </cell>
          <cell r="I10253">
            <v>1</v>
          </cell>
          <cell r="J10253">
            <v>90</v>
          </cell>
        </row>
        <row r="10254">
          <cell r="B10254" t="str">
            <v>SERVICE B-1057</v>
          </cell>
          <cell r="C10254" t="str">
            <v>L30; AXIAL FAN;120X120X38,&gt;205CFM,12VDC, 2.5A</v>
          </cell>
          <cell r="I10254">
            <v>1</v>
          </cell>
          <cell r="J10254">
            <v>35</v>
          </cell>
        </row>
        <row r="10255">
          <cell r="B10255" t="str">
            <v>SERVICE B-1061</v>
          </cell>
          <cell r="C10255" t="str">
            <v>L30; RADIAL FAN;190X63,&gt;365CFM,115VAC,0.65A</v>
          </cell>
          <cell r="I10255">
            <v>1</v>
          </cell>
          <cell r="J10255">
            <v>600</v>
          </cell>
        </row>
        <row r="10256">
          <cell r="B10256" t="str">
            <v>SERVICE B-1063</v>
          </cell>
          <cell r="C10256" t="str">
            <v>L30; AXIAL FAN; 120 X 120 X 38,&gt;205CFM,12VDC,</v>
          </cell>
          <cell r="I10256">
            <v>1</v>
          </cell>
          <cell r="J10256">
            <v>45</v>
          </cell>
        </row>
        <row r="10257">
          <cell r="B10257" t="str">
            <v>SERVICE B-1065</v>
          </cell>
          <cell r="C10257" t="str">
            <v>OBSOLETE, NFD RADIAL FAN;133X133X91,&gt;203CFM,115VAC</v>
          </cell>
          <cell r="I10257">
            <v>1</v>
          </cell>
          <cell r="J10257">
            <v>100</v>
          </cell>
        </row>
        <row r="10258">
          <cell r="B10258" t="str">
            <v>SERVICE B-1071</v>
          </cell>
          <cell r="C10258" t="str">
            <v>L30;AXIAL; 120X120X25, ~55CFM, 12VDC, 0.13A, 25DBA</v>
          </cell>
          <cell r="I10258">
            <v>1</v>
          </cell>
          <cell r="J10258">
            <v>35</v>
          </cell>
        </row>
        <row r="10259">
          <cell r="B10259" t="str">
            <v>SERVICE B-1072</v>
          </cell>
          <cell r="C10259" t="str">
            <v>L30 AXIAL FAN; 120X120X38, &gt;100CFM, 12VDC,0.4A</v>
          </cell>
          <cell r="I10259">
            <v>1</v>
          </cell>
          <cell r="J10259">
            <v>25</v>
          </cell>
        </row>
        <row r="10260">
          <cell r="B10260" t="str">
            <v>SERVICE B-1083</v>
          </cell>
          <cell r="C10260" t="str">
            <v>L30; FAN; AXIAL, 92X92X25, 67.44CFM, 7V FOR</v>
          </cell>
          <cell r="I10260">
            <v>1</v>
          </cell>
          <cell r="J10260">
            <v>25</v>
          </cell>
        </row>
        <row r="10261">
          <cell r="B10261" t="str">
            <v>SERVICE B-1084</v>
          </cell>
          <cell r="C10261" t="str">
            <v>L30; FAN; AXIAL, 60X60X15, 15CFM, 12V FOR</v>
          </cell>
          <cell r="I10261">
            <v>1</v>
          </cell>
          <cell r="J10261">
            <v>35</v>
          </cell>
        </row>
        <row r="10262">
          <cell r="B10262" t="str">
            <v>SERVICE B-1090</v>
          </cell>
          <cell r="C10262" t="str">
            <v>L30; FAN; AXIAL, 80X80X25, lOW SPEED QUIET</v>
          </cell>
          <cell r="I10262">
            <v>1</v>
          </cell>
          <cell r="J10262">
            <v>25</v>
          </cell>
        </row>
        <row r="10263">
          <cell r="B10263" t="str">
            <v>SERVICE B-1091</v>
          </cell>
          <cell r="C10263" t="str">
            <v>L30; AXIAL FAN;80X80X25,&gt;32CFM,24VDC, 0.1A</v>
          </cell>
          <cell r="I10263">
            <v>1</v>
          </cell>
          <cell r="J10263">
            <v>25</v>
          </cell>
        </row>
        <row r="10264">
          <cell r="B10264" t="str">
            <v>SERVICE B-1094</v>
          </cell>
          <cell r="C10264" t="str">
            <v>L45; AXIAL FAN,172X150X55,293CFM,230VAC,0</v>
          </cell>
          <cell r="I10264">
            <v>1</v>
          </cell>
          <cell r="J10264">
            <v>125</v>
          </cell>
        </row>
        <row r="10265">
          <cell r="B10265" t="str">
            <v>SERVICE B-1096</v>
          </cell>
          <cell r="C10265" t="str">
            <v>AXIAL FAN; NCNR,172X150X51, &gt; 269CFM, 24VDC, 1.20A</v>
          </cell>
          <cell r="I10265">
            <v>1</v>
          </cell>
          <cell r="J10265">
            <v>100</v>
          </cell>
        </row>
        <row r="10266">
          <cell r="B10266" t="str">
            <v>SERVICE B-1100</v>
          </cell>
          <cell r="C10266" t="str">
            <v>L45; AXIAL FAN;120X120X38,150CFM,12VDC,1.20A</v>
          </cell>
          <cell r="I10266">
            <v>1</v>
          </cell>
          <cell r="J10266">
            <v>40</v>
          </cell>
        </row>
        <row r="10267">
          <cell r="B10267" t="str">
            <v>SERVICE B-1109</v>
          </cell>
          <cell r="C10267" t="str">
            <v>AXIAL FAN; 120X120X38, &gt;100CFM, 12VDC, NO FNGRGRD</v>
          </cell>
          <cell r="I10267">
            <v>1</v>
          </cell>
          <cell r="J10267">
            <v>20</v>
          </cell>
        </row>
        <row r="10268">
          <cell r="B10268" t="str">
            <v>SERVICE BT-1014</v>
          </cell>
          <cell r="C10268" t="str">
            <v>L30;BATTERY, 12V 7.2 AH SEALED LEAD-ACID, 3/16" FA</v>
          </cell>
          <cell r="I10268">
            <v>1</v>
          </cell>
          <cell r="J10268">
            <v>50</v>
          </cell>
        </row>
        <row r="10269">
          <cell r="B10269" t="str">
            <v>SERVICE BT-1036</v>
          </cell>
          <cell r="C10269" t="str">
            <v>L30; BATTERY; 12V, 100AH, SEALED PURE LEAD ACID</v>
          </cell>
          <cell r="I10269">
            <v>1</v>
          </cell>
          <cell r="J10269">
            <v>695</v>
          </cell>
        </row>
        <row r="10270">
          <cell r="B10270" t="str">
            <v>SERVICE BT-1039</v>
          </cell>
          <cell r="C10270" t="str">
            <v>L30; BATTERY; 12V 38AH, SEALED PURE LEAD ACID,</v>
          </cell>
          <cell r="I10270">
            <v>1</v>
          </cell>
          <cell r="J10270">
            <v>465</v>
          </cell>
        </row>
        <row r="10271">
          <cell r="B10271" t="str">
            <v>SERVICE CH-1067</v>
          </cell>
          <cell r="C10271" t="str">
            <v>L30; CAILUBE, 2 GRAM TUBE, ELECTRICAL CONTACT LUB</v>
          </cell>
          <cell r="I10271">
            <v>1</v>
          </cell>
          <cell r="J10271">
            <v>10</v>
          </cell>
        </row>
        <row r="10272">
          <cell r="B10272" t="str">
            <v>SERVICE CH-1068</v>
          </cell>
          <cell r="C10272" t="str">
            <v>L30; DI-ELECTRIC GREASE SPRAY; 16OZ AEROSOL CAN</v>
          </cell>
          <cell r="I10272">
            <v>1</v>
          </cell>
          <cell r="J10272">
            <v>40</v>
          </cell>
        </row>
        <row r="10273">
          <cell r="B10273" t="str">
            <v>SERVICE CR-1024</v>
          </cell>
          <cell r="C10273" t="str">
            <v>L45; BRIDGE RECT; PRV=50V, IF=25A, -55+125C,</v>
          </cell>
          <cell r="I10273">
            <v>1</v>
          </cell>
          <cell r="J10273">
            <v>15</v>
          </cell>
        </row>
        <row r="10274">
          <cell r="B10274" t="str">
            <v>SERVICE CR-1076</v>
          </cell>
          <cell r="C10274" t="str">
            <v>L45; PTC RESETTABLE FUSE, HOLD=750MA, TRIP=1.5A,</v>
          </cell>
          <cell r="I10274">
            <v>1</v>
          </cell>
          <cell r="J10274">
            <v>10</v>
          </cell>
        </row>
        <row r="10275">
          <cell r="B10275" t="str">
            <v>SERVICE DS-1048</v>
          </cell>
          <cell r="C10275" t="str">
            <v>L45; FLUOR LAMP, TUBE, 96", 110W, COOL WHITE, HI</v>
          </cell>
          <cell r="I10275">
            <v>1</v>
          </cell>
          <cell r="J10275">
            <v>30</v>
          </cell>
        </row>
        <row r="10276">
          <cell r="B10276" t="str">
            <v>SERVICE DS-1059</v>
          </cell>
          <cell r="C10276" t="str">
            <v>L45; HORN SPEAKER, 5.5", 45 OHM, 6 WATT, W/ 4' COR</v>
          </cell>
          <cell r="I10276">
            <v>1</v>
          </cell>
          <cell r="J10276">
            <v>105</v>
          </cell>
        </row>
        <row r="10277">
          <cell r="B10277" t="str">
            <v>SERVICE DS-1210</v>
          </cell>
          <cell r="C10277" t="str">
            <v>L45; HORN, 12VDC, 2500HZ, 98 DB @10 CM, AUDIO</v>
          </cell>
          <cell r="I10277">
            <v>1</v>
          </cell>
          <cell r="J10277">
            <v>35</v>
          </cell>
        </row>
        <row r="10278">
          <cell r="B10278" t="str">
            <v>SERVICE DS-1213</v>
          </cell>
          <cell r="C10278" t="str">
            <v>L45; FLUOR LAMP, TUBE, 120", 135W, COOL WHITE</v>
          </cell>
          <cell r="I10278">
            <v>1</v>
          </cell>
          <cell r="J10278">
            <v>50</v>
          </cell>
        </row>
        <row r="10279">
          <cell r="B10279" t="str">
            <v>SERVICE DS-1248</v>
          </cell>
          <cell r="C10279" t="str">
            <v>INACTIVE; LAMP 15S14 130V, 8000 HOUR</v>
          </cell>
          <cell r="I10279">
            <v>1</v>
          </cell>
          <cell r="J10279">
            <v>10</v>
          </cell>
        </row>
        <row r="10280">
          <cell r="B10280" t="str">
            <v>SERVICE DS-1389</v>
          </cell>
          <cell r="C10280" t="str">
            <v>L45; HORN, 12VDC, 3A, BLACK, W/MTG BRKT &amp; GRILLE</v>
          </cell>
          <cell r="I10280">
            <v>1</v>
          </cell>
          <cell r="J10280">
            <v>75</v>
          </cell>
        </row>
        <row r="10281">
          <cell r="B10281" t="str">
            <v>SERVICE DS-1476</v>
          </cell>
          <cell r="C10281" t="str">
            <v>L45; LENS, 13" DIFFUSING W/ TABS PER DWG 145248,</v>
          </cell>
          <cell r="I10281">
            <v>1</v>
          </cell>
          <cell r="J10281">
            <v>10</v>
          </cell>
        </row>
        <row r="10282">
          <cell r="B10282" t="str">
            <v>SERVICE DS-1520</v>
          </cell>
          <cell r="C10282" t="str">
            <v>L45; HORN, 12VDC, 2.5A, 430HZ, 105 DB, BLACK, 1/4"</v>
          </cell>
          <cell r="I10282">
            <v>1</v>
          </cell>
          <cell r="J10282">
            <v>60</v>
          </cell>
        </row>
        <row r="10283">
          <cell r="B10283" t="str">
            <v>SERVICE DS-1617</v>
          </cell>
          <cell r="C10283" t="str">
            <v>L45; HORN, TRUMPET, 24VDC,  2.5A, 388HZ, 118.2 DB,</v>
          </cell>
          <cell r="I10283">
            <v>1</v>
          </cell>
          <cell r="J10283">
            <v>230</v>
          </cell>
        </row>
        <row r="10284">
          <cell r="B10284" t="str">
            <v>SERVICE DS-1706</v>
          </cell>
          <cell r="C10284" t="str">
            <v>L45; BEACON, AMBER, LED, +10.5 TO +28VDC, 9W,</v>
          </cell>
          <cell r="I10284">
            <v>1</v>
          </cell>
          <cell r="J10284">
            <v>380</v>
          </cell>
        </row>
        <row r="10285">
          <cell r="B10285" t="str">
            <v>SERVICE DS-1745</v>
          </cell>
          <cell r="C10285" t="str">
            <v>ROTATING BEACON, RED, HALOGEN, +12VDC, 55W,</v>
          </cell>
          <cell r="I10285">
            <v>1</v>
          </cell>
          <cell r="J10285">
            <v>505</v>
          </cell>
        </row>
        <row r="10286">
          <cell r="B10286" t="str">
            <v>SERVICE DS-1763</v>
          </cell>
          <cell r="C10286" t="str">
            <v>STRIP LIGHTING; LED, WHITE, +12V IN, -40+60C,</v>
          </cell>
          <cell r="I10286">
            <v>1</v>
          </cell>
          <cell r="J10286">
            <v>15</v>
          </cell>
        </row>
        <row r="10287">
          <cell r="B10287" t="str">
            <v>SERVICE E-1031</v>
          </cell>
          <cell r="C10287" t="str">
            <v>L30; CONNECTOR, SCOTCHLOCK TYPE, FOR TWO</v>
          </cell>
          <cell r="I10287">
            <v>1</v>
          </cell>
          <cell r="J10287">
            <v>10</v>
          </cell>
        </row>
        <row r="10288">
          <cell r="B10288" t="str">
            <v>SERVICE E-1034</v>
          </cell>
          <cell r="C10288" t="str">
            <v>L30; TERMINAL; MATE-N-LOK, FEMALE, 14-20 AWG</v>
          </cell>
          <cell r="I10288">
            <v>1</v>
          </cell>
          <cell r="J10288">
            <v>1</v>
          </cell>
        </row>
        <row r="10289">
          <cell r="B10289" t="str">
            <v>SERVICE E-1035</v>
          </cell>
          <cell r="C10289" t="str">
            <v>L30; TERMINAL; MATE-N-LOK, MALE, 14-20 AWG</v>
          </cell>
          <cell r="I10289">
            <v>1</v>
          </cell>
          <cell r="J10289">
            <v>1</v>
          </cell>
        </row>
        <row r="10290">
          <cell r="B10290" t="str">
            <v>SERVICE E-1060</v>
          </cell>
          <cell r="C10290" t="str">
            <v>L30; TERMINAL; MATE-N-LOK, MALE, 10-12 AWG</v>
          </cell>
          <cell r="I10290">
            <v>1</v>
          </cell>
          <cell r="J10290">
            <v>10</v>
          </cell>
        </row>
        <row r="10291">
          <cell r="B10291" t="str">
            <v>SERVICE E-1084</v>
          </cell>
          <cell r="C10291" t="str">
            <v>L30; TERMINAL; WIRE NUT-WIRE SIZE 5-20 AWG TO</v>
          </cell>
          <cell r="I10291">
            <v>1</v>
          </cell>
          <cell r="J10291">
            <v>1</v>
          </cell>
        </row>
        <row r="10292">
          <cell r="B10292" t="str">
            <v>SERVICE EC-1021</v>
          </cell>
          <cell r="C10292" t="str">
            <v>L30; JUNCTION BOX; UTILITY STANDARD, 4" X 2 1/8" X</v>
          </cell>
          <cell r="I10292">
            <v>1</v>
          </cell>
          <cell r="J10292">
            <v>15</v>
          </cell>
        </row>
        <row r="10293">
          <cell r="B10293" t="str">
            <v>SERVICE ED-13038</v>
          </cell>
          <cell r="C10293" t="str">
            <v>INACTIVE; MANUAL, OUTDOOR LED SCOREBOARDS</v>
          </cell>
          <cell r="I10293">
            <v>1</v>
          </cell>
          <cell r="J10293">
            <v>60</v>
          </cell>
        </row>
        <row r="10294">
          <cell r="B10294" t="str">
            <v>SERVICE ED-13584</v>
          </cell>
          <cell r="C10294" t="str">
            <v>QUICK START GUIDE; OMNISPORT 2000</v>
          </cell>
          <cell r="I10294">
            <v>1</v>
          </cell>
          <cell r="J10294">
            <v>65</v>
          </cell>
        </row>
        <row r="10295">
          <cell r="B10295" t="str">
            <v>SERVICE ED-13737</v>
          </cell>
          <cell r="C10295" t="str">
            <v>DISPLAY MANUAL; PACE CLOCK SYSTEM PC-2001</v>
          </cell>
          <cell r="I10295">
            <v>1</v>
          </cell>
          <cell r="J10295">
            <v>60</v>
          </cell>
        </row>
        <row r="10296">
          <cell r="B10296" t="str">
            <v>SERVICE ED-1723957</v>
          </cell>
          <cell r="C10296" t="str">
            <v>PSF-10/20I GEN 2 DISPLAY MANUAL</v>
          </cell>
          <cell r="I10296">
            <v>1</v>
          </cell>
          <cell r="J10296">
            <v>60</v>
          </cell>
        </row>
        <row r="10297">
          <cell r="B10297" t="str">
            <v>SERVICE ED-1732287</v>
          </cell>
          <cell r="C10297" t="str">
            <v>4-INCH LED BAR-DIGIT LOCKER ROOM CLOCK MANUAL</v>
          </cell>
          <cell r="I10297">
            <v>1</v>
          </cell>
          <cell r="J10297">
            <v>35</v>
          </cell>
        </row>
        <row r="10298">
          <cell r="B10298" t="str">
            <v>SERVICE EN-1174</v>
          </cell>
          <cell r="C10298" t="str">
            <v>INACTIVE FILTER,GREEN 13IN DIGIT, 15MIL POLY-</v>
          </cell>
          <cell r="I10298">
            <v>1</v>
          </cell>
          <cell r="J10298">
            <v>20</v>
          </cell>
        </row>
        <row r="10299">
          <cell r="B10299" t="str">
            <v>SERVICE EN-1879</v>
          </cell>
          <cell r="C10299" t="str">
            <v>L30;TRAFFIC CABINET, MODEL 334 ALUM,66H24W30D,CORB</v>
          </cell>
          <cell r="I10299">
            <v>1</v>
          </cell>
          <cell r="J10299">
            <v>7370</v>
          </cell>
        </row>
        <row r="10300">
          <cell r="B10300" t="str">
            <v>SERVICE EN-1882</v>
          </cell>
          <cell r="C10300" t="str">
            <v>L30; PATCH FIBER CABINET; RACK MOUNT 2RU</v>
          </cell>
          <cell r="I10300">
            <v>1</v>
          </cell>
          <cell r="J10300">
            <v>365</v>
          </cell>
        </row>
        <row r="10301">
          <cell r="B10301" t="str">
            <v>SERVICE EN-1889</v>
          </cell>
          <cell r="C10301" t="str">
            <v>L30;ENCLOSURE; 16GA STEEL, 10"H X 8" W X 4"D, HING</v>
          </cell>
          <cell r="I10301">
            <v>1</v>
          </cell>
          <cell r="J10301">
            <v>220</v>
          </cell>
        </row>
        <row r="10302">
          <cell r="B10302" t="str">
            <v>SERVICE EN-1953</v>
          </cell>
          <cell r="C10302" t="str">
            <v>INACTIVE; FACE PANEL;EN-1881 W/.236POLYCARBONATE</v>
          </cell>
          <cell r="I10302">
            <v>1</v>
          </cell>
          <cell r="J10302">
            <v>1840</v>
          </cell>
        </row>
        <row r="10303">
          <cell r="B10303" t="str">
            <v>SERVICE EN-1958</v>
          </cell>
          <cell r="C10303" t="str">
            <v>L30; LEFT PAD; SCORE TABLE, DWG-805026</v>
          </cell>
          <cell r="I10303">
            <v>1</v>
          </cell>
          <cell r="J10303">
            <v>585</v>
          </cell>
        </row>
        <row r="10304">
          <cell r="B10304" t="str">
            <v>SERVICE EN-1959</v>
          </cell>
          <cell r="C10304" t="str">
            <v>L30; RIGHT PAD; SCORE TABLE, DWG-805026</v>
          </cell>
          <cell r="I10304">
            <v>1</v>
          </cell>
          <cell r="J10304">
            <v>585</v>
          </cell>
        </row>
        <row r="10305">
          <cell r="B10305" t="str">
            <v>SERVICE EN-1962</v>
          </cell>
          <cell r="C10305" t="str">
            <v>INACTIVE; TOP PAD; 8'-0" SCORETABLE,</v>
          </cell>
          <cell r="I10305">
            <v>1</v>
          </cell>
          <cell r="J10305">
            <v>540</v>
          </cell>
        </row>
        <row r="10306">
          <cell r="B10306" t="str">
            <v>SERVICE EN-1964</v>
          </cell>
          <cell r="C10306" t="str">
            <v>POLYESTER CASE; ALL SPORT 1600, GLOVE FIT, BLACK,</v>
          </cell>
          <cell r="I10306">
            <v>1</v>
          </cell>
          <cell r="J10306">
            <v>60</v>
          </cell>
        </row>
        <row r="10307">
          <cell r="B10307" t="str">
            <v>SERVICE EN-1997</v>
          </cell>
          <cell r="C10307" t="str">
            <v>INACTIVE; TOP PAD; 9'-7.2" SCORE TABLE</v>
          </cell>
          <cell r="I10307">
            <v>1</v>
          </cell>
          <cell r="J10307">
            <v>685</v>
          </cell>
        </row>
        <row r="10308">
          <cell r="B10308" t="str">
            <v>SERVICE EN-2101</v>
          </cell>
          <cell r="C10308" t="str">
            <v>L30; SLIP COVER; 4' - 0" SCORETABLE</v>
          </cell>
          <cell r="I10308">
            <v>1</v>
          </cell>
          <cell r="J10308">
            <v>290</v>
          </cell>
        </row>
        <row r="10309">
          <cell r="B10309" t="str">
            <v>SERVICE EN-2104</v>
          </cell>
          <cell r="C10309" t="str">
            <v>L30; SLIP COVER; 9'-7.2" SCORE TABLE MATERIAL</v>
          </cell>
          <cell r="I10309">
            <v>1</v>
          </cell>
          <cell r="J10309">
            <v>350</v>
          </cell>
        </row>
        <row r="10310">
          <cell r="B10310" t="str">
            <v>SERVICE EN-2141</v>
          </cell>
          <cell r="C10310" t="str">
            <v>INACTIVE; FILTER, AIR; GASKET, 7.50"X20.38"X0.88"</v>
          </cell>
          <cell r="I10310">
            <v>1</v>
          </cell>
          <cell r="J10310">
            <v>105</v>
          </cell>
        </row>
        <row r="10311">
          <cell r="B10311" t="str">
            <v>SERVICE EN-2146</v>
          </cell>
          <cell r="C10311" t="str">
            <v>L30; NATIONAL ACCOUNT FIBER INSTALL KIT</v>
          </cell>
          <cell r="I10311">
            <v>1</v>
          </cell>
          <cell r="J10311">
            <v>330</v>
          </cell>
        </row>
        <row r="10312">
          <cell r="B10312" t="str">
            <v>SERVICE EN-2212</v>
          </cell>
          <cell r="C10312" t="str">
            <v>L30; RACKMOUNT RAIL KIT, 24", BALL BEAR SLIDE FOR</v>
          </cell>
          <cell r="I10312">
            <v>1</v>
          </cell>
          <cell r="J10312">
            <v>100</v>
          </cell>
        </row>
        <row r="10313">
          <cell r="B10313" t="str">
            <v>SERVICE EN-2257</v>
          </cell>
          <cell r="C10313" t="str">
            <v>L30; FILLER RACK EAR; 2RU; USED TO MOUNT 1 DMP;</v>
          </cell>
          <cell r="I10313">
            <v>1</v>
          </cell>
          <cell r="J10313">
            <v>35</v>
          </cell>
        </row>
        <row r="10314">
          <cell r="B10314" t="str">
            <v>SERVICE EN-2258</v>
          </cell>
          <cell r="C10314" t="str">
            <v>L30; RACK EAR; 2RU; USED TO MOUNT DMP INTO RACK</v>
          </cell>
          <cell r="I10314">
            <v>1</v>
          </cell>
          <cell r="J10314">
            <v>30</v>
          </cell>
        </row>
        <row r="10315">
          <cell r="B10315" t="str">
            <v>SERVICE EN-2289</v>
          </cell>
          <cell r="C10315" t="str">
            <v>L30; PLASTIC CASE; ABS , PELICAN HARD CASE, BLACK</v>
          </cell>
          <cell r="I10315">
            <v>1</v>
          </cell>
          <cell r="J10315">
            <v>355</v>
          </cell>
        </row>
        <row r="10316">
          <cell r="B10316" t="str">
            <v>SERVICE EN-2308</v>
          </cell>
          <cell r="C10316" t="str">
            <v>L30; FILTER, AIR, 13.50" X 9.459" X 4.041" X 0.50"</v>
          </cell>
          <cell r="I10316">
            <v>1</v>
          </cell>
          <cell r="J10316">
            <v>10</v>
          </cell>
        </row>
        <row r="10317">
          <cell r="B10317" t="str">
            <v>SERVICE EN-2330</v>
          </cell>
          <cell r="C10317" t="str">
            <v>L30; FILTER; ICE QUBE AIR CONDITIONER; POF1027</v>
          </cell>
          <cell r="I10317">
            <v>1</v>
          </cell>
          <cell r="J10317">
            <v>80</v>
          </cell>
        </row>
        <row r="10318">
          <cell r="B10318" t="str">
            <v>SERVICE EN-2333</v>
          </cell>
          <cell r="C10318" t="str">
            <v>L30; CLAMP KIT FOR MIDDLE ATLANTIC RSH SERIES</v>
          </cell>
          <cell r="I10318">
            <v>1</v>
          </cell>
          <cell r="J10318">
            <v>30</v>
          </cell>
        </row>
        <row r="10319">
          <cell r="B10319" t="str">
            <v>SERVICE EN-2361</v>
          </cell>
          <cell r="C10319" t="str">
            <v>L30; RACK EAR; 1RU; BLACK; USED TO MOUNT A-2359</v>
          </cell>
          <cell r="I10319">
            <v>1</v>
          </cell>
          <cell r="J10319">
            <v>30</v>
          </cell>
        </row>
        <row r="10320">
          <cell r="B10320" t="str">
            <v>SERVICE EN-2362</v>
          </cell>
          <cell r="C10320" t="str">
            <v>L30; FILLER RACK EAR; 1RU; BLACK; TO MOUNT A-2359</v>
          </cell>
          <cell r="I10320">
            <v>1</v>
          </cell>
          <cell r="J10320">
            <v>45</v>
          </cell>
        </row>
        <row r="10321">
          <cell r="B10321" t="str">
            <v>SERVICE EN-2363</v>
          </cell>
          <cell r="C10321" t="str">
            <v>L30; GANG PLATE; 1RU; BLACK; USED TO JOIN TWO</v>
          </cell>
          <cell r="I10321">
            <v>1</v>
          </cell>
          <cell r="J10321">
            <v>20</v>
          </cell>
        </row>
        <row r="10322">
          <cell r="B10322" t="str">
            <v>SERVICE EN-2392</v>
          </cell>
          <cell r="C10322" t="str">
            <v>L30; FILTER, AIR, 8.0" X 3.50" X 3.959" X 0.50"</v>
          </cell>
          <cell r="I10322">
            <v>1</v>
          </cell>
          <cell r="J10322">
            <v>15</v>
          </cell>
        </row>
        <row r="10323">
          <cell r="B10323" t="str">
            <v>SERVICE EN-2401</v>
          </cell>
          <cell r="C10323" t="str">
            <v>L30; MOUNTING BRACKET; FRONT, 2RU, HALF RACK, WITH</v>
          </cell>
          <cell r="I10323">
            <v>1</v>
          </cell>
          <cell r="J10323">
            <v>25</v>
          </cell>
        </row>
        <row r="10324">
          <cell r="B10324" t="str">
            <v>SERVICE EN-2416</v>
          </cell>
          <cell r="C10324" t="str">
            <v>L30; ANNOUNCERS INTERFACE PLATE; DWG 807481</v>
          </cell>
          <cell r="I10324">
            <v>1</v>
          </cell>
          <cell r="J10324">
            <v>95</v>
          </cell>
        </row>
        <row r="10325">
          <cell r="B10325" t="str">
            <v>SERVICE EN-2432</v>
          </cell>
          <cell r="C10325" t="str">
            <v>L30; CONTACTOR ENCLOSURE, 1, 150 AMP CONTACTOR, W/</v>
          </cell>
          <cell r="I10325">
            <v>1</v>
          </cell>
          <cell r="J10325">
            <v>1990</v>
          </cell>
        </row>
        <row r="10326">
          <cell r="B10326" t="str">
            <v>SERVICE EN-2563</v>
          </cell>
          <cell r="C10326" t="str">
            <v>L30; TOUCHPAD TERMINATION COVER</v>
          </cell>
          <cell r="I10326">
            <v>1</v>
          </cell>
          <cell r="J10326">
            <v>35</v>
          </cell>
        </row>
        <row r="10327">
          <cell r="B10327" t="str">
            <v>SERVICE EN-2610</v>
          </cell>
          <cell r="C10327" t="str">
            <v>L30; FILTER, AIR, 9.0" X 3.625" X 0.50"</v>
          </cell>
          <cell r="I10327">
            <v>1</v>
          </cell>
          <cell r="J10327">
            <v>10</v>
          </cell>
        </row>
        <row r="10328">
          <cell r="B10328" t="str">
            <v>SERVICE EN-2645</v>
          </cell>
          <cell r="C10328" t="str">
            <v>L30; RACK MOUNT, PATCH PANEL; DAKVIP-4060</v>
          </cell>
          <cell r="I10328">
            <v>1</v>
          </cell>
          <cell r="J10328">
            <v>775</v>
          </cell>
        </row>
        <row r="10329">
          <cell r="B10329" t="str">
            <v>SERVICE EX-0A-1146-0087</v>
          </cell>
          <cell r="C10329" t="str">
            <v>RADIO INTERFACE, GEN3, OUTDOOR CLIENT</v>
          </cell>
          <cell r="I10329">
            <v>1</v>
          </cell>
          <cell r="J10329">
            <v>895</v>
          </cell>
        </row>
        <row r="10330">
          <cell r="B10330" t="str">
            <v>SERVICE EX-0A-1146-0088</v>
          </cell>
          <cell r="C10330" t="str">
            <v>RADIO INTERFACE, GEN3, OUTDOOR SERVER</v>
          </cell>
          <cell r="I10330">
            <v>1</v>
          </cell>
          <cell r="J10330">
            <v>885</v>
          </cell>
        </row>
        <row r="10331">
          <cell r="B10331" t="str">
            <v>SERVICE EX-0A-1146-0089</v>
          </cell>
          <cell r="C10331" t="str">
            <v>RADIO INTERFACE, GEN3, OUTDOOR CLIENT, BROADCAST</v>
          </cell>
          <cell r="I10331">
            <v>1</v>
          </cell>
          <cell r="J10331">
            <v>875</v>
          </cell>
        </row>
        <row r="10332">
          <cell r="B10332" t="str">
            <v>SERVICE EX-0A-1146-0090</v>
          </cell>
          <cell r="C10332" t="str">
            <v>RADIO INTERFACE, GEN3, OUTDOOR SERVER, BROADCAST</v>
          </cell>
          <cell r="I10332">
            <v>1</v>
          </cell>
          <cell r="J10332">
            <v>885</v>
          </cell>
        </row>
        <row r="10333">
          <cell r="B10333" t="str">
            <v>SERVICE EX-0A-1147-1301</v>
          </cell>
          <cell r="C10333" t="str">
            <v>COMPUTER; CVS - VENUS 1500 V4</v>
          </cell>
          <cell r="I10333">
            <v>1</v>
          </cell>
          <cell r="J10333">
            <v>1300</v>
          </cell>
        </row>
        <row r="10334">
          <cell r="B10334" t="str">
            <v>SERVICE EX-0A-1196-0042</v>
          </cell>
          <cell r="C10334" t="str">
            <v>OBSOLETE ALL SPORT 3110R W/RADIO, 12 VOLT</v>
          </cell>
          <cell r="I10334">
            <v>1</v>
          </cell>
          <cell r="J10334">
            <v>1030</v>
          </cell>
        </row>
        <row r="10335">
          <cell r="B10335" t="str">
            <v>SERVICE EX-0A-1196-0051</v>
          </cell>
          <cell r="C10335" t="str">
            <v>OBSOLETE ALL SPORT 1610R, 12 VOLT, W/RADIO</v>
          </cell>
          <cell r="I10335">
            <v>1</v>
          </cell>
          <cell r="J10335">
            <v>720</v>
          </cell>
        </row>
        <row r="10336">
          <cell r="B10336" t="str">
            <v>SERVICE EX-0A-1208-2551</v>
          </cell>
          <cell r="C10336" t="str">
            <v>INACTIVE MOD; 2R2G2B (1:1) 8X8 (30X70) COATED</v>
          </cell>
          <cell r="I10336">
            <v>1</v>
          </cell>
          <cell r="J10336">
            <v>765</v>
          </cell>
        </row>
        <row r="10337">
          <cell r="B10337" t="str">
            <v>SERVICE EX-0A-1208-3002</v>
          </cell>
          <cell r="C10337" t="str">
            <v>INACTIVE MOD; 3R (1:1) 8X8 (30X70) COATED TYPE 1</v>
          </cell>
          <cell r="I10337">
            <v>1</v>
          </cell>
          <cell r="J10337">
            <v>765</v>
          </cell>
        </row>
        <row r="10338">
          <cell r="B10338" t="str">
            <v>SERVICE EX-0A-1208-3017</v>
          </cell>
          <cell r="C10338" t="str">
            <v>INACTIVE MOD; AF-3160-8X8-34-3R-30X70-P-2.1</v>
          </cell>
          <cell r="I10338">
            <v>1</v>
          </cell>
          <cell r="J10338">
            <v>765</v>
          </cell>
        </row>
        <row r="10339">
          <cell r="B10339" t="str">
            <v>SERVICE EX-0A-1208-4001</v>
          </cell>
          <cell r="C10339" t="str">
            <v>L30 MOD; AF-3400-8X8-34-3A-35X70-P-2.1-B1</v>
          </cell>
          <cell r="I10339">
            <v>1</v>
          </cell>
          <cell r="J10339">
            <v>1125</v>
          </cell>
        </row>
        <row r="10340">
          <cell r="B10340" t="str">
            <v>SERVICE EX-0A-1208-4002</v>
          </cell>
          <cell r="C10340" t="str">
            <v>L30 MOD; AF-3400-8X8-34-3R-35X70-P-2.1-B1</v>
          </cell>
          <cell r="I10340">
            <v>1</v>
          </cell>
          <cell r="J10340">
            <v>1125</v>
          </cell>
        </row>
        <row r="10341">
          <cell r="B10341" t="str">
            <v>SERVICE EX-0A-1208-4003</v>
          </cell>
          <cell r="C10341" t="str">
            <v>L30 MOD; AF-3400-8X8-34-3A-35X70-P-2.1-B2</v>
          </cell>
          <cell r="I10341">
            <v>1</v>
          </cell>
          <cell r="J10341">
            <v>1125</v>
          </cell>
        </row>
        <row r="10342">
          <cell r="B10342" t="str">
            <v>SERVICE EX-0A-1208-4004</v>
          </cell>
          <cell r="C10342" t="str">
            <v>INACTIVE MOD; AF-3400-8X8-34-2R-35X70-P-2.1-B2,CM</v>
          </cell>
          <cell r="I10342">
            <v>1</v>
          </cell>
          <cell r="J10342">
            <v>1125</v>
          </cell>
        </row>
        <row r="10343">
          <cell r="B10343" t="str">
            <v>SERVICE EX-0A-1208-4552</v>
          </cell>
          <cell r="C10343" t="str">
            <v>OBSOLETE MOD; AF-3400-8X8-34-2R2G2SERVICE B-35X70-P-2-B2,C</v>
          </cell>
          <cell r="I10343">
            <v>1</v>
          </cell>
          <cell r="J10343">
            <v>765</v>
          </cell>
        </row>
        <row r="10344">
          <cell r="B10344" t="str">
            <v>SERVICE EX-0A-1208-5000</v>
          </cell>
          <cell r="C10344" t="str">
            <v>L30 MOD; AF-3500-8X8-34-1R-35X70-P-6.2-B1</v>
          </cell>
          <cell r="I10344">
            <v>1</v>
          </cell>
          <cell r="J10344">
            <v>605</v>
          </cell>
        </row>
        <row r="10345">
          <cell r="B10345" t="str">
            <v>SERVICE EX-0A-1208-5001</v>
          </cell>
          <cell r="C10345" t="str">
            <v>l30 MOD; AF-3500-8X8-34-2A-35X70-P-6.2-B1</v>
          </cell>
          <cell r="I10345">
            <v>1</v>
          </cell>
          <cell r="J10345">
            <v>605</v>
          </cell>
        </row>
        <row r="10346">
          <cell r="B10346" t="str">
            <v>SERVICE EX-0A-1208-5002</v>
          </cell>
          <cell r="C10346" t="str">
            <v>L30,MOD;AF-3500-8X8-34-1R-35X70-P-6.2-B2,CM</v>
          </cell>
          <cell r="I10346">
            <v>1</v>
          </cell>
          <cell r="J10346">
            <v>605</v>
          </cell>
        </row>
        <row r="10347">
          <cell r="B10347" t="str">
            <v>SERVICE EX-0A-1208-5003</v>
          </cell>
          <cell r="C10347" t="str">
            <v>l30, MOD;AF-3500-8X8-34-2A-35X70-P-6.2-B2,CM</v>
          </cell>
          <cell r="I10347">
            <v>1</v>
          </cell>
          <cell r="J10347">
            <v>605</v>
          </cell>
        </row>
        <row r="10348">
          <cell r="B10348" t="str">
            <v>SERVICE EX-0A-1208-5005</v>
          </cell>
          <cell r="C10348" t="str">
            <v>MOD; AF-3500-8X8-34-1R-35X70-P-6.2-B3</v>
          </cell>
          <cell r="I10348">
            <v>1</v>
          </cell>
          <cell r="J10348">
            <v>605</v>
          </cell>
        </row>
        <row r="10349">
          <cell r="B10349" t="str">
            <v>SERVICE EX-0A-1208-5008</v>
          </cell>
          <cell r="C10349" t="str">
            <v>MOD; AF-3500-8X8-34-2A-35X70-P-6.2-B5</v>
          </cell>
          <cell r="I10349">
            <v>1</v>
          </cell>
          <cell r="J10349">
            <v>605</v>
          </cell>
        </row>
        <row r="10350">
          <cell r="B10350" t="str">
            <v>SERVICE EX-0A-1208-5550</v>
          </cell>
          <cell r="C10350" t="str">
            <v>MOD; AF-3500-8X8-34-1R1G1SERVICE B-35X70-P-6.2-B1</v>
          </cell>
          <cell r="I10350">
            <v>1</v>
          </cell>
          <cell r="J10350">
            <v>765</v>
          </cell>
        </row>
        <row r="10351">
          <cell r="B10351" t="str">
            <v>SERVICE EX-0A-1208-5650</v>
          </cell>
          <cell r="C10351" t="str">
            <v>MOD; AF-3550-8X8-34-1R1G1SERVICE B-NSPX336A-P-6.2-B1</v>
          </cell>
          <cell r="I10351">
            <v>1</v>
          </cell>
          <cell r="J10351">
            <v>605</v>
          </cell>
        </row>
        <row r="10352">
          <cell r="B10352" t="str">
            <v>SERVICE EX-0A-1229-0011</v>
          </cell>
          <cell r="C10352" t="str">
            <v>CNTRLR,GALAXY,8CONN,J1106,RJ45</v>
          </cell>
          <cell r="I10352">
            <v>1</v>
          </cell>
          <cell r="J10352">
            <v>2075</v>
          </cell>
        </row>
        <row r="10353">
          <cell r="B10353" t="str">
            <v>SERVICE EX-0A-1266-2004</v>
          </cell>
          <cell r="C10353" t="str">
            <v>INACTIVE MOD; 1R (1:1) 16X16 (30X70) COATED TYPE 2</v>
          </cell>
          <cell r="I10353">
            <v>1</v>
          </cell>
          <cell r="J10353">
            <v>765</v>
          </cell>
        </row>
        <row r="10354">
          <cell r="B10354" t="str">
            <v>SERVICE EX-0A-1266-2007</v>
          </cell>
          <cell r="C10354" t="str">
            <v>INACTIVE MOD; AF-3150-16X16-20-1A-30X70-P-2.1</v>
          </cell>
          <cell r="I10354">
            <v>1</v>
          </cell>
          <cell r="J10354">
            <v>765</v>
          </cell>
        </row>
        <row r="10355">
          <cell r="B10355" t="str">
            <v>SERVICE EX-0A-1266-4001</v>
          </cell>
          <cell r="C10355" t="str">
            <v>L30 AF-3400-16X16-20-1A-35X70-P-2.1-B1,U1702</v>
          </cell>
          <cell r="I10355">
            <v>1</v>
          </cell>
          <cell r="J10355">
            <v>1125</v>
          </cell>
        </row>
        <row r="10356">
          <cell r="B10356" t="str">
            <v>SERVICE EX-0A-1266-4203</v>
          </cell>
          <cell r="C10356" t="str">
            <v>MOD; AF-3400-16X16-20-1R-35X70-P-2.1-B2,POL,CM</v>
          </cell>
          <cell r="I10356">
            <v>1</v>
          </cell>
          <cell r="J10356">
            <v>1125</v>
          </cell>
        </row>
        <row r="10357">
          <cell r="B10357" t="str">
            <v>SERVICE EX-0A-1266-4552</v>
          </cell>
          <cell r="C10357" t="str">
            <v>MOD; AF-3400-16X16-20-RGSERVICE B-35X70,U1702,B2</v>
          </cell>
          <cell r="I10357">
            <v>1</v>
          </cell>
          <cell r="J10357">
            <v>1125</v>
          </cell>
        </row>
        <row r="10358">
          <cell r="B10358" t="str">
            <v>SERVICE EX-0A-1266-5000</v>
          </cell>
          <cell r="C10358" t="str">
            <v>l30 MOD; AF-3500-16X16-20-1R-35X70-P-6.2-B1</v>
          </cell>
          <cell r="I10358">
            <v>1</v>
          </cell>
          <cell r="J10358">
            <v>605</v>
          </cell>
        </row>
        <row r="10359">
          <cell r="B10359" t="str">
            <v>SERVICE EX-0A-1266-5001</v>
          </cell>
          <cell r="C10359" t="str">
            <v>l30 MOD; AF-3500-16X16-20-1A-35X70-P-6.2-B1</v>
          </cell>
          <cell r="I10359">
            <v>1</v>
          </cell>
          <cell r="J10359">
            <v>605</v>
          </cell>
        </row>
        <row r="10360">
          <cell r="B10360" t="str">
            <v>SERVICE EX-0A-1266-5002</v>
          </cell>
          <cell r="C10360" t="str">
            <v>MOD;AF-3500-16X16-20-1R-35X70-P-6.2-B2,CM</v>
          </cell>
          <cell r="I10360">
            <v>1</v>
          </cell>
          <cell r="J10360">
            <v>605</v>
          </cell>
        </row>
        <row r="10361">
          <cell r="B10361" t="str">
            <v>SERVICE EX-0A-1266-5003</v>
          </cell>
          <cell r="C10361" t="str">
            <v>L30,MOD;AF-3500-16X16-20-1A-35X70-P-6.2-B2,CM</v>
          </cell>
          <cell r="I10361">
            <v>1</v>
          </cell>
          <cell r="J10361">
            <v>605</v>
          </cell>
        </row>
        <row r="10362">
          <cell r="B10362" t="str">
            <v>SERVICE EX-0A-1266-5005</v>
          </cell>
          <cell r="C10362" t="str">
            <v>MOD; AF-3500-16X16-20-1R-35X70-P-6.2-B4</v>
          </cell>
          <cell r="I10362">
            <v>1</v>
          </cell>
          <cell r="J10362">
            <v>605</v>
          </cell>
        </row>
        <row r="10363">
          <cell r="B10363" t="str">
            <v>SERVICE EX-0A-1266-5008</v>
          </cell>
          <cell r="C10363" t="str">
            <v>MOD; AF-3500-16X16-20-1A-1.33K</v>
          </cell>
          <cell r="I10363">
            <v>1</v>
          </cell>
          <cell r="J10363">
            <v>605</v>
          </cell>
        </row>
        <row r="10364">
          <cell r="B10364" t="str">
            <v>SERVICE EX-0A-1266-5650</v>
          </cell>
          <cell r="C10364" t="str">
            <v>MOD; AF-3550-16X16-20-1R1G1SERVICE B-NSPX336A-6.2-P-B1</v>
          </cell>
          <cell r="I10364">
            <v>1</v>
          </cell>
          <cell r="J10364">
            <v>605</v>
          </cell>
        </row>
        <row r="10365">
          <cell r="B10365" t="str">
            <v>SERVICE EX-0A-1266-5651</v>
          </cell>
          <cell r="C10365" t="str">
            <v>MOD; AF-3550-16X16-20-1R1G1SERVICE B-NSPX336A-P-6.2-B1, NA</v>
          </cell>
          <cell r="I10365">
            <v>1</v>
          </cell>
          <cell r="J10365">
            <v>605</v>
          </cell>
        </row>
        <row r="10366">
          <cell r="B10366" t="str">
            <v>SERVICE EX-0A-1299-4004</v>
          </cell>
          <cell r="C10366" t="str">
            <v>ASSY; PWR SPLY; A-2021R W/HOOK MTG</v>
          </cell>
          <cell r="I10366">
            <v>1</v>
          </cell>
          <cell r="J10366">
            <v>1105</v>
          </cell>
        </row>
        <row r="10367">
          <cell r="B10367" t="str">
            <v>SERVICE EX-0A-1301-0630</v>
          </cell>
          <cell r="C10367" t="str">
            <v>PS W/HARN, A-1591, 6.5V, W/BRKT</v>
          </cell>
          <cell r="I10367">
            <v>1</v>
          </cell>
          <cell r="J10367">
            <v>310</v>
          </cell>
        </row>
        <row r="10368">
          <cell r="B10368" t="str">
            <v>SERVICE EX-0A-1301-0632</v>
          </cell>
          <cell r="C10368" t="str">
            <v>PS W/HARN, A-2188, 5.3V, W/BRKT</v>
          </cell>
          <cell r="I10368">
            <v>1</v>
          </cell>
          <cell r="J10368">
            <v>330</v>
          </cell>
        </row>
        <row r="10369">
          <cell r="B10369" t="str">
            <v>SERVICE EX-0A-1327-0006</v>
          </cell>
          <cell r="C10369" t="str">
            <v>PS W/HARN, A-1620 @2, CALIBRATED</v>
          </cell>
          <cell r="I10369">
            <v>1</v>
          </cell>
          <cell r="J10369">
            <v>740</v>
          </cell>
        </row>
        <row r="10370">
          <cell r="B10370" t="str">
            <v>SERVICE EX-0A-1327-0030</v>
          </cell>
          <cell r="C10370" t="str">
            <v>ASSY, PWR SUPPLY, A-2021R, HOOK MTG W/DRIP</v>
          </cell>
          <cell r="I10370">
            <v>1</v>
          </cell>
          <cell r="J10370">
            <v>1520</v>
          </cell>
        </row>
        <row r="10371">
          <cell r="B10371" t="str">
            <v>SERVICE EX-0A-1327-0032</v>
          </cell>
          <cell r="C10371" t="str">
            <v>PS ASSY, (A-2021R) W/O HARNESS, HOOK MNT</v>
          </cell>
          <cell r="I10371">
            <v>1</v>
          </cell>
          <cell r="J10371">
            <v>1520</v>
          </cell>
        </row>
        <row r="10372">
          <cell r="B10372" t="str">
            <v>SERVICE EX-0A-1328-3001</v>
          </cell>
          <cell r="C10372" t="str">
            <v>ASSY; PWR SUPLY; A-2021R W/ HOOK MTG</v>
          </cell>
          <cell r="I10372">
            <v>1</v>
          </cell>
          <cell r="J10372">
            <v>1520</v>
          </cell>
        </row>
        <row r="10373">
          <cell r="B10373" t="str">
            <v>SERVICE EX-0A-1367-1040</v>
          </cell>
          <cell r="C10373" t="str">
            <v>OBSOLETE CCO COMPUTER</v>
          </cell>
          <cell r="I10373">
            <v>1</v>
          </cell>
          <cell r="J10373">
            <v>4375</v>
          </cell>
        </row>
        <row r="10374">
          <cell r="B10374" t="str">
            <v>SERVICE EX-0A-1367-3001</v>
          </cell>
          <cell r="C10374" t="str">
            <v>ASSY; VLINK 1500 DVI/VGA, PRO 4, W/SCALING, 1U</v>
          </cell>
          <cell r="I10374">
            <v>1</v>
          </cell>
          <cell r="J10374">
            <v>4270</v>
          </cell>
        </row>
        <row r="10375">
          <cell r="B10375" t="str">
            <v>SERVICE EX-0A-1382-0014</v>
          </cell>
          <cell r="C10375" t="str">
            <v>M3 CNTRLR III,VISICONN,8CONN,J1087,TB,COATED</v>
          </cell>
          <cell r="I10375">
            <v>1</v>
          </cell>
          <cell r="J10375">
            <v>1385</v>
          </cell>
        </row>
        <row r="10376">
          <cell r="B10376" t="str">
            <v>SERVICE EX-0A-1382-0021</v>
          </cell>
          <cell r="C10376" t="str">
            <v>M3 CNTRLR III,NTCIP V1,3500,8CONN,J1087,TB,COATED</v>
          </cell>
          <cell r="I10376">
            <v>1</v>
          </cell>
          <cell r="J10376">
            <v>1385</v>
          </cell>
        </row>
        <row r="10377">
          <cell r="B10377" t="str">
            <v>SERVICE EX-0A-1413-0003</v>
          </cell>
          <cell r="C10377" t="str">
            <v>ASSY; MOD PS, HK, A-2021R, 2 PIN, FAN CNTRL</v>
          </cell>
          <cell r="I10377">
            <v>1</v>
          </cell>
          <cell r="J10377">
            <v>2305</v>
          </cell>
        </row>
        <row r="10378">
          <cell r="B10378" t="str">
            <v>SERVICE EX-0A-1430-7003</v>
          </cell>
          <cell r="C10378" t="str">
            <v>MOD; GPR, AF-2X16-23-16X16-RGB</v>
          </cell>
          <cell r="I10378">
            <v>1</v>
          </cell>
          <cell r="J10378">
            <v>765</v>
          </cell>
        </row>
        <row r="10379">
          <cell r="B10379" t="str">
            <v>SERVICE EX-0A-1431-7000</v>
          </cell>
          <cell r="C10379" t="str">
            <v>MOD; EV-12; AF-2X16-20X24-RGB,4L</v>
          </cell>
          <cell r="I10379">
            <v>1</v>
          </cell>
          <cell r="J10379">
            <v>765</v>
          </cell>
        </row>
        <row r="10380">
          <cell r="B10380" t="str">
            <v>SERVICE EX-0A-1465-7001</v>
          </cell>
          <cell r="C10380" t="str">
            <v>MOD; GPR, AF-2X16-16.5-16X16-RGB,DS-1656RV</v>
          </cell>
          <cell r="I10380">
            <v>1</v>
          </cell>
          <cell r="J10380">
            <v>765</v>
          </cell>
        </row>
        <row r="10381">
          <cell r="B10381" t="str">
            <v>SERVICE EX-0A-1484-5100</v>
          </cell>
          <cell r="C10381" t="str">
            <v>ASSY; MLC4052 W/HK MOUNT, 0P-1273-0066</v>
          </cell>
          <cell r="I10381">
            <v>1</v>
          </cell>
          <cell r="J10381">
            <v>1845</v>
          </cell>
        </row>
        <row r="10382">
          <cell r="B10382" t="str">
            <v>SERVICE EX-0A-1541-5008</v>
          </cell>
          <cell r="C10382" t="str">
            <v>MOD; AF-3500-8X8-46-2R-35X70-P-6.2-B2,NO BLANKING</v>
          </cell>
          <cell r="I10382">
            <v>1</v>
          </cell>
          <cell r="J10382">
            <v>605</v>
          </cell>
        </row>
        <row r="10383">
          <cell r="B10383" t="str">
            <v>SERVICE EX-0A-1576-7200</v>
          </cell>
          <cell r="C10383" t="str">
            <v>MOD-PL50.04PAV0KT03-26.13MT-RGSERVICE B-14X14;336A;PS;NF</v>
          </cell>
          <cell r="I10383">
            <v>1</v>
          </cell>
          <cell r="J10383">
            <v>765</v>
          </cell>
        </row>
        <row r="10384">
          <cell r="B10384" t="str">
            <v>SERVICE EX-0A-1586-7001</v>
          </cell>
          <cell r="C10384" t="str">
            <v>MOD-PL50.04PAV0KT03-20.32MT-RGSERVICE B-18X18;45X90;PS;NF</v>
          </cell>
          <cell r="I10384">
            <v>1</v>
          </cell>
          <cell r="J10384">
            <v>765</v>
          </cell>
        </row>
        <row r="10385">
          <cell r="B10385" t="str">
            <v>SERVICE EX-0A-1586-7200</v>
          </cell>
          <cell r="C10385" t="str">
            <v>MOD-PL50.04PAV0KT03-20.32MT-RGSERVICE B-18X18;336A;PS;NF</v>
          </cell>
          <cell r="I10385">
            <v>1</v>
          </cell>
          <cell r="J10385">
            <v>755</v>
          </cell>
        </row>
        <row r="10386">
          <cell r="B10386" t="str">
            <v>SERVICE EX-0A-1603-2100</v>
          </cell>
          <cell r="C10386" t="str">
            <v>ECCB CONTROLLER, HAVANA, PL5, NO DVI, POTTED</v>
          </cell>
          <cell r="I10386">
            <v>1</v>
          </cell>
          <cell r="J10386">
            <v>1040</v>
          </cell>
        </row>
        <row r="10387">
          <cell r="B10387" t="str">
            <v>SERVICE EX-0A-1603-3000</v>
          </cell>
          <cell r="C10387" t="str">
            <v>DMP-8065 ENCLOSURE, WINDOWS 7 OS</v>
          </cell>
          <cell r="I10387">
            <v>1</v>
          </cell>
          <cell r="J10387">
            <v>3675</v>
          </cell>
        </row>
        <row r="10388">
          <cell r="B10388" t="str">
            <v>SERVICE EX-0A-1603-3202</v>
          </cell>
          <cell r="C10388" t="str">
            <v>DMP-8065; CCO BB CONFIGURATION</v>
          </cell>
          <cell r="I10388">
            <v>1</v>
          </cell>
          <cell r="J10388">
            <v>3455</v>
          </cell>
        </row>
        <row r="10389">
          <cell r="B10389" t="str">
            <v>SERVICE EX-0A-1603-5001</v>
          </cell>
          <cell r="C10389" t="str">
            <v>ASSY; VIP-5060 RACKMOUNT, 1RU</v>
          </cell>
          <cell r="I10389">
            <v>1</v>
          </cell>
          <cell r="J10389">
            <v>1525</v>
          </cell>
        </row>
        <row r="10390">
          <cell r="B10390" t="str">
            <v>SERVICE EX-0A-1603-5101</v>
          </cell>
          <cell r="C10390" t="str">
            <v>ASSY;VIP-5160 RACKMOUNT, 1RU</v>
          </cell>
          <cell r="I10390">
            <v>1</v>
          </cell>
          <cell r="J10390">
            <v>1230</v>
          </cell>
        </row>
        <row r="10391">
          <cell r="B10391" t="str">
            <v>SERVICE EX-0A-1603-5104</v>
          </cell>
          <cell r="C10391" t="str">
            <v>ASSY;VIP-5160 RACKMOUNT, 1RU DOMESTIC</v>
          </cell>
          <cell r="I10391">
            <v>1</v>
          </cell>
          <cell r="J10391">
            <v>1335</v>
          </cell>
        </row>
        <row r="10392">
          <cell r="B10392" t="str">
            <v>SERVICE EX-0A-1603-8050</v>
          </cell>
          <cell r="C10392" t="str">
            <v>DMP-8050</v>
          </cell>
          <cell r="I10392">
            <v>1</v>
          </cell>
          <cell r="J10392">
            <v>2160</v>
          </cell>
        </row>
        <row r="10393">
          <cell r="B10393" t="str">
            <v>SERVICE EX-0A-1621-7200</v>
          </cell>
          <cell r="C10393" t="str">
            <v>MOD-PL50.04PAV0KT03-16.62MT-RGSERVICE B-22X22;336A;PS;NF</v>
          </cell>
          <cell r="I10393">
            <v>1</v>
          </cell>
          <cell r="J10393">
            <v>765</v>
          </cell>
        </row>
        <row r="10394">
          <cell r="B10394" t="str">
            <v>SERVICE EX-0A-1734-2003</v>
          </cell>
          <cell r="C10394" t="str">
            <v>COMP ASSY, DMP-8065 TO MTG PLATE; STF</v>
          </cell>
          <cell r="I10394">
            <v>1</v>
          </cell>
          <cell r="J10394">
            <v>3455</v>
          </cell>
        </row>
        <row r="10395">
          <cell r="B10395" t="str">
            <v>SERVICE EX-0A-1734-2014</v>
          </cell>
          <cell r="C10395" t="str">
            <v>COMP ASSY, VIP-5060 TO MTG PLATE; STF</v>
          </cell>
          <cell r="I10395">
            <v>1</v>
          </cell>
          <cell r="J10395">
            <v>1965</v>
          </cell>
        </row>
        <row r="10396">
          <cell r="B10396" t="str">
            <v>SERVICE EX-0P-1145-0001</v>
          </cell>
          <cell r="C10396" t="str">
            <v>LINE REC; 3/4-1", V6500</v>
          </cell>
          <cell r="I10396">
            <v>1</v>
          </cell>
          <cell r="J10396">
            <v>1210</v>
          </cell>
        </row>
        <row r="10397">
          <cell r="B10397" t="str">
            <v>SERVICE EX-0P-1525-0004</v>
          </cell>
          <cell r="C10397" t="str">
            <v>PLR6052; ENCAPSULATED</v>
          </cell>
          <cell r="I10397">
            <v>1</v>
          </cell>
          <cell r="J10397">
            <v>430</v>
          </cell>
        </row>
        <row r="10398">
          <cell r="B10398" t="str">
            <v>SERVICE EX-0P-1620-5550</v>
          </cell>
          <cell r="C10398" t="str">
            <v>DSP/DRV; AF-3220-8X16-34-1R1G1SERVICE B-35X70-C-6.2</v>
          </cell>
          <cell r="I10398">
            <v>1</v>
          </cell>
          <cell r="J10398">
            <v>605</v>
          </cell>
        </row>
        <row r="10399">
          <cell r="B10399" t="str">
            <v>SERVICE EX-A-1978</v>
          </cell>
          <cell r="C10399" t="str">
            <v>OBSOLETE; ACCESSORY; DATAPROBE; IBOOT; REMOTE PWR</v>
          </cell>
          <cell r="I10399">
            <v>1</v>
          </cell>
          <cell r="J10399">
            <v>320</v>
          </cell>
        </row>
        <row r="10400">
          <cell r="B10400" t="str">
            <v>SERVICE EX-A-2137</v>
          </cell>
          <cell r="C10400" t="str">
            <v>OBSOLETE PANASONIC SECURITY CAMERA W/ENCLOSURE,</v>
          </cell>
          <cell r="I10400">
            <v>1</v>
          </cell>
          <cell r="J10400">
            <v>1055</v>
          </cell>
        </row>
        <row r="10401">
          <cell r="B10401" t="str">
            <v>SERVICE EX-A-2216</v>
          </cell>
          <cell r="C10401" t="str">
            <v>AUDIO; POWER AMP, COBRANET SP2-1000-500</v>
          </cell>
          <cell r="I10401">
            <v>1</v>
          </cell>
          <cell r="J10401">
            <v>1435</v>
          </cell>
        </row>
        <row r="10402">
          <cell r="B10402" t="str">
            <v>SERVICE EX-A-2415</v>
          </cell>
          <cell r="C10402" t="str">
            <v>COMPUTER, LAPTOP;CELERON M575;2.00 GH,1GB DDRZ-800</v>
          </cell>
          <cell r="I10402">
            <v>1</v>
          </cell>
          <cell r="J10402">
            <v>805</v>
          </cell>
        </row>
        <row r="10403">
          <cell r="B10403" t="str">
            <v>SERVICE EX-A-2469</v>
          </cell>
          <cell r="C10403" t="str">
            <v>AUDIO; POWER AMP, COBRANET SPI-1000</v>
          </cell>
          <cell r="I10403">
            <v>1</v>
          </cell>
          <cell r="J10403">
            <v>1395</v>
          </cell>
        </row>
        <row r="10404">
          <cell r="B10404" t="str">
            <v>SERVICE EX-A-2538</v>
          </cell>
          <cell r="C10404" t="str">
            <v>AUDIO; POWER AMP, COBRANET SP2-500-500</v>
          </cell>
          <cell r="I10404">
            <v>1</v>
          </cell>
          <cell r="J10404">
            <v>1290</v>
          </cell>
        </row>
        <row r="10405">
          <cell r="B10405" t="str">
            <v>SERVICE EX-A-3128</v>
          </cell>
          <cell r="C10405" t="str">
            <v>REMOTE POWER DEVICE; SMARTLINK 302; 120V; 3G US</v>
          </cell>
          <cell r="I10405">
            <v>1</v>
          </cell>
          <cell r="J10405">
            <v>780</v>
          </cell>
        </row>
        <row r="10406">
          <cell r="B10406" t="str">
            <v>SERVICE EX-A-3416</v>
          </cell>
          <cell r="C10406" t="str">
            <v>REMOTE POWER DEVICE; SMARTLINK 302; 120V; 3G INTL</v>
          </cell>
          <cell r="I10406">
            <v>1</v>
          </cell>
          <cell r="J10406">
            <v>1155</v>
          </cell>
        </row>
        <row r="10407">
          <cell r="B10407" t="str">
            <v>SERVICE EX-A-3418</v>
          </cell>
          <cell r="C10407" t="str">
            <v>REMOTE POWER DEVICE; SMARTLINK 302; 120V; 2G INTL</v>
          </cell>
          <cell r="I10407">
            <v>1</v>
          </cell>
          <cell r="J10407">
            <v>1155</v>
          </cell>
        </row>
        <row r="10408">
          <cell r="B10408" t="str">
            <v>SERVICE F-1003</v>
          </cell>
          <cell r="C10408" t="str">
            <v>L30; FUSE; AGC-5, 5A, 250V, GLASS TUBE</v>
          </cell>
          <cell r="I10408">
            <v>1</v>
          </cell>
          <cell r="J10408">
            <v>1</v>
          </cell>
        </row>
        <row r="10409">
          <cell r="B10409" t="str">
            <v>SERVICE F-1005</v>
          </cell>
          <cell r="C10409" t="str">
            <v>FUSE; AGC-7 1/2, 7 1/2A, 250V, GLASS</v>
          </cell>
          <cell r="I10409">
            <v>1</v>
          </cell>
          <cell r="J10409">
            <v>1</v>
          </cell>
        </row>
        <row r="10410">
          <cell r="B10410" t="str">
            <v>SERVICE F-1006</v>
          </cell>
          <cell r="C10410" t="str">
            <v>L30; FUSE; AGC-10, 10A, 250V, GLASS TUBE,</v>
          </cell>
          <cell r="I10410">
            <v>1</v>
          </cell>
          <cell r="J10410">
            <v>1</v>
          </cell>
        </row>
        <row r="10411">
          <cell r="B10411" t="str">
            <v>SERVICE F-1010</v>
          </cell>
          <cell r="C10411" t="str">
            <v>L30; FUSE; AGC-15, 15A, 32V, GLASS TUBE</v>
          </cell>
          <cell r="I10411">
            <v>1</v>
          </cell>
          <cell r="J10411">
            <v>1</v>
          </cell>
        </row>
        <row r="10412">
          <cell r="B10412" t="str">
            <v>SERVICE F-1028</v>
          </cell>
          <cell r="C10412" t="str">
            <v>L30; FUSE; MDA-15, 15A,120V, CERAMIC TUBE</v>
          </cell>
          <cell r="I10412">
            <v>1</v>
          </cell>
          <cell r="J10412">
            <v>10</v>
          </cell>
        </row>
        <row r="10413">
          <cell r="B10413" t="str">
            <v>SERVICE F-1031</v>
          </cell>
          <cell r="C10413" t="str">
            <v>L30; FUSE; MDL-7, 7Z, 250V, GLASS TUBE</v>
          </cell>
          <cell r="I10413">
            <v>1</v>
          </cell>
          <cell r="J10413">
            <v>10</v>
          </cell>
        </row>
        <row r="10414">
          <cell r="B10414" t="str">
            <v>SERVICE F-1044</v>
          </cell>
          <cell r="C10414" t="str">
            <v>L30; FUSE; ATC20</v>
          </cell>
          <cell r="I10414">
            <v>1</v>
          </cell>
          <cell r="J10414">
            <v>1</v>
          </cell>
        </row>
        <row r="10415">
          <cell r="B10415" t="str">
            <v>SERVICE F-1055</v>
          </cell>
          <cell r="C10415" t="str">
            <v>L45; FUSE; ATM20</v>
          </cell>
          <cell r="I10415">
            <v>1</v>
          </cell>
          <cell r="J10415">
            <v>25</v>
          </cell>
        </row>
        <row r="10416">
          <cell r="B10416" t="str">
            <v>SERVICE F-1066</v>
          </cell>
          <cell r="C10416" t="str">
            <v>INACTIVE; FUSE; 100A, 32VDC, IDI BOLT-ON</v>
          </cell>
          <cell r="I10416">
            <v>1</v>
          </cell>
          <cell r="J10416">
            <v>20</v>
          </cell>
        </row>
        <row r="10417">
          <cell r="B10417" t="str">
            <v>SERVICE HC-1022</v>
          </cell>
          <cell r="C10417" t="str">
            <v>L30;MACH SCR, #10-24 X 0.625, PHIL PAN HEAD, BLK</v>
          </cell>
          <cell r="I10417">
            <v>1</v>
          </cell>
          <cell r="J10417">
            <v>1</v>
          </cell>
        </row>
        <row r="10418">
          <cell r="B10418" t="str">
            <v>SERVICE HC-1023</v>
          </cell>
          <cell r="C10418" t="str">
            <v>L30;MACH SCR, #10-24 X 1.000, PHIL PAN HEAD, ZN</v>
          </cell>
          <cell r="I10418">
            <v>1</v>
          </cell>
          <cell r="J10418">
            <v>1</v>
          </cell>
        </row>
        <row r="10419">
          <cell r="B10419" t="str">
            <v>SERVICE HC-1043</v>
          </cell>
          <cell r="C10419" t="str">
            <v>L30;BOLT, 1/4-20 X 0.750, HEX HEAD SERR FL,</v>
          </cell>
          <cell r="I10419">
            <v>1</v>
          </cell>
          <cell r="J10419">
            <v>1</v>
          </cell>
        </row>
        <row r="10420">
          <cell r="B10420" t="str">
            <v>SERVICE HC-1057</v>
          </cell>
          <cell r="C10420" t="str">
            <v>L30;BOLT, 3/8-16 X 1.000, HEX HEAD, GRADE 5, ZN</v>
          </cell>
          <cell r="I10420">
            <v>1</v>
          </cell>
          <cell r="J10420">
            <v>1</v>
          </cell>
        </row>
        <row r="10421">
          <cell r="B10421" t="str">
            <v>SERVICE HC-1079</v>
          </cell>
          <cell r="C10421" t="str">
            <v>L30;NUT; #2-56 HEX, ZN PLTD, GRADE 2</v>
          </cell>
          <cell r="I10421">
            <v>1</v>
          </cell>
          <cell r="J10421">
            <v>1</v>
          </cell>
        </row>
        <row r="10422">
          <cell r="B10422" t="str">
            <v>SERVICE HC-1087</v>
          </cell>
          <cell r="C10422" t="str">
            <v>L30; NUT, 3/8-16 HEX, ZN PLTD, GRADE 5</v>
          </cell>
          <cell r="I10422">
            <v>1</v>
          </cell>
          <cell r="J10422">
            <v>1</v>
          </cell>
        </row>
        <row r="10423">
          <cell r="B10423" t="str">
            <v>SERVICE HC-1089</v>
          </cell>
          <cell r="C10423" t="str">
            <v>L30; WASHER, #10 FLAT, ZN PLTD, SAE</v>
          </cell>
          <cell r="I10423">
            <v>1</v>
          </cell>
          <cell r="J10423">
            <v>1</v>
          </cell>
        </row>
        <row r="10424">
          <cell r="B10424" t="str">
            <v>SERVICE HC-1093</v>
          </cell>
          <cell r="C10424" t="str">
            <v>L30; WASHER; 3/8 FLAT, ZN PLTD, SAE</v>
          </cell>
          <cell r="I10424">
            <v>1</v>
          </cell>
          <cell r="J10424">
            <v>1</v>
          </cell>
        </row>
        <row r="10425">
          <cell r="B10425" t="str">
            <v>SERVICE HC-1097</v>
          </cell>
          <cell r="C10425" t="str">
            <v>L30; WASHER; #8 SPLIT LOCK, ZN PLTD, MEDIUM</v>
          </cell>
          <cell r="I10425">
            <v>1</v>
          </cell>
          <cell r="J10425">
            <v>1</v>
          </cell>
        </row>
        <row r="10426">
          <cell r="B10426" t="str">
            <v>SERVICE HC-1100</v>
          </cell>
          <cell r="C10426" t="str">
            <v>L30; WASHER; 3/8 SPLIT LOCK, ZN PLTD, MEDIUM</v>
          </cell>
          <cell r="I10426">
            <v>1</v>
          </cell>
          <cell r="J10426">
            <v>1</v>
          </cell>
        </row>
        <row r="10427">
          <cell r="B10427" t="str">
            <v>SERVICE HC-1102</v>
          </cell>
          <cell r="C10427" t="str">
            <v>L30; WASHER; #2 INT TOOTH LOCK, ZN PLTD</v>
          </cell>
          <cell r="I10427">
            <v>1</v>
          </cell>
          <cell r="J10427">
            <v>1</v>
          </cell>
        </row>
        <row r="10428">
          <cell r="B10428" t="str">
            <v>SERVICE HC-1111</v>
          </cell>
          <cell r="C10428" t="str">
            <v>L30; NUT; 1/4-20 SERRATED FLANGE, ZN PLTD</v>
          </cell>
          <cell r="I10428">
            <v>1</v>
          </cell>
          <cell r="J10428">
            <v>1</v>
          </cell>
        </row>
        <row r="10429">
          <cell r="B10429" t="str">
            <v>SERVICE HC-1125</v>
          </cell>
          <cell r="C10429" t="str">
            <v>L30; RIVET, 3/16 X 0.250 AL/ST, BH, MULTI-GRIP</v>
          </cell>
          <cell r="I10429">
            <v>1</v>
          </cell>
          <cell r="J10429">
            <v>1</v>
          </cell>
        </row>
        <row r="10430">
          <cell r="B10430" t="str">
            <v>SERVICE HC-1170</v>
          </cell>
          <cell r="C10430" t="str">
            <v>L30; NUT; #6-32 HEX, 18-8 SS</v>
          </cell>
          <cell r="I10430">
            <v>1</v>
          </cell>
          <cell r="J10430">
            <v>1</v>
          </cell>
        </row>
        <row r="10431">
          <cell r="B10431" t="str">
            <v>SERVICE HC-1179</v>
          </cell>
          <cell r="C10431" t="str">
            <v>L30; MACH SCR, #6-32 X 0.250, PHIL PAN HEAD, BLK P</v>
          </cell>
          <cell r="I10431">
            <v>1</v>
          </cell>
          <cell r="J10431">
            <v>1</v>
          </cell>
        </row>
        <row r="10432">
          <cell r="B10432" t="str">
            <v>SERVICE HC-1186</v>
          </cell>
          <cell r="C10432" t="str">
            <v>L30; TAP SCR, #10-16 X 0.375, PHIL HEX WSHR HEAD</v>
          </cell>
          <cell r="I10432">
            <v>1</v>
          </cell>
          <cell r="J10432">
            <v>1</v>
          </cell>
        </row>
        <row r="10433">
          <cell r="B10433" t="str">
            <v>SERVICE HC-1208</v>
          </cell>
          <cell r="C10433" t="str">
            <v>L30; MACH SCR; #4-40 X 0.375, PHIL FLAT HEAD, ZN P</v>
          </cell>
          <cell r="I10433">
            <v>1</v>
          </cell>
          <cell r="J10433">
            <v>1</v>
          </cell>
        </row>
        <row r="10434">
          <cell r="B10434" t="str">
            <v>SERVICE HC-1224</v>
          </cell>
          <cell r="C10434" t="str">
            <v>L30; MACH SCR; M4 X 0.7 X 8MM, PHIL PAN HEAD, ZN P</v>
          </cell>
          <cell r="I10434">
            <v>1</v>
          </cell>
          <cell r="J10434">
            <v>1</v>
          </cell>
        </row>
        <row r="10435">
          <cell r="B10435" t="str">
            <v>SERVICE HC-1238</v>
          </cell>
          <cell r="C10435" t="str">
            <v>L30; NUT, #6-32 HEX KEPS, ZN PLTD</v>
          </cell>
          <cell r="I10435">
            <v>1</v>
          </cell>
          <cell r="J10435">
            <v>1</v>
          </cell>
        </row>
        <row r="10436">
          <cell r="B10436" t="str">
            <v>SERVICE HC-1243</v>
          </cell>
          <cell r="C10436" t="str">
            <v>L30; NUT, #10-24 HEX KEPS, ZN PLTD</v>
          </cell>
          <cell r="I10436">
            <v>1</v>
          </cell>
          <cell r="J10436">
            <v>1</v>
          </cell>
        </row>
        <row r="10437">
          <cell r="B10437" t="str">
            <v>SERVICE HC-1260</v>
          </cell>
          <cell r="C10437" t="str">
            <v>L30; MACH SCR; #6-32 X 0.250, PHIL PAN HEAD, SS</v>
          </cell>
          <cell r="I10437">
            <v>1</v>
          </cell>
          <cell r="J10437">
            <v>1</v>
          </cell>
        </row>
        <row r="10438">
          <cell r="B10438" t="str">
            <v>SERVICE HC-1276</v>
          </cell>
          <cell r="C10438" t="str">
            <v>L30; WASHER; 3/8 SPLIT LOCK, 18-8 SS, MEDIUM</v>
          </cell>
          <cell r="I10438">
            <v>1</v>
          </cell>
          <cell r="J10438">
            <v>1</v>
          </cell>
        </row>
        <row r="10439">
          <cell r="B10439" t="str">
            <v>SERVICE HC-1287</v>
          </cell>
          <cell r="C10439" t="str">
            <v>RIVET; 3/32 X 0.250 AL/ST, BH</v>
          </cell>
          <cell r="I10439">
            <v>1</v>
          </cell>
          <cell r="J10439">
            <v>1</v>
          </cell>
        </row>
        <row r="10440">
          <cell r="B10440" t="str">
            <v>SERVICE HC-1352</v>
          </cell>
          <cell r="C10440" t="str">
            <v>L30; NUT; #4-40 HEX KEPS, ZN PLTD</v>
          </cell>
          <cell r="I10440">
            <v>1</v>
          </cell>
          <cell r="J10440">
            <v>1</v>
          </cell>
        </row>
        <row r="10441">
          <cell r="B10441" t="str">
            <v>SERVICE HC-1364</v>
          </cell>
          <cell r="C10441" t="str">
            <v>L30; NUT, #6-32 WING, WHT NYLON</v>
          </cell>
          <cell r="I10441">
            <v>1</v>
          </cell>
          <cell r="J10441">
            <v>1</v>
          </cell>
        </row>
        <row r="10442">
          <cell r="B10442" t="str">
            <v>SERVICE HC-1381</v>
          </cell>
          <cell r="C10442" t="str">
            <v>L30; MACH SCR; #4-40 X 0.375, PHIL PAN HEAD, BLK Z</v>
          </cell>
          <cell r="I10442">
            <v>1</v>
          </cell>
          <cell r="J10442">
            <v>1</v>
          </cell>
        </row>
        <row r="10443">
          <cell r="B10443" t="str">
            <v>SERVICE HC-1457</v>
          </cell>
          <cell r="C10443" t="str">
            <v>L30; MACH SCR,#6-32 X 0.375,PHIL FLAT HEAD,UND</v>
          </cell>
          <cell r="I10443">
            <v>1</v>
          </cell>
          <cell r="J10443">
            <v>1</v>
          </cell>
        </row>
        <row r="10444">
          <cell r="B10444" t="str">
            <v>SERVICE HC-1470</v>
          </cell>
          <cell r="C10444" t="str">
            <v>L30; MACH SCR, #10-24 X 0.625, PHIL PAN HEAD, BLK</v>
          </cell>
          <cell r="I10444">
            <v>1</v>
          </cell>
          <cell r="J10444">
            <v>1</v>
          </cell>
        </row>
        <row r="10445">
          <cell r="B10445" t="str">
            <v>SERVICE HC-1484</v>
          </cell>
          <cell r="C10445" t="str">
            <v>L30; MACH SCR, #10-24 X 0.500, FLAT SOCKET HEAD B</v>
          </cell>
          <cell r="I10445">
            <v>1</v>
          </cell>
          <cell r="J10445">
            <v>1</v>
          </cell>
        </row>
        <row r="10446">
          <cell r="B10446" t="str">
            <v>SERVICE HC-1497</v>
          </cell>
          <cell r="C10446" t="str">
            <v>L30; RIVET, 3/16 X 0.375 AL/SS, CE, SEALING</v>
          </cell>
          <cell r="I10446">
            <v>1</v>
          </cell>
          <cell r="J10446">
            <v>1</v>
          </cell>
        </row>
        <row r="10447">
          <cell r="B10447" t="str">
            <v>SERVICE HC-1522</v>
          </cell>
          <cell r="C10447" t="str">
            <v>L30;MACH SCR, #10-32 X 0.750, PHIL CAPTIVE HEAD,</v>
          </cell>
          <cell r="I10447">
            <v>1</v>
          </cell>
          <cell r="J10447">
            <v>15</v>
          </cell>
        </row>
        <row r="10448">
          <cell r="B10448" t="str">
            <v>SERVICE HC-1530</v>
          </cell>
          <cell r="C10448" t="str">
            <v>L30;TEK SCR, #10-16 X 0.75, HEX WSHR HEAD, BLK</v>
          </cell>
          <cell r="I10448">
            <v>1</v>
          </cell>
          <cell r="J10448">
            <v>1</v>
          </cell>
        </row>
        <row r="10449">
          <cell r="B10449" t="str">
            <v>SERVICE HC-1572</v>
          </cell>
          <cell r="C10449" t="str">
            <v>L30;TEK SCREW, #12-14 X 0.750 HEX WSHR HEAD</v>
          </cell>
          <cell r="I10449">
            <v>1</v>
          </cell>
          <cell r="J10449">
            <v>1</v>
          </cell>
        </row>
        <row r="10450">
          <cell r="B10450" t="str">
            <v>SERVICE HC-1575</v>
          </cell>
          <cell r="C10450" t="str">
            <v>L30;WASHER, 1/2" USS FLAT ZINC PLATED</v>
          </cell>
          <cell r="I10450">
            <v>1</v>
          </cell>
          <cell r="J10450">
            <v>1</v>
          </cell>
        </row>
        <row r="10451">
          <cell r="B10451" t="str">
            <v>SERVICE HC-1610</v>
          </cell>
          <cell r="C10451" t="str">
            <v>L45; WASHER, 5/16 SPLITLOCK, 18-8 SS</v>
          </cell>
          <cell r="I10451">
            <v>1</v>
          </cell>
          <cell r="J10451">
            <v>1</v>
          </cell>
        </row>
        <row r="10452">
          <cell r="B10452" t="str">
            <v>SERVICE HC-1611</v>
          </cell>
          <cell r="C10452" t="str">
            <v>L30; BOLT, 1/4-20 X 0.500", CARRIAGE, 18-8 SS</v>
          </cell>
          <cell r="I10452">
            <v>1</v>
          </cell>
          <cell r="J10452">
            <v>1</v>
          </cell>
        </row>
        <row r="10453">
          <cell r="B10453" t="str">
            <v>SERVICE HC-1612</v>
          </cell>
          <cell r="C10453" t="str">
            <v>L30; NUT, 1/4-20 ACORN, SS</v>
          </cell>
          <cell r="I10453">
            <v>1</v>
          </cell>
          <cell r="J10453">
            <v>1</v>
          </cell>
        </row>
        <row r="10454">
          <cell r="B10454" t="str">
            <v>SERVICE HC-1632</v>
          </cell>
          <cell r="C10454" t="str">
            <v>L45; SCREW, M2.0X 0.80-6MM, FLAT 6TP MAGFORM</v>
          </cell>
          <cell r="I10454">
            <v>1</v>
          </cell>
          <cell r="J10454">
            <v>1</v>
          </cell>
        </row>
        <row r="10455">
          <cell r="B10455" t="str">
            <v>SERVICE HC-1683</v>
          </cell>
          <cell r="C10455" t="str">
            <v>L30;NUT, #10-24 NYLON INSERT W/RIE 305 COATING, 31</v>
          </cell>
          <cell r="I10455">
            <v>1</v>
          </cell>
          <cell r="J10455">
            <v>1</v>
          </cell>
        </row>
        <row r="10456">
          <cell r="B10456" t="str">
            <v>SERVICE HC-1733</v>
          </cell>
          <cell r="C10456" t="str">
            <v>L30;SCREW, MG 2.0X0.80X8MM 6IP TORX PLUS</v>
          </cell>
          <cell r="I10456">
            <v>1</v>
          </cell>
          <cell r="J10456">
            <v>1</v>
          </cell>
        </row>
        <row r="10457">
          <cell r="B10457" t="str">
            <v>SERVICE HC-1750</v>
          </cell>
          <cell r="C10457" t="str">
            <v>L30;BOLT, 5/8-11 X 3.00", A325 MECH GALV, STRUCT</v>
          </cell>
          <cell r="I10457">
            <v>1</v>
          </cell>
          <cell r="J10457">
            <v>15</v>
          </cell>
        </row>
        <row r="10458">
          <cell r="B10458" t="str">
            <v>SERVICE HC-1756</v>
          </cell>
          <cell r="C10458" t="str">
            <v>L30;BOLT, 1/2-13 X 1.750 HEX HEAD, RIE 9025 BLK FI</v>
          </cell>
          <cell r="I10458">
            <v>1</v>
          </cell>
          <cell r="J10458">
            <v>10</v>
          </cell>
        </row>
        <row r="10459">
          <cell r="B10459" t="str">
            <v>SERVICE HC-1757</v>
          </cell>
          <cell r="C10459" t="str">
            <v>L30;WASHER, 1/2" SPLIT LOCK, BLK ZINC</v>
          </cell>
          <cell r="I10459">
            <v>1</v>
          </cell>
          <cell r="J10459">
            <v>1</v>
          </cell>
        </row>
        <row r="10460">
          <cell r="B10460" t="str">
            <v>SERVICE HC-1761</v>
          </cell>
          <cell r="C10460" t="str">
            <v>L30; TAP SCR, M2.0 X 0.78 X 8MM</v>
          </cell>
          <cell r="I10460">
            <v>1</v>
          </cell>
          <cell r="J10460">
            <v>1</v>
          </cell>
        </row>
        <row r="10461">
          <cell r="B10461" t="str">
            <v>SERVICE HC-1763</v>
          </cell>
          <cell r="C10461" t="str">
            <v>L30;TAP SCR, #10-16 X 0.500, PHIL HEX WSHR HEAD,</v>
          </cell>
          <cell r="I10461">
            <v>1</v>
          </cell>
          <cell r="J10461">
            <v>1</v>
          </cell>
        </row>
        <row r="10462">
          <cell r="B10462" t="str">
            <v>SERVICE HC-1764</v>
          </cell>
          <cell r="C10462" t="str">
            <v>L30;TEK SCR, 5/16-24 X 1.500, DRIL-FLEX, HEX WSHR</v>
          </cell>
          <cell r="I10462">
            <v>1</v>
          </cell>
          <cell r="J10462">
            <v>2</v>
          </cell>
        </row>
        <row r="10463">
          <cell r="B10463" t="str">
            <v>SERVICE HC-1805</v>
          </cell>
          <cell r="C10463" t="str">
            <v>L30;MACH SCR, #10-24 X 0.750, HEX HEAD, 31</v>
          </cell>
          <cell r="I10463">
            <v>1</v>
          </cell>
          <cell r="J10463">
            <v>10</v>
          </cell>
        </row>
        <row r="10464">
          <cell r="B10464" t="str">
            <v>SERVICE HC-1873</v>
          </cell>
          <cell r="C10464" t="str">
            <v>BOLT, 3/8-16 X 1.25" SERRATED FLANGE HEX CAP GR 5</v>
          </cell>
          <cell r="I10464">
            <v>1</v>
          </cell>
          <cell r="J10464">
            <v>1</v>
          </cell>
        </row>
        <row r="10465">
          <cell r="B10465" t="str">
            <v>SERVICE HC-1874</v>
          </cell>
          <cell r="C10465" t="str">
            <v>SCREW, M1.91 - 0.79 X 8 TORX + PLASTITE 48-2 AUTO</v>
          </cell>
          <cell r="I10465">
            <v>1</v>
          </cell>
          <cell r="J10465">
            <v>1</v>
          </cell>
        </row>
        <row r="10466">
          <cell r="B10466" t="str">
            <v>SERVICE HE-1038</v>
          </cell>
          <cell r="C10466" t="str">
            <v>L30; STRAIN RELIEF, 5/8" CHASSIS HOLE, CABLE</v>
          </cell>
          <cell r="I10466">
            <v>1</v>
          </cell>
          <cell r="J10466">
            <v>1</v>
          </cell>
        </row>
        <row r="10467">
          <cell r="B10467" t="str">
            <v>SERVICE HE-1051</v>
          </cell>
          <cell r="C10467" t="str">
            <v>L30; BUSHING, INSULATOR FOR 2.0" HOLE, 1.75" ID</v>
          </cell>
          <cell r="I10467">
            <v>1</v>
          </cell>
          <cell r="J10467">
            <v>1</v>
          </cell>
        </row>
        <row r="10468">
          <cell r="B10468" t="str">
            <v>SERVICE HE-1070</v>
          </cell>
          <cell r="C10468" t="str">
            <v>L30; RUBBER BUMPER;.50" SQ X .23" TALL,</v>
          </cell>
          <cell r="I10468">
            <v>1</v>
          </cell>
          <cell r="J10468">
            <v>1</v>
          </cell>
        </row>
        <row r="10469">
          <cell r="B10469" t="str">
            <v>SERVICE HE-1109</v>
          </cell>
          <cell r="C10469" t="str">
            <v>L30; STANDOFF, 6-32X1/4 F-F HEX, BRASS</v>
          </cell>
          <cell r="I10469">
            <v>1</v>
          </cell>
          <cell r="J10469">
            <v>1</v>
          </cell>
        </row>
        <row r="10470">
          <cell r="B10470" t="str">
            <v>SERVICE HE-1313</v>
          </cell>
          <cell r="C10470" t="str">
            <v>L30; STANDOFF, 4-40X3/16 M-F, 3/16 HEX STNLS STEEL</v>
          </cell>
          <cell r="I10470">
            <v>1</v>
          </cell>
          <cell r="J10470">
            <v>10</v>
          </cell>
        </row>
        <row r="10471">
          <cell r="B10471" t="str">
            <v>SERVICE HE-1317</v>
          </cell>
          <cell r="C10471" t="str">
            <v>L30; BRACKET; 90 DEG, 6-32 TAPPED BOTH LEGS</v>
          </cell>
          <cell r="I10471">
            <v>1</v>
          </cell>
          <cell r="J10471">
            <v>1</v>
          </cell>
        </row>
        <row r="10472">
          <cell r="B10472" t="str">
            <v>SERVICE HE-1366</v>
          </cell>
          <cell r="C10472" t="str">
            <v>INACTIVE; HOOD FOR PHOENIX  14 PIN PLUG PLASTIC</v>
          </cell>
          <cell r="I10472">
            <v>1</v>
          </cell>
          <cell r="J10472">
            <v>20</v>
          </cell>
        </row>
        <row r="10473">
          <cell r="B10473" t="str">
            <v>SERVICE HE-1395</v>
          </cell>
          <cell r="C10473" t="str">
            <v>L30;STANDOFF,M4X10X0.7 THREAD, M-F, HEX, ALUMINUM,</v>
          </cell>
          <cell r="I10473">
            <v>1</v>
          </cell>
          <cell r="J10473">
            <v>10</v>
          </cell>
        </row>
        <row r="10474">
          <cell r="B10474" t="str">
            <v>SERVICE HE-1399</v>
          </cell>
          <cell r="C10474" t="str">
            <v>L30; STANDOFF; M4 X 20 X 0.7 THREAD, M-F, HEX ALUM</v>
          </cell>
          <cell r="I10474">
            <v>1</v>
          </cell>
          <cell r="J10474">
            <v>10</v>
          </cell>
        </row>
        <row r="10475">
          <cell r="B10475" t="str">
            <v>SERVICE HE-1404</v>
          </cell>
          <cell r="C10475" t="str">
            <v>L30; STANDOFF, M4X12X0.7 THREAD, M-F, HEX, ALUMIN</v>
          </cell>
          <cell r="I10475">
            <v>1</v>
          </cell>
          <cell r="J10475">
            <v>15</v>
          </cell>
        </row>
        <row r="10476">
          <cell r="B10476" t="str">
            <v>SERVICE HE-1577</v>
          </cell>
          <cell r="C10476" t="str">
            <v>L30;CABLE BOOT, TOUCHPAD FLEXIBLE STRAIN RELIEF</v>
          </cell>
          <cell r="I10476">
            <v>1</v>
          </cell>
          <cell r="J10476">
            <v>10</v>
          </cell>
        </row>
        <row r="10477">
          <cell r="B10477" t="str">
            <v>SERVICE HS-1042</v>
          </cell>
          <cell r="C10477" t="str">
            <v>L30; SPACER; PLASTIC 1/2"OD X .378"LONG, 1/4" BORE</v>
          </cell>
          <cell r="I10477">
            <v>1</v>
          </cell>
          <cell r="J10477">
            <v>1</v>
          </cell>
        </row>
        <row r="10478">
          <cell r="B10478" t="str">
            <v>SERVICE HS-1113</v>
          </cell>
          <cell r="C10478" t="str">
            <v>L30; STRAP;QUICK-RELEASE WHEEL STRAP(SOLD PR)</v>
          </cell>
          <cell r="I10478">
            <v>1</v>
          </cell>
          <cell r="J10478">
            <v>85</v>
          </cell>
        </row>
        <row r="10479">
          <cell r="B10479" t="str">
            <v>SERVICE HS-1127</v>
          </cell>
          <cell r="C10479" t="str">
            <v>L30; EJECTOR SPRING; 1/4 TURN FASTENER</v>
          </cell>
          <cell r="I10479">
            <v>1</v>
          </cell>
          <cell r="J10479">
            <v>1</v>
          </cell>
        </row>
        <row r="10480">
          <cell r="B10480" t="str">
            <v>SERVICE HS-1128</v>
          </cell>
          <cell r="C10480" t="str">
            <v>L30; NYLON WEAR WASHER,BLK;1/4 TURN FASTENER</v>
          </cell>
          <cell r="I10480">
            <v>1</v>
          </cell>
          <cell r="J10480">
            <v>1</v>
          </cell>
        </row>
        <row r="10481">
          <cell r="B10481" t="str">
            <v>SERVICE HS-1129</v>
          </cell>
          <cell r="C10481" t="str">
            <v>L30;RETAINER, NYLON, #82 1/4 TURN FASTNER</v>
          </cell>
          <cell r="I10481">
            <v>1</v>
          </cell>
          <cell r="J10481">
            <v>1</v>
          </cell>
        </row>
        <row r="10482">
          <cell r="B10482" t="str">
            <v>SERVICE HS-1130</v>
          </cell>
          <cell r="C10482" t="str">
            <v>L30; FINGER GUARD; FOR FANS, 6.75X5.92, FITS</v>
          </cell>
          <cell r="I10482">
            <v>1</v>
          </cell>
          <cell r="J10482">
            <v>10</v>
          </cell>
        </row>
        <row r="10483">
          <cell r="B10483" t="str">
            <v>SERVICE HS-1149</v>
          </cell>
          <cell r="C10483" t="str">
            <v>L30;WEATHER STRIPPING,.270" BACKING WIDTH, 0.25" P</v>
          </cell>
          <cell r="I10483">
            <v>1</v>
          </cell>
          <cell r="J10483">
            <v>1</v>
          </cell>
        </row>
        <row r="10484">
          <cell r="B10484" t="str">
            <v>SERVICE HS-1152</v>
          </cell>
          <cell r="C10484" t="str">
            <v>L30; 1/4 TURN, STUD, OVAL PHILLIPS (MTL .230-.249)</v>
          </cell>
          <cell r="I10484">
            <v>1</v>
          </cell>
          <cell r="J10484">
            <v>10</v>
          </cell>
        </row>
        <row r="10485">
          <cell r="B10485" t="str">
            <v>SERVICE HS-1154</v>
          </cell>
          <cell r="C10485" t="str">
            <v>L30; RECEPTACLE; 1/4 TURN FASTENER, LEAF</v>
          </cell>
          <cell r="I10485">
            <v>1</v>
          </cell>
          <cell r="J10485">
            <v>10</v>
          </cell>
        </row>
        <row r="10486">
          <cell r="B10486" t="str">
            <v>SERVICE HS-1157</v>
          </cell>
          <cell r="C10486" t="str">
            <v>L30;WEATHER STRIPPING, 1/8"T X 1/2" W, CLOSED CELL</v>
          </cell>
          <cell r="I10486">
            <v>1</v>
          </cell>
          <cell r="J10486">
            <v>1</v>
          </cell>
        </row>
        <row r="10487">
          <cell r="B10487" t="str">
            <v>SERVICE HS-1206</v>
          </cell>
          <cell r="C10487" t="str">
            <v>L30; PAWL LATCH, MIDGET, KNURLED KNOB, RIGHT</v>
          </cell>
          <cell r="I10487">
            <v>1</v>
          </cell>
          <cell r="J10487">
            <v>25</v>
          </cell>
        </row>
        <row r="10488">
          <cell r="B10488" t="str">
            <v>SERVICE HS-1207</v>
          </cell>
          <cell r="C10488" t="str">
            <v>L30; PIN, 5/16X2", W/SAFETY SNAP SPRING CLIP</v>
          </cell>
          <cell r="I10488">
            <v>1</v>
          </cell>
          <cell r="J10488">
            <v>10</v>
          </cell>
        </row>
        <row r="10489">
          <cell r="B10489" t="str">
            <v>SERVICE HS-1293</v>
          </cell>
          <cell r="C10489" t="str">
            <v>L30; O-RING, 3/16" ID, 5/16" OD, EPDM MATERIAL,SI</v>
          </cell>
          <cell r="I10489">
            <v>1</v>
          </cell>
          <cell r="J10489">
            <v>15</v>
          </cell>
        </row>
        <row r="10490">
          <cell r="B10490" t="str">
            <v>SERVICE HS-1306</v>
          </cell>
          <cell r="C10490" t="str">
            <v>L30; ADAPTER FOR USE WITH A-1580 TRIPOD, BLK PLAST</v>
          </cell>
          <cell r="I10490">
            <v>1</v>
          </cell>
          <cell r="J10490">
            <v>75</v>
          </cell>
        </row>
        <row r="10491">
          <cell r="B10491" t="str">
            <v>SERVICE HS-1327</v>
          </cell>
          <cell r="C10491" t="str">
            <v>L30; KEY, TUBULAR, FOR USE WITH LATCH HS-1311 &amp;</v>
          </cell>
          <cell r="I10491">
            <v>1</v>
          </cell>
          <cell r="J10491">
            <v>15</v>
          </cell>
        </row>
        <row r="10492">
          <cell r="B10492" t="str">
            <v>SERVICE HS-1386</v>
          </cell>
          <cell r="C10492" t="str">
            <v>L30; LATCH, BUTT-JOINT PANEL DUAL LOCK,USE WITH</v>
          </cell>
          <cell r="I10492">
            <v>1</v>
          </cell>
          <cell r="J10492">
            <v>45</v>
          </cell>
        </row>
        <row r="10493">
          <cell r="B10493" t="str">
            <v>SERVICE HS-1387</v>
          </cell>
          <cell r="C10493" t="str">
            <v>L30; RECEPTACLE, BUTT-JOINT PANEL, USE WITH HS-</v>
          </cell>
          <cell r="I10493">
            <v>1</v>
          </cell>
          <cell r="J10493">
            <v>15</v>
          </cell>
        </row>
        <row r="10494">
          <cell r="B10494" t="str">
            <v>SERVICE HS-1431</v>
          </cell>
          <cell r="C10494" t="str">
            <v>INACTIVE; SWELL LATCH, HEAVY DUTY</v>
          </cell>
          <cell r="I10494">
            <v>1</v>
          </cell>
          <cell r="J10494">
            <v>25</v>
          </cell>
        </row>
        <row r="10495">
          <cell r="B10495" t="str">
            <v>SERVICE HS-1432</v>
          </cell>
          <cell r="C10495" t="str">
            <v>L30;CART / STAND ASSY, MS-2013 PER DWG SERVICE B-158377</v>
          </cell>
          <cell r="I10495">
            <v>1</v>
          </cell>
          <cell r="J10495">
            <v>150</v>
          </cell>
        </row>
        <row r="10496">
          <cell r="B10496" t="str">
            <v>SERVICE HS-1435</v>
          </cell>
          <cell r="C10496" t="str">
            <v>L30; MTG ANGLE; L3X4X3/8", 1-HOLE</v>
          </cell>
          <cell r="I10496">
            <v>1</v>
          </cell>
          <cell r="J10496">
            <v>25</v>
          </cell>
        </row>
        <row r="10497">
          <cell r="B10497" t="str">
            <v>SERVICE HS-1453</v>
          </cell>
          <cell r="C10497" t="str">
            <v>L30; NUT, 6-32, SPEED, M3 KINGNUT BLACK NYLON</v>
          </cell>
          <cell r="I10497">
            <v>1</v>
          </cell>
          <cell r="J10497">
            <v>1</v>
          </cell>
        </row>
        <row r="10498">
          <cell r="B10498" t="str">
            <v>SERVICE HS-1491</v>
          </cell>
          <cell r="C10498" t="str">
            <v>L30; LATCH; VISE ACTION, SINGLE HOLE MOUNT, GRIP</v>
          </cell>
          <cell r="I10498">
            <v>1</v>
          </cell>
          <cell r="J10498">
            <v>35</v>
          </cell>
        </row>
        <row r="10499">
          <cell r="B10499" t="str">
            <v>SERVICE HS-1515</v>
          </cell>
          <cell r="C10499" t="str">
            <v>L30; CUP HOLDER; TWO-TIER DROP-IN, 3 3/4" DIA</v>
          </cell>
          <cell r="I10499">
            <v>1</v>
          </cell>
          <cell r="J10499">
            <v>10</v>
          </cell>
        </row>
        <row r="10500">
          <cell r="B10500" t="str">
            <v>SERVICE HS-1613</v>
          </cell>
          <cell r="C10500" t="str">
            <v>L30; CLIP; TENSION, 2 PIECES,PLASTIC 3" WIDE,BLACK</v>
          </cell>
          <cell r="I10500">
            <v>1</v>
          </cell>
          <cell r="J10500">
            <v>20</v>
          </cell>
        </row>
        <row r="10501">
          <cell r="B10501" t="str">
            <v>SERVICE HS-1763</v>
          </cell>
          <cell r="C10501" t="str">
            <v>L30; BOTTOM RUBBER PAD REPLACEMENT FOR HS-1547</v>
          </cell>
          <cell r="I10501">
            <v>1</v>
          </cell>
          <cell r="J10501">
            <v>10</v>
          </cell>
        </row>
        <row r="10502">
          <cell r="B10502" t="str">
            <v>SERVICE HS-1795</v>
          </cell>
          <cell r="C10502" t="str">
            <v>L30; MTG ANGLE, L4"X3"X3/8 STEEL, DWG 299338 REV 3</v>
          </cell>
          <cell r="I10502">
            <v>1</v>
          </cell>
          <cell r="J10502">
            <v>15</v>
          </cell>
        </row>
        <row r="10503">
          <cell r="B10503" t="str">
            <v>SERVICE HS-1898</v>
          </cell>
          <cell r="C10503" t="str">
            <v>L30; BOLT, ALIGNMENT; 1/2-13 X 1.250</v>
          </cell>
          <cell r="I10503">
            <v>1</v>
          </cell>
          <cell r="J10503">
            <v>15</v>
          </cell>
        </row>
        <row r="10504">
          <cell r="B10504" t="str">
            <v>SERVICE HS-1899</v>
          </cell>
          <cell r="C10504" t="str">
            <v>L30; GRILLE; FILTER, 120MM X 120MM, CUSTOM BLACK</v>
          </cell>
          <cell r="I10504">
            <v>1</v>
          </cell>
          <cell r="J10504">
            <v>100</v>
          </cell>
        </row>
        <row r="10505">
          <cell r="B10505" t="str">
            <v>SERVICE HS-1930</v>
          </cell>
          <cell r="C10505" t="str">
            <v>L30; ADJUSTER, SEAM, RATCHETING, ZINC PLATED, PST-</v>
          </cell>
          <cell r="I10505">
            <v>1</v>
          </cell>
          <cell r="J10505">
            <v>230</v>
          </cell>
        </row>
        <row r="10506">
          <cell r="B10506" t="str">
            <v>SERVICE HS-1931</v>
          </cell>
          <cell r="C10506" t="str">
            <v>L30; CLAMP, PULL ACTION DESTACO, 7500 LB CAP, ZNC</v>
          </cell>
          <cell r="I10506">
            <v>1</v>
          </cell>
          <cell r="J10506">
            <v>460</v>
          </cell>
        </row>
        <row r="10507">
          <cell r="B10507" t="str">
            <v>SERVICE HS-1933</v>
          </cell>
          <cell r="C10507" t="str">
            <v>L30; RIGGING BEAM, PST/PSP-802, PER DWG-387570</v>
          </cell>
          <cell r="I10507">
            <v>1</v>
          </cell>
          <cell r="J10507">
            <v>515</v>
          </cell>
        </row>
        <row r="10508">
          <cell r="B10508" t="str">
            <v>SERVICE HS-1935</v>
          </cell>
          <cell r="C10508" t="str">
            <v>L30; STEP; FOLDING, MINI, PST/PP</v>
          </cell>
          <cell r="I10508">
            <v>1</v>
          </cell>
          <cell r="J10508">
            <v>60</v>
          </cell>
        </row>
        <row r="10509">
          <cell r="B10509" t="str">
            <v>SERVICE HS-1936</v>
          </cell>
          <cell r="C10509" t="str">
            <v>L45; HANDLE, CARRYING, PST-PP, PER DWG-00392771</v>
          </cell>
          <cell r="I10509">
            <v>1</v>
          </cell>
          <cell r="J10509">
            <v>300</v>
          </cell>
        </row>
        <row r="10510">
          <cell r="B10510" t="str">
            <v>SERVICE HS-1940</v>
          </cell>
          <cell r="C10510" t="str">
            <v>L30; HINGE IN-LINE REVERSIBLE LIFT-OFF USE 10-32</v>
          </cell>
          <cell r="I10510">
            <v>1</v>
          </cell>
          <cell r="J10510">
            <v>15</v>
          </cell>
        </row>
        <row r="10511">
          <cell r="B10511" t="str">
            <v>SERVICE HS-2046</v>
          </cell>
          <cell r="C10511" t="str">
            <v>L30; CLAMP,SWIVEL,CHEESEBOROUGH,1.9" TO 2" DIA</v>
          </cell>
          <cell r="I10511">
            <v>1</v>
          </cell>
          <cell r="J10511">
            <v>135</v>
          </cell>
        </row>
        <row r="10512">
          <cell r="B10512" t="str">
            <v>SERVICE HS-2048</v>
          </cell>
          <cell r="C10512" t="str">
            <v>L30; WEATHERSTRIP, V-SEAL, SILICONE, 7/16" W</v>
          </cell>
          <cell r="I10512">
            <v>1</v>
          </cell>
          <cell r="J10512">
            <v>10</v>
          </cell>
        </row>
        <row r="10513">
          <cell r="B10513" t="str">
            <v>SERVICE HS-2074</v>
          </cell>
          <cell r="C10513" t="str">
            <v>L30; CAM,QUARTER TURN, 14-16MM GRIP</v>
          </cell>
          <cell r="I10513">
            <v>1</v>
          </cell>
          <cell r="J10513">
            <v>10</v>
          </cell>
        </row>
        <row r="10514">
          <cell r="B10514" t="str">
            <v>SERVICE HS-2078</v>
          </cell>
          <cell r="C10514" t="str">
            <v>L30; KNOB, 0.625" DIA X 0.66" L, BLK PHENOLIC</v>
          </cell>
          <cell r="I10514">
            <v>1</v>
          </cell>
          <cell r="J10514">
            <v>10</v>
          </cell>
        </row>
        <row r="10515">
          <cell r="B10515" t="str">
            <v>SERVICE HS-2098</v>
          </cell>
          <cell r="C10515" t="str">
            <v>L30; CLIP ANGLE; DVX PLATFORM, 139.7MM X 279.4MM</v>
          </cell>
          <cell r="I10515">
            <v>1</v>
          </cell>
          <cell r="J10515">
            <v>40</v>
          </cell>
        </row>
        <row r="10516">
          <cell r="B10516" t="str">
            <v>SERVICE HS-2132</v>
          </cell>
          <cell r="C10516" t="str">
            <v>L30; LATCH W/ CAM, 1.457 GRIP 1/4 TURN, SLOTTED</v>
          </cell>
          <cell r="I10516">
            <v>1</v>
          </cell>
          <cell r="J10516">
            <v>15</v>
          </cell>
        </row>
        <row r="10517">
          <cell r="B10517" t="str">
            <v>SERVICE HS-2171</v>
          </cell>
          <cell r="C10517" t="str">
            <v>L30; RECEPTACLE, BUTT-JOINT PANEL, ZNC NICKEL PLTD</v>
          </cell>
          <cell r="I10517">
            <v>1</v>
          </cell>
          <cell r="J10517">
            <v>15</v>
          </cell>
        </row>
        <row r="10518">
          <cell r="B10518" t="str">
            <v>SERVICE HS-2172</v>
          </cell>
          <cell r="C10518" t="str">
            <v>L30;LATCH, BUTT-JOINT PANEL DUAL LOCK, ZNC NICKEL</v>
          </cell>
          <cell r="I10518">
            <v>1</v>
          </cell>
          <cell r="J10518">
            <v>45</v>
          </cell>
        </row>
        <row r="10519">
          <cell r="B10519" t="str">
            <v>SERVICE HS-2180</v>
          </cell>
          <cell r="C10519" t="str">
            <v>L30; WALL CLIP, RTX-GEN II, PER DWG-1040452</v>
          </cell>
          <cell r="I10519">
            <v>1</v>
          </cell>
          <cell r="J10519">
            <v>35</v>
          </cell>
        </row>
        <row r="10520">
          <cell r="B10520" t="str">
            <v>SERVICE HS-2200</v>
          </cell>
          <cell r="C10520" t="str">
            <v>L30;PIN; QUICK RELEASE, 2" USABLE LNGTH 0.250 DIAM</v>
          </cell>
          <cell r="I10520">
            <v>1</v>
          </cell>
          <cell r="J10520">
            <v>150</v>
          </cell>
        </row>
        <row r="10521">
          <cell r="B10521" t="str">
            <v>SERVICE HS-2241</v>
          </cell>
          <cell r="C10521" t="str">
            <v>L30; CLIP ANGLE, 3.5" X 5.5", DVN G1, DWG-1064375</v>
          </cell>
          <cell r="I10521">
            <v>1</v>
          </cell>
          <cell r="J10521">
            <v>25</v>
          </cell>
        </row>
        <row r="10522">
          <cell r="B10522" t="str">
            <v>SERVICE HS-2304</v>
          </cell>
          <cell r="C10522" t="str">
            <v>BOLT; 1/4-20 X 1-3/8", U-BOLT, BLK-OXIDE STEEL</v>
          </cell>
          <cell r="I10522">
            <v>1</v>
          </cell>
          <cell r="J10522">
            <v>10</v>
          </cell>
        </row>
        <row r="10523">
          <cell r="B10523" t="str">
            <v>SERVICE HS-2310</v>
          </cell>
          <cell r="C10523" t="str">
            <v>LATCH,1/4 TURN,SEC HX DRV,0.090" PNL,0.512" GRIP</v>
          </cell>
          <cell r="I10523">
            <v>1</v>
          </cell>
          <cell r="J10523">
            <v>20</v>
          </cell>
        </row>
        <row r="10524">
          <cell r="B10524" t="str">
            <v>SERVICE HS-2327</v>
          </cell>
          <cell r="C10524" t="str">
            <v>RIGGING BEAM, PST-1XY0, PER DWG-1146388</v>
          </cell>
          <cell r="I10524">
            <v>1</v>
          </cell>
          <cell r="J10524">
            <v>1270</v>
          </cell>
        </row>
        <row r="10525">
          <cell r="B10525" t="str">
            <v>SERVICE J-1041</v>
          </cell>
          <cell r="C10525" t="str">
            <v>L45; JACK; 3  PIN FEM, POWER OUTLET, WIRE</v>
          </cell>
          <cell r="I10525">
            <v>1</v>
          </cell>
          <cell r="J10525">
            <v>15</v>
          </cell>
        </row>
        <row r="10526">
          <cell r="B10526" t="str">
            <v>SERVICE J-1070</v>
          </cell>
          <cell r="C10526" t="str">
            <v>L45; JACK; 5  PIN FEM, MATE-N-LOK, PIN</v>
          </cell>
          <cell r="I10526">
            <v>1</v>
          </cell>
          <cell r="J10526">
            <v>15</v>
          </cell>
        </row>
        <row r="10527">
          <cell r="B10527" t="str">
            <v>SERVICE J-1094</v>
          </cell>
          <cell r="C10527" t="str">
            <v>L45; JACK; 6  PIN FEM, TEL, 6 POS, SCREW</v>
          </cell>
          <cell r="I10527">
            <v>1</v>
          </cell>
          <cell r="J10527">
            <v>15</v>
          </cell>
        </row>
        <row r="10528">
          <cell r="B10528" t="str">
            <v>SERVICE J-1109</v>
          </cell>
          <cell r="C10528" t="str">
            <v>L45; JACK; 3 PIN MAL TWIST LOCK FLANGE INLET SCREW</v>
          </cell>
          <cell r="I10528">
            <v>1</v>
          </cell>
          <cell r="J10528">
            <v>40</v>
          </cell>
        </row>
        <row r="10529">
          <cell r="B10529" t="str">
            <v>SERVICE J-1125</v>
          </cell>
          <cell r="C10529" t="str">
            <v>L45; JACK; 3  PIN FEM, XLR, MICROPHONE, SLDR</v>
          </cell>
          <cell r="I10529">
            <v>1</v>
          </cell>
          <cell r="J10529">
            <v>15</v>
          </cell>
        </row>
        <row r="10530">
          <cell r="B10530" t="str">
            <v>SERVICE J-1235</v>
          </cell>
          <cell r="C10530" t="str">
            <v>L45; JACK; 2  PIN FEM, MATE-N-LOK, PIN PANEL MOUNT</v>
          </cell>
          <cell r="I10530">
            <v>1</v>
          </cell>
          <cell r="J10530">
            <v>1</v>
          </cell>
        </row>
        <row r="10531">
          <cell r="B10531" t="str">
            <v>SERVICE J-1309</v>
          </cell>
          <cell r="C10531" t="str">
            <v>L45; JACK; 4  PIN FEM, CIRC, SLDR</v>
          </cell>
          <cell r="I10531">
            <v>1</v>
          </cell>
          <cell r="J10531">
            <v>25</v>
          </cell>
        </row>
        <row r="10532">
          <cell r="B10532" t="str">
            <v>SERVICE J-1394</v>
          </cell>
          <cell r="C10532" t="str">
            <v>L45; JACK; 8 PIN MALE, CAT5E, GRAY, QUICK PORT SNA</v>
          </cell>
          <cell r="I10532">
            <v>1</v>
          </cell>
          <cell r="J10532">
            <v>25</v>
          </cell>
        </row>
        <row r="10533">
          <cell r="B10533" t="str">
            <v>SERVICE J-1470</v>
          </cell>
          <cell r="C10533" t="str">
            <v>L45; JACK; 8 POS, RJ45, IP-68, PANEL MOUNT, NON OD</v>
          </cell>
          <cell r="I10533">
            <v>1</v>
          </cell>
          <cell r="J10533">
            <v>35</v>
          </cell>
        </row>
        <row r="10534">
          <cell r="B10534" t="str">
            <v>SERVICE J-1503</v>
          </cell>
          <cell r="C10534" t="str">
            <v>L45; JACK; 3 PIN MAL, XLR SLDR, PANEL MOUNT BLK</v>
          </cell>
          <cell r="I10534">
            <v>1</v>
          </cell>
          <cell r="J10534">
            <v>15</v>
          </cell>
        </row>
        <row r="10535">
          <cell r="B10535" t="str">
            <v>SERVICE K-1010</v>
          </cell>
          <cell r="C10535" t="str">
            <v>L45; RELAY, DPDT, VCOIL= 120VAC, RCOIL= 2.25K OHM,</v>
          </cell>
          <cell r="I10535">
            <v>1</v>
          </cell>
          <cell r="J10535">
            <v>35</v>
          </cell>
        </row>
        <row r="10536">
          <cell r="B10536" t="str">
            <v>SERVICE K-1040</v>
          </cell>
          <cell r="C10536" t="str">
            <v>L45; RELAY, SPDT, VCOIL= 12VDC, RCOIL= 155 OHM,</v>
          </cell>
          <cell r="I10536">
            <v>1</v>
          </cell>
          <cell r="J10536">
            <v>30</v>
          </cell>
        </row>
        <row r="10537">
          <cell r="B10537" t="str">
            <v>SERVICE K-1044</v>
          </cell>
          <cell r="C10537" t="str">
            <v>L45; RELAY, SOLID STATE, VCOIL= 115VAC,</v>
          </cell>
          <cell r="I10537">
            <v>1</v>
          </cell>
          <cell r="J10537">
            <v>50</v>
          </cell>
        </row>
        <row r="10538">
          <cell r="B10538" t="str">
            <v>SERVICE LL-2274</v>
          </cell>
          <cell r="C10538" t="str">
            <v>INACTIVE; SPORT INSERT, HOCKEY CODES 62, 63, 914,</v>
          </cell>
          <cell r="I10538">
            <v>1</v>
          </cell>
          <cell r="J10538">
            <v>60</v>
          </cell>
        </row>
        <row r="10539">
          <cell r="B10539" t="str">
            <v>SERVICE LL-2570</v>
          </cell>
          <cell r="C10539" t="str">
            <v>L30; INSERT, JUDGES CONSOLE, PER DWG A-183485</v>
          </cell>
          <cell r="I10539">
            <v>1</v>
          </cell>
          <cell r="J10539">
            <v>85</v>
          </cell>
        </row>
        <row r="10540">
          <cell r="B10540" t="str">
            <v>SERVICE LL-2584</v>
          </cell>
          <cell r="C10540" t="str">
            <v>L30; INSERT, JC-100 PACE CLOCK PER DWG A-191855</v>
          </cell>
          <cell r="I10540">
            <v>1</v>
          </cell>
          <cell r="J10540">
            <v>100</v>
          </cell>
        </row>
        <row r="10541">
          <cell r="B10541" t="str">
            <v>SERVICE LL-2606</v>
          </cell>
          <cell r="C10541" t="str">
            <v>OBSOLETE; ORDER LL-2806 FOR REPLACEMENT</v>
          </cell>
          <cell r="I10541">
            <v>1</v>
          </cell>
          <cell r="J10541">
            <v>35</v>
          </cell>
        </row>
        <row r="10542">
          <cell r="B10542" t="str">
            <v>SERVICE LL-2609</v>
          </cell>
          <cell r="C10542" t="str">
            <v>L30; INSERT, RODEO, OMNI2000 PER DWG SERVICE B-212381</v>
          </cell>
          <cell r="I10542">
            <v>1</v>
          </cell>
          <cell r="J10542">
            <v>60</v>
          </cell>
        </row>
        <row r="10543">
          <cell r="B10543" t="str">
            <v>SERVICE LL-2617</v>
          </cell>
          <cell r="C10543" t="str">
            <v>INSERT, RC-100 PRICE DISPLAYS PER DWG-00244373</v>
          </cell>
          <cell r="I10543">
            <v>1</v>
          </cell>
          <cell r="J10543">
            <v>35</v>
          </cell>
        </row>
        <row r="10544">
          <cell r="B10544" t="str">
            <v>SERVICE LL-2647</v>
          </cell>
          <cell r="C10544" t="str">
            <v>L30; LABEL, RTOP TERMINAL COVER, PER DWG 273735</v>
          </cell>
          <cell r="I10544">
            <v>1</v>
          </cell>
          <cell r="J10544">
            <v>10</v>
          </cell>
        </row>
        <row r="10545">
          <cell r="B10545" t="str">
            <v>SERVICE LL-2653</v>
          </cell>
          <cell r="C10545" t="str">
            <v>INSERT, RC-100 PLAY CLOCK PER DWG 280869</v>
          </cell>
          <cell r="I10545">
            <v>1</v>
          </cell>
          <cell r="J10545">
            <v>35</v>
          </cell>
        </row>
        <row r="10546">
          <cell r="B10546" t="str">
            <v>SERVICE LL-2806</v>
          </cell>
          <cell r="C10546" t="str">
            <v>L30; INSERT,  RC-100 INSERT KIT</v>
          </cell>
          <cell r="I10546">
            <v>1</v>
          </cell>
          <cell r="J10546">
            <v>35</v>
          </cell>
        </row>
        <row r="10547">
          <cell r="B10547" t="str">
            <v>SERVICE LL-2889</v>
          </cell>
          <cell r="C10547" t="str">
            <v>LABEL,OUTDOOR COMBINED,VERT, PER DWG-1118905</v>
          </cell>
          <cell r="I10547">
            <v>1</v>
          </cell>
          <cell r="J10547">
            <v>10</v>
          </cell>
        </row>
        <row r="10548">
          <cell r="B10548" t="str">
            <v>SERVICE LL-2919</v>
          </cell>
          <cell r="C10548" t="str">
            <v>LABEL, BILLBOARD CPU, FULL RACK, A-2033</v>
          </cell>
          <cell r="I10548">
            <v>1</v>
          </cell>
          <cell r="J10548">
            <v>35</v>
          </cell>
        </row>
        <row r="10549">
          <cell r="B10549" t="str">
            <v>SERVICE LL-2920</v>
          </cell>
          <cell r="C10549" t="str">
            <v>LABEL, BILLBOARD CPU, HALF RACK, A-2233</v>
          </cell>
          <cell r="I10549">
            <v>1</v>
          </cell>
          <cell r="J10549">
            <v>15</v>
          </cell>
        </row>
        <row r="10550">
          <cell r="B10550" t="str">
            <v>SERVICE LL-2921</v>
          </cell>
          <cell r="C10550" t="str">
            <v>LABEL, BILLBOARD CPU, HALF RACK, A-2836 / A-2959</v>
          </cell>
          <cell r="I10550">
            <v>1</v>
          </cell>
          <cell r="J10550">
            <v>35</v>
          </cell>
        </row>
        <row r="10551">
          <cell r="B10551" t="str">
            <v>SERVICE MP-1106</v>
          </cell>
          <cell r="C10551" t="str">
            <v>L30; LOUVER,LED,34MM,MT-11530,1.366" LONG,GLXY</v>
          </cell>
          <cell r="I10551">
            <v>1</v>
          </cell>
          <cell r="J10551">
            <v>100</v>
          </cell>
        </row>
        <row r="10552">
          <cell r="B10552" t="str">
            <v>SERVICE MP-1125</v>
          </cell>
          <cell r="C10552" t="str">
            <v>L30; MASK; 10MM LED, ACID ETCHED, LATCH ACCESS HOL</v>
          </cell>
          <cell r="I10552">
            <v>1</v>
          </cell>
          <cell r="J10552">
            <v>50</v>
          </cell>
        </row>
        <row r="10553">
          <cell r="B10553" t="str">
            <v>SERVICE MP-1184</v>
          </cell>
          <cell r="C10553" t="str">
            <v>L30; MASK; 20MM SMT LED, ACID ETCHED, 8X8</v>
          </cell>
          <cell r="I10553">
            <v>1</v>
          </cell>
          <cell r="J10553">
            <v>25</v>
          </cell>
        </row>
        <row r="10554">
          <cell r="B10554" t="str">
            <v>SERVICE MP-1272</v>
          </cell>
          <cell r="C10554" t="str">
            <v>L30; TRAY, FILTER</v>
          </cell>
          <cell r="I10554">
            <v>1</v>
          </cell>
          <cell r="J10554">
            <v>15</v>
          </cell>
        </row>
        <row r="10555">
          <cell r="B10555" t="str">
            <v>SERVICE MP-1314</v>
          </cell>
          <cell r="C10555" t="str">
            <v>L30;LOUVER; 26MM ANTAIOS; 14X14; ENCAPSULATED LEDS</v>
          </cell>
          <cell r="I10555">
            <v>1</v>
          </cell>
          <cell r="J10555">
            <v>20</v>
          </cell>
        </row>
        <row r="10556">
          <cell r="B10556" t="str">
            <v>SERVICE MP-1339</v>
          </cell>
          <cell r="C10556" t="str">
            <v>L30; LOUVER 34MM, 1.274" BLADE, 8X8, 4 PT LATCH,</v>
          </cell>
          <cell r="I10556">
            <v>1</v>
          </cell>
          <cell r="J10556">
            <v>40</v>
          </cell>
        </row>
        <row r="10557">
          <cell r="B10557" t="str">
            <v>SERVICE MP-1480</v>
          </cell>
          <cell r="C10557" t="str">
            <v>SNAP-FIT COVER; TIGRIS MOUNTING BRACKET</v>
          </cell>
          <cell r="I10557">
            <v>1</v>
          </cell>
          <cell r="J10557">
            <v>10</v>
          </cell>
        </row>
        <row r="10558">
          <cell r="B10558" t="str">
            <v>SERVICE MP-1481</v>
          </cell>
          <cell r="C10558" t="str">
            <v>BRACKET BASE; TIGRIS MOUNTING BRACKET</v>
          </cell>
          <cell r="I10558">
            <v>1</v>
          </cell>
          <cell r="J10558">
            <v>15</v>
          </cell>
        </row>
        <row r="10559">
          <cell r="B10559" t="str">
            <v>SERVICE P-1003</v>
          </cell>
          <cell r="C10559" t="str">
            <v>L45; PLUG; 3 PIN MAL, 1/4 PHONO, SLDR</v>
          </cell>
          <cell r="I10559">
            <v>1</v>
          </cell>
          <cell r="J10559">
            <v>20</v>
          </cell>
        </row>
        <row r="10560">
          <cell r="B10560" t="str">
            <v>SERVICE P-1012</v>
          </cell>
          <cell r="C10560" t="str">
            <v>L45; PLUG; 4  PIN MAL, MATE-N-LOK, PIN</v>
          </cell>
          <cell r="I10560">
            <v>1</v>
          </cell>
          <cell r="J10560">
            <v>1</v>
          </cell>
        </row>
        <row r="10561">
          <cell r="B10561" t="str">
            <v>SERVICE P-1026</v>
          </cell>
          <cell r="C10561" t="str">
            <v>L45; PLUG; 12 PIN MAL, MATE-N-LOK, PIN</v>
          </cell>
          <cell r="I10561">
            <v>1</v>
          </cell>
          <cell r="J10561">
            <v>1</v>
          </cell>
        </row>
        <row r="10562">
          <cell r="B10562" t="str">
            <v>SERVICE P-1032</v>
          </cell>
          <cell r="C10562" t="str">
            <v>L45; PLUG; 2  PIN MAL, BANANA STACKING, SCREW</v>
          </cell>
          <cell r="I10562">
            <v>1</v>
          </cell>
          <cell r="J10562">
            <v>30</v>
          </cell>
        </row>
        <row r="10563">
          <cell r="B10563" t="str">
            <v>SERVICE P-1068</v>
          </cell>
          <cell r="C10563" t="str">
            <v>L45; PLUG; 5  PIN MAL, MATE-N-LOK, PIN</v>
          </cell>
          <cell r="I10563">
            <v>1</v>
          </cell>
          <cell r="J10563">
            <v>1</v>
          </cell>
        </row>
        <row r="10564">
          <cell r="B10564" t="str">
            <v>SERVICE P-1072</v>
          </cell>
          <cell r="C10564" t="str">
            <v>L45; SHUNT; 2  PIN FEM, 100 CTR, JUMPER</v>
          </cell>
          <cell r="I10564">
            <v>1</v>
          </cell>
          <cell r="J10564">
            <v>1</v>
          </cell>
        </row>
        <row r="10565">
          <cell r="B10565" t="str">
            <v>SERVICE P-1082</v>
          </cell>
          <cell r="C10565" t="str">
            <v>L45; PLUG; 3  PIN MAL, XLR, MICROPHONE, SLDR</v>
          </cell>
          <cell r="I10565">
            <v>1</v>
          </cell>
          <cell r="J10565">
            <v>15</v>
          </cell>
        </row>
        <row r="10566">
          <cell r="B10566" t="str">
            <v>SERVICE P-1099</v>
          </cell>
          <cell r="C10566" t="str">
            <v>L45; PLUG; 3  PIN FEM,  POWER, TWIST LOCK</v>
          </cell>
          <cell r="I10566">
            <v>1</v>
          </cell>
          <cell r="J10566">
            <v>35</v>
          </cell>
        </row>
        <row r="10567">
          <cell r="B10567" t="str">
            <v>SERVICE P-1112</v>
          </cell>
          <cell r="C10567" t="str">
            <v>L45; PLUG; 8  PIN FEM, 5MM, TB MATE, SCREW</v>
          </cell>
          <cell r="I10567">
            <v>1</v>
          </cell>
          <cell r="J10567">
            <v>15</v>
          </cell>
        </row>
        <row r="10568">
          <cell r="B10568" t="str">
            <v>SERVICE P-1193</v>
          </cell>
          <cell r="C10568" t="str">
            <v>L45; PLUG; 2  PIN MAL, MATE-N-LOK, PIN</v>
          </cell>
          <cell r="I10568">
            <v>1</v>
          </cell>
          <cell r="J10568">
            <v>1</v>
          </cell>
        </row>
        <row r="10569">
          <cell r="B10569" t="str">
            <v>SERVICE P-1195</v>
          </cell>
          <cell r="C10569" t="str">
            <v>INACTIVE; PLUG; 2  PIN MAL, PHONO, ADAPTOR</v>
          </cell>
          <cell r="I10569">
            <v>1</v>
          </cell>
          <cell r="J10569">
            <v>10</v>
          </cell>
        </row>
        <row r="10570">
          <cell r="B10570" t="str">
            <v>SERVICE P-1222</v>
          </cell>
          <cell r="C10570" t="str">
            <v>L45; PLUG; 8  PIN MAL, RJ45, 8 POS, IDC</v>
          </cell>
          <cell r="I10570">
            <v>1</v>
          </cell>
          <cell r="J10570">
            <v>10</v>
          </cell>
        </row>
        <row r="10571">
          <cell r="B10571" t="str">
            <v>SERVICE P-1255</v>
          </cell>
          <cell r="C10571" t="str">
            <v>L45; PLUG; 2  PIN MAL, 75 OHM BNC TERMINATOR</v>
          </cell>
          <cell r="I10571">
            <v>1</v>
          </cell>
          <cell r="J10571">
            <v>15</v>
          </cell>
        </row>
        <row r="10572">
          <cell r="B10572" t="str">
            <v>SERVICE P-1296</v>
          </cell>
          <cell r="C10572" t="str">
            <v>L45; PLUG; 2  PIN MAL, BNC, CRIMP</v>
          </cell>
          <cell r="I10572">
            <v>1</v>
          </cell>
          <cell r="J10572">
            <v>20</v>
          </cell>
        </row>
        <row r="10573">
          <cell r="B10573" t="str">
            <v>SERVICE P-1304</v>
          </cell>
          <cell r="C10573" t="str">
            <v>L45; PLUG; 4  PIN FEM, 5MM, TB MATE, SCREW, RT ANG</v>
          </cell>
          <cell r="I10573">
            <v>1</v>
          </cell>
          <cell r="J10573">
            <v>10</v>
          </cell>
        </row>
        <row r="10574">
          <cell r="B10574" t="str">
            <v>SERVICE P-1389</v>
          </cell>
          <cell r="C10574" t="str">
            <v>L45; PLUG; 1 PIN FFM, FIBER OPTIC, LC STYLE, 12 PO</v>
          </cell>
          <cell r="I10574">
            <v>1</v>
          </cell>
          <cell r="J10574">
            <v>35</v>
          </cell>
        </row>
        <row r="10575">
          <cell r="B10575" t="str">
            <v>SERVICE P-1405</v>
          </cell>
          <cell r="C10575" t="str">
            <v>L30; PLUG; 1 PIN MAL, 900UM SINGLEMODE FIBER OPTIC</v>
          </cell>
          <cell r="I10575">
            <v>1</v>
          </cell>
          <cell r="J10575">
            <v>30</v>
          </cell>
        </row>
        <row r="10576">
          <cell r="B10576" t="str">
            <v>SERVICE P-1412</v>
          </cell>
          <cell r="C10576" t="str">
            <v>PLUG, 2 PIN MAL, SEALED MNL KIT, DWG-1118551</v>
          </cell>
          <cell r="I10576">
            <v>1</v>
          </cell>
          <cell r="J10576">
            <v>10</v>
          </cell>
        </row>
        <row r="10577">
          <cell r="B10577" t="str">
            <v>SERVICE P-1418</v>
          </cell>
          <cell r="C10577" t="str">
            <v>PLUG; 1 PIN MAL 50UM FIBER OPTIC, FAST-LC</v>
          </cell>
          <cell r="I10577">
            <v>1</v>
          </cell>
          <cell r="J10577">
            <v>25</v>
          </cell>
        </row>
        <row r="10578">
          <cell r="B10578" t="str">
            <v>SERVICE PK-1008</v>
          </cell>
          <cell r="C10578" t="str">
            <v>L30; BOX, CORR RSC 15" X 12.5" X 7"</v>
          </cell>
          <cell r="I10578">
            <v>1</v>
          </cell>
          <cell r="J10578">
            <v>10</v>
          </cell>
        </row>
        <row r="10579">
          <cell r="B10579" t="str">
            <v>SERVICE PK-1056</v>
          </cell>
          <cell r="C10579" t="str">
            <v>L30; BAG, CLEAR POLYETHYLENE 10" X 14"</v>
          </cell>
          <cell r="I10579">
            <v>1</v>
          </cell>
          <cell r="J10579">
            <v>1</v>
          </cell>
        </row>
        <row r="10580">
          <cell r="B10580" t="str">
            <v>SERVICE PK-1306</v>
          </cell>
          <cell r="C10580" t="str">
            <v>L30; BOX, 23.88 X 17.25 X 15.25, ANTI-STAT, 5 MO</v>
          </cell>
          <cell r="I10580">
            <v>1</v>
          </cell>
          <cell r="J10580">
            <v>55</v>
          </cell>
        </row>
        <row r="10581">
          <cell r="B10581" t="str">
            <v>SERVICE PR-520062-01</v>
          </cell>
          <cell r="C10581" t="str">
            <v>LVFD-40 VENTED UNIV.FRONT DOOR; 40 SPACES</v>
          </cell>
          <cell r="I10581">
            <v>1</v>
          </cell>
          <cell r="J10581">
            <v>450</v>
          </cell>
        </row>
        <row r="10582">
          <cell r="B10582" t="str">
            <v>SERVICE PR-530869-01</v>
          </cell>
          <cell r="C10582" t="str">
            <v>1/4" WAVE UHF ANTENNA, 600-746 MHZ</v>
          </cell>
          <cell r="I10582">
            <v>1</v>
          </cell>
          <cell r="J10582">
            <v>60</v>
          </cell>
        </row>
        <row r="10583">
          <cell r="B10583" t="str">
            <v>SERVICE RA-1007</v>
          </cell>
          <cell r="C10583" t="str">
            <v>L30; WHEEL,10X1.75 SEMI-PNEUMATIC,1/2" AXLE</v>
          </cell>
          <cell r="I10583">
            <v>1</v>
          </cell>
          <cell r="J10583">
            <v>40</v>
          </cell>
        </row>
        <row r="10584">
          <cell r="B10584" t="str">
            <v>SERVICE S-1064</v>
          </cell>
          <cell r="C10584" t="str">
            <v>L30; THERMOSTAT;FAN-ATTIC SPST FOR UP TO 3/4</v>
          </cell>
          <cell r="I10584">
            <v>1</v>
          </cell>
          <cell r="J10584">
            <v>80</v>
          </cell>
        </row>
        <row r="10585">
          <cell r="B10585" t="str">
            <v>SERVICE S-1080</v>
          </cell>
          <cell r="C10585" t="str">
            <v>L30; SWITCH;SPST OFF/MOM ON, BLACK, ROCKER STYLE</v>
          </cell>
          <cell r="I10585">
            <v>1</v>
          </cell>
          <cell r="J10585">
            <v>20</v>
          </cell>
        </row>
        <row r="10586">
          <cell r="B10586" t="str">
            <v>SERVICE S-1115</v>
          </cell>
          <cell r="C10586" t="str">
            <v>L30; TIMER; W/TIME DIAL, 4 HOUR CYCLE TIME</v>
          </cell>
          <cell r="I10586">
            <v>1</v>
          </cell>
          <cell r="J10586">
            <v>130</v>
          </cell>
        </row>
        <row r="10587">
          <cell r="B10587" t="str">
            <v>SERVICE S-1137</v>
          </cell>
          <cell r="C10587" t="str">
            <v>L30; KEYBOARD, ALL SPORT 5000, 16"X4", 64 KEY</v>
          </cell>
          <cell r="I10587">
            <v>1</v>
          </cell>
          <cell r="J10587">
            <v>65</v>
          </cell>
        </row>
        <row r="10588">
          <cell r="B10588" t="str">
            <v>SERVICE S-1170</v>
          </cell>
          <cell r="C10588" t="str">
            <v>L30; SWITCH; PUSHBUTTON, SPST NO/NC, 10A @ 125</v>
          </cell>
          <cell r="I10588">
            <v>1</v>
          </cell>
          <cell r="J10588">
            <v>15</v>
          </cell>
        </row>
        <row r="10589">
          <cell r="B10589" t="str">
            <v>SERVICE S-1187</v>
          </cell>
          <cell r="C10589" t="str">
            <v>L30; BREAKER, 15 AMP, 1 POLE, HIGH MAGNETIC TRIP</v>
          </cell>
          <cell r="I10589">
            <v>1</v>
          </cell>
          <cell r="J10589">
            <v>35</v>
          </cell>
        </row>
        <row r="10590">
          <cell r="B10590" t="str">
            <v>SERVICE S-1188</v>
          </cell>
          <cell r="C10590" t="str">
            <v>L30; THERMOSTAT; SPST NO, CLOSE 85, OPEN 65, 1/2"</v>
          </cell>
          <cell r="I10590">
            <v>1</v>
          </cell>
          <cell r="J10590">
            <v>25</v>
          </cell>
        </row>
        <row r="10591">
          <cell r="B10591" t="str">
            <v>SERVICE SE-1017</v>
          </cell>
          <cell r="C10591" t="str">
            <v>L30; POTTING COMPOUND;3M BAG SIZE (7.4 OZ)</v>
          </cell>
          <cell r="I10591">
            <v>1</v>
          </cell>
          <cell r="J10591">
            <v>100</v>
          </cell>
        </row>
        <row r="10592">
          <cell r="B10592" t="str">
            <v>SERVICE SF-1035</v>
          </cell>
          <cell r="C10592" t="str">
            <v>L30; POLYETHYLENE, ANTI-STATIC CENTERFOLD 96" X 20</v>
          </cell>
          <cell r="I10592">
            <v>1</v>
          </cell>
          <cell r="J10592">
            <v>150</v>
          </cell>
        </row>
        <row r="10593">
          <cell r="B10593" t="str">
            <v>SERVICE T-1073</v>
          </cell>
          <cell r="C10593" t="str">
            <v>L30; TRANS;28VCT@3.6A SEC; DUAL PRI 115/230V</v>
          </cell>
          <cell r="I10593">
            <v>1</v>
          </cell>
          <cell r="J10593">
            <v>75</v>
          </cell>
        </row>
        <row r="10594">
          <cell r="B10594" t="str">
            <v>SERVICE T-1118</v>
          </cell>
          <cell r="C10594" t="str">
            <v>L30; TRANSFORMER; 12VAC; WALLPACK 6' CORD COAXI</v>
          </cell>
          <cell r="I10594">
            <v>1</v>
          </cell>
          <cell r="J10594">
            <v>65</v>
          </cell>
        </row>
        <row r="10595">
          <cell r="B10595" t="str">
            <v>SERVICE T-1123</v>
          </cell>
          <cell r="C10595" t="str">
            <v>L30; TRANSFORMER; AUDIO, 2CH, ISOLATION, LINE IN</v>
          </cell>
          <cell r="I10595">
            <v>1</v>
          </cell>
          <cell r="J10595">
            <v>495</v>
          </cell>
        </row>
        <row r="10596">
          <cell r="B10596" t="str">
            <v>SERVICE T-1133</v>
          </cell>
          <cell r="C10596" t="str">
            <v>L30; TRANS; PRI DUAL115/230V; SEC:16VCT@3.5A</v>
          </cell>
          <cell r="I10596">
            <v>1</v>
          </cell>
          <cell r="J10596">
            <v>45</v>
          </cell>
        </row>
        <row r="10597">
          <cell r="B10597" t="str">
            <v>SERVICE T-1135</v>
          </cell>
          <cell r="C10597" t="str">
            <v>L30; TRANSFORMER;750VA, 240VAC PRI,120VAC SEC, STE</v>
          </cell>
          <cell r="I10597">
            <v>1</v>
          </cell>
          <cell r="J10597">
            <v>325</v>
          </cell>
        </row>
        <row r="10598">
          <cell r="B10598" t="str">
            <v>SERVICE TB-1115</v>
          </cell>
          <cell r="C10598" t="str">
            <v>L30;WAGO TERMINAL BLOCK W/2POLE 20 AMP BREAKER</v>
          </cell>
          <cell r="I10598">
            <v>1</v>
          </cell>
          <cell r="J10598">
            <v>160</v>
          </cell>
        </row>
        <row r="10599">
          <cell r="B10599" t="str">
            <v>SERVICE TB-1134</v>
          </cell>
          <cell r="C10599" t="str">
            <v>L30;TERM BLOCK; UL489, 120/240VAC, 9 SINGLE BREAKE</v>
          </cell>
          <cell r="I10599">
            <v>1</v>
          </cell>
          <cell r="J10599">
            <v>490</v>
          </cell>
        </row>
        <row r="10600">
          <cell r="B10600" t="str">
            <v>SERVICE TB-1160</v>
          </cell>
          <cell r="C10600" t="str">
            <v>L30;TERMINAL BLOCK, 24VDC, 14 BREAKERS, WAGO SIGNA</v>
          </cell>
          <cell r="I10600">
            <v>1</v>
          </cell>
          <cell r="J10600">
            <v>510</v>
          </cell>
        </row>
        <row r="10601">
          <cell r="B10601" t="str">
            <v>SERVICE TB-1174</v>
          </cell>
          <cell r="C10601" t="str">
            <v>L30;TERMINAL BLOCK, 1 POS-20A 240V, UL1077, CH</v>
          </cell>
          <cell r="I10601">
            <v>1</v>
          </cell>
          <cell r="J10601">
            <v>85</v>
          </cell>
        </row>
        <row r="10602">
          <cell r="B10602" t="str">
            <v>SERVICE TB-1182</v>
          </cell>
          <cell r="C10602" t="str">
            <v>L30; TERM BLOCK; 3-POS DIN RAIL 15A UL489 BREAKER</v>
          </cell>
          <cell r="I10602">
            <v>1</v>
          </cell>
          <cell r="J10602">
            <v>100</v>
          </cell>
        </row>
        <row r="10603">
          <cell r="B10603" t="str">
            <v>SERVICE TH-1025</v>
          </cell>
          <cell r="C10603" t="str">
            <v>L30; BRUSH HANDLE; 6" FOR USE WITH TH-1024</v>
          </cell>
          <cell r="I10603">
            <v>1</v>
          </cell>
          <cell r="J10603">
            <v>30</v>
          </cell>
        </row>
        <row r="10604">
          <cell r="B10604" t="str">
            <v>SERVICE TH-1032</v>
          </cell>
          <cell r="C10604" t="str">
            <v>INACTIVE; LAMP EXTRACTOR T-3 1/4 WEDGE BASE, AS</v>
          </cell>
          <cell r="I10604">
            <v>1</v>
          </cell>
          <cell r="J10604">
            <v>35</v>
          </cell>
        </row>
        <row r="10605">
          <cell r="B10605" t="str">
            <v>SERVICE TH-1062</v>
          </cell>
          <cell r="C10605" t="str">
            <v>L30; HEX WRENCH, T-HANDLE 1/8"RT</v>
          </cell>
          <cell r="I10605">
            <v>1</v>
          </cell>
          <cell r="J10605">
            <v>15</v>
          </cell>
        </row>
        <row r="10606">
          <cell r="B10606" t="str">
            <v>SERVICE TH-1088</v>
          </cell>
          <cell r="C10606" t="str">
            <v>L30; HEX WRENCH, T-HANDLE, 5/16 W/9" BLADE</v>
          </cell>
          <cell r="I10606">
            <v>1</v>
          </cell>
          <cell r="J10606">
            <v>30</v>
          </cell>
        </row>
        <row r="10607">
          <cell r="B10607" t="str">
            <v>SERVICE TH-1107</v>
          </cell>
          <cell r="C10607" t="str">
            <v>L30; RJ FIELD REMOVAL TOOL</v>
          </cell>
          <cell r="I10607">
            <v>1</v>
          </cell>
          <cell r="J10607">
            <v>50</v>
          </cell>
        </row>
        <row r="10608">
          <cell r="B10608" t="str">
            <v>SERVICE TH-1172</v>
          </cell>
          <cell r="C10608" t="str">
            <v>L30; HEX WRENCH,PLAS-T-KEY T HANDLE,1/8", 2-5/16"</v>
          </cell>
          <cell r="I10608">
            <v>1</v>
          </cell>
          <cell r="J10608">
            <v>15</v>
          </cell>
        </row>
        <row r="10609">
          <cell r="B10609" t="str">
            <v>SERVICE TH-1184</v>
          </cell>
          <cell r="C10609" t="str">
            <v>L45; NUT DRIVER ; M4 HEX HEAD, MAGNETIC, MODIFIED</v>
          </cell>
          <cell r="I10609">
            <v>1</v>
          </cell>
          <cell r="J10609">
            <v>40</v>
          </cell>
        </row>
        <row r="10610">
          <cell r="B10610" t="str">
            <v>SERVICE TH-1190</v>
          </cell>
          <cell r="C10610" t="str">
            <v>L30;PIN, 3/16 X 1.50,T-HANDLE, BALL DETENT, MOD AC</v>
          </cell>
          <cell r="I10610">
            <v>1</v>
          </cell>
          <cell r="J10610">
            <v>50</v>
          </cell>
        </row>
        <row r="10611">
          <cell r="B10611" t="str">
            <v>SERVICE TH-1194</v>
          </cell>
          <cell r="C10611" t="str">
            <v>L30;SCREWDRIVER; TORX-PLUS IP6;OVERALL LENGTH 6.5"</v>
          </cell>
          <cell r="I10611">
            <v>1</v>
          </cell>
          <cell r="J10611">
            <v>20</v>
          </cell>
        </row>
        <row r="10612">
          <cell r="B10612" t="str">
            <v>SERVICE TH-1198</v>
          </cell>
          <cell r="C10612" t="str">
            <v>L30; ACCESS TOOL; HELIOS 4I, WIRE FORMED</v>
          </cell>
          <cell r="I10612">
            <v>1</v>
          </cell>
          <cell r="J10612">
            <v>20</v>
          </cell>
        </row>
        <row r="10613">
          <cell r="B10613" t="str">
            <v>SERVICE TH-1218</v>
          </cell>
          <cell r="C10613" t="str">
            <v>BIT, TORX-PLUS, SIZE IP6 2IN, 1/4" HEX SHANK</v>
          </cell>
          <cell r="I10613">
            <v>1</v>
          </cell>
          <cell r="J10613">
            <v>20</v>
          </cell>
        </row>
        <row r="10614">
          <cell r="B10614" t="str">
            <v>SERVICE TH-1249</v>
          </cell>
          <cell r="C10614" t="str">
            <v>NUTSETTER, 3/8",1/4" HEX DRIVE, DEPTH LIMITING</v>
          </cell>
          <cell r="I10614">
            <v>1</v>
          </cell>
          <cell r="J10614">
            <v>100</v>
          </cell>
        </row>
        <row r="10615">
          <cell r="B10615" t="str">
            <v>SERVICE U-1547</v>
          </cell>
          <cell r="C10615" t="str">
            <v>L45; EPM7128E; PROG, FPGA, MAX 7000, LE= 128, MAX</v>
          </cell>
          <cell r="I10615">
            <v>1</v>
          </cell>
          <cell r="J10615">
            <v>85</v>
          </cell>
        </row>
        <row r="10616">
          <cell r="B10616" t="str">
            <v>SERVICE W-1007</v>
          </cell>
          <cell r="C10616" t="str">
            <v>INACTIVE; CABLE;5 COND., 18 AWG, STRANDED, NOT</v>
          </cell>
          <cell r="I10616">
            <v>1</v>
          </cell>
          <cell r="J10616">
            <v>1</v>
          </cell>
        </row>
        <row r="10617">
          <cell r="B10617" t="str">
            <v>SERVICE W-1025</v>
          </cell>
          <cell r="C10617" t="str">
            <v>L30; POWER CORD;12' #16-3,TYPE SJ INSULATION,</v>
          </cell>
          <cell r="I10617">
            <v>1</v>
          </cell>
          <cell r="J10617">
            <v>40</v>
          </cell>
        </row>
        <row r="10618">
          <cell r="B10618" t="str">
            <v>SERVICE W-1092</v>
          </cell>
          <cell r="C10618" t="str">
            <v>L30; WIRE;18 AWG, BLACK, STRAND, 600 V, 105C,</v>
          </cell>
          <cell r="I10618">
            <v>1</v>
          </cell>
          <cell r="J10618">
            <v>1</v>
          </cell>
        </row>
        <row r="10619">
          <cell r="B10619" t="str">
            <v>SERVICE W-1093</v>
          </cell>
          <cell r="C10619" t="str">
            <v>L30; WIRE;18 AWG, BROWN, STRAND, 600 V, 105C,</v>
          </cell>
          <cell r="I10619">
            <v>1</v>
          </cell>
          <cell r="J10619">
            <v>1</v>
          </cell>
        </row>
        <row r="10620">
          <cell r="B10620" t="str">
            <v>SERVICE W-1094</v>
          </cell>
          <cell r="C10620" t="str">
            <v>L30; WIRE;18 AWG, RED, STRAND, 600 V, 105C,</v>
          </cell>
          <cell r="I10620">
            <v>1</v>
          </cell>
          <cell r="J10620">
            <v>1</v>
          </cell>
        </row>
        <row r="10621">
          <cell r="B10621" t="str">
            <v>SERVICE W-1096</v>
          </cell>
          <cell r="C10621" t="str">
            <v>L30; WIRE;18 AWG, TAN, STRAND, 600 V, 105C,</v>
          </cell>
          <cell r="I10621">
            <v>1</v>
          </cell>
          <cell r="J10621">
            <v>1</v>
          </cell>
        </row>
        <row r="10622">
          <cell r="B10622" t="str">
            <v>SERVICE W-1100</v>
          </cell>
          <cell r="C10622" t="str">
            <v>L30; WIRE;18 AWG GRAY STRAND 600V 105C</v>
          </cell>
          <cell r="I10622">
            <v>1</v>
          </cell>
          <cell r="J10622">
            <v>1</v>
          </cell>
        </row>
        <row r="10623">
          <cell r="B10623" t="str">
            <v>SERVICE W-1152</v>
          </cell>
          <cell r="C10623" t="str">
            <v>INACTIVE; CABLE;12 PAIR 22 AWG SOLID NON-SHIELDED</v>
          </cell>
          <cell r="I10623">
            <v>1</v>
          </cell>
          <cell r="J10623">
            <v>1</v>
          </cell>
        </row>
        <row r="10624">
          <cell r="B10624" t="str">
            <v>SERVICE W-1189</v>
          </cell>
          <cell r="C10624" t="str">
            <v>L30; CABLE, 5' W/ DUAL BANANA MOLDED ONE END 18</v>
          </cell>
          <cell r="I10624">
            <v>1</v>
          </cell>
          <cell r="J10624">
            <v>15</v>
          </cell>
        </row>
        <row r="10625">
          <cell r="B10625" t="str">
            <v>SERVICE W-1190</v>
          </cell>
          <cell r="C10625" t="str">
            <v>L30; CABLE; 20AWG 4 CONDUCTOR WITH BRAID SHIELD</v>
          </cell>
          <cell r="I10625">
            <v>1</v>
          </cell>
          <cell r="J10625">
            <v>5</v>
          </cell>
        </row>
        <row r="10626">
          <cell r="B10626" t="str">
            <v>SERVICE W-1203</v>
          </cell>
          <cell r="C10626" t="str">
            <v>L30; CABLE;14 AWG 3 COND TYPE SO NEOPRENE</v>
          </cell>
          <cell r="I10626">
            <v>1</v>
          </cell>
          <cell r="J10626">
            <v>4</v>
          </cell>
        </row>
        <row r="10627">
          <cell r="B10627" t="str">
            <v>SERVICE W-1219</v>
          </cell>
          <cell r="C10627" t="str">
            <v>L30; CABLE;RCA M TO RCA M, 6'</v>
          </cell>
          <cell r="I10627">
            <v>1</v>
          </cell>
          <cell r="J10627">
            <v>20</v>
          </cell>
        </row>
        <row r="10628">
          <cell r="B10628" t="str">
            <v>SERVICE W-1220</v>
          </cell>
          <cell r="C10628" t="str">
            <v>L30; CORD, RJ-11/14 6-COND MODULAR, 12FT</v>
          </cell>
          <cell r="I10628">
            <v>1</v>
          </cell>
          <cell r="J10628">
            <v>25</v>
          </cell>
        </row>
        <row r="10629">
          <cell r="B10629" t="str">
            <v>SERVICE W-1230</v>
          </cell>
          <cell r="C10629" t="str">
            <v>L30; CABLE;12AWG 3 COND SO OD 0.612</v>
          </cell>
          <cell r="I10629">
            <v>1</v>
          </cell>
          <cell r="J10629">
            <v>5</v>
          </cell>
        </row>
        <row r="10630">
          <cell r="B10630" t="str">
            <v>SERVICE W-1324</v>
          </cell>
          <cell r="C10630" t="str">
            <v>L30; PWRCRD; 2.5M,UK/IRISH TYPE</v>
          </cell>
          <cell r="I10630">
            <v>1</v>
          </cell>
          <cell r="J10630">
            <v>30</v>
          </cell>
        </row>
        <row r="10631">
          <cell r="B10631" t="str">
            <v>SERVICE W-1384</v>
          </cell>
          <cell r="C10631" t="str">
            <v>L30; CABLE; 4 PAIR, 24 AWG STRANDED, CAT 5E</v>
          </cell>
          <cell r="I10631">
            <v>1</v>
          </cell>
          <cell r="J10631">
            <v>2</v>
          </cell>
        </row>
        <row r="10632">
          <cell r="B10632" t="str">
            <v>SERVICE W-1413</v>
          </cell>
          <cell r="C10632" t="str">
            <v>L30; 9 PAIR, 22AWG, (7X30), 300V STRANDED TINNED</v>
          </cell>
          <cell r="I10632">
            <v>1</v>
          </cell>
          <cell r="J10632">
            <v>7</v>
          </cell>
        </row>
        <row r="10633">
          <cell r="B10633" t="str">
            <v>SERVICE W-1434</v>
          </cell>
          <cell r="C10633" t="str">
            <v>CABLE; 40 POS RIBBON, 26"</v>
          </cell>
          <cell r="I10633">
            <v>1</v>
          </cell>
          <cell r="J10633">
            <v>40</v>
          </cell>
        </row>
        <row r="10634">
          <cell r="B10634" t="str">
            <v>SERVICE W-1465</v>
          </cell>
          <cell r="C10634" t="str">
            <v>OBSOLETE, CABLE;75',RJ45 4 PART CAT5(SHIELDED 100M</v>
          </cell>
          <cell r="I10634">
            <v>1</v>
          </cell>
          <cell r="J10634">
            <v>150</v>
          </cell>
        </row>
        <row r="10635">
          <cell r="B10635" t="str">
            <v>SERVICE W-1468</v>
          </cell>
          <cell r="C10635" t="str">
            <v>L30; CABLE; MINI DIN 10' 8 POS SHIELDED</v>
          </cell>
          <cell r="I10635">
            <v>1</v>
          </cell>
          <cell r="J10635">
            <v>35</v>
          </cell>
        </row>
        <row r="10636">
          <cell r="B10636" t="str">
            <v>SERVICE W-1474</v>
          </cell>
          <cell r="C10636" t="str">
            <v>INACTIVE; CABLE ASSY,PWR QUTPUT,18 AWG,10"LONG</v>
          </cell>
          <cell r="I10636">
            <v>1</v>
          </cell>
          <cell r="J10636">
            <v>25</v>
          </cell>
        </row>
        <row r="10637">
          <cell r="B10637" t="str">
            <v>SERVICE W-1475</v>
          </cell>
          <cell r="C10637" t="str">
            <v>L30; CABLE; 50P MALE CENTRONICS TO 50P MALE</v>
          </cell>
          <cell r="I10637">
            <v>1</v>
          </cell>
          <cell r="J10637">
            <v>240</v>
          </cell>
        </row>
        <row r="10638">
          <cell r="B10638" t="str">
            <v>SERVICE W-1489</v>
          </cell>
          <cell r="C10638" t="str">
            <v>L30; FIBER OPTIC CABLE; 6 FIBER 50/125 UM MULTIMOD</v>
          </cell>
          <cell r="I10638">
            <v>1</v>
          </cell>
          <cell r="J10638">
            <v>3</v>
          </cell>
        </row>
        <row r="10639">
          <cell r="B10639" t="str">
            <v>SERVICE W-1492</v>
          </cell>
          <cell r="C10639" t="str">
            <v>L30; CABLE; BNC MINI RG-59 COAX 75 OHM SOLID 23AWG</v>
          </cell>
          <cell r="I10639">
            <v>1</v>
          </cell>
          <cell r="J10639">
            <v>55</v>
          </cell>
        </row>
        <row r="10640">
          <cell r="B10640" t="str">
            <v>SERVICE W-1516</v>
          </cell>
          <cell r="C10640" t="str">
            <v>L30; FIBER; 50' 50UM 10GIG ST-LC SIMPLEX ADAPTER</v>
          </cell>
          <cell r="I10640">
            <v>1</v>
          </cell>
          <cell r="J10640">
            <v>45</v>
          </cell>
        </row>
        <row r="10641">
          <cell r="B10641" t="str">
            <v>SERVICE W-1544</v>
          </cell>
          <cell r="C10641" t="str">
            <v>L30; CABLE; 5FT, SUPERTHIN SVGA CABLE, HDI5</v>
          </cell>
          <cell r="I10641">
            <v>1</v>
          </cell>
          <cell r="J10641">
            <v>100</v>
          </cell>
        </row>
        <row r="10642">
          <cell r="B10642" t="str">
            <v>SERVICE W-1546</v>
          </cell>
          <cell r="C10642" t="str">
            <v>L30; CABLE; RJ45 CAT5E SHIELDED 3' LABELED PATCH</v>
          </cell>
          <cell r="I10642">
            <v>1</v>
          </cell>
          <cell r="J10642">
            <v>15</v>
          </cell>
        </row>
        <row r="10643">
          <cell r="B10643" t="str">
            <v>SERVICE W-1549</v>
          </cell>
          <cell r="C10643" t="str">
            <v>L30; CABLE, DUAL BANANA TO RTOP, PER DWG 215509,</v>
          </cell>
          <cell r="I10643">
            <v>1</v>
          </cell>
          <cell r="J10643">
            <v>365</v>
          </cell>
        </row>
        <row r="10644">
          <cell r="B10644" t="str">
            <v>SERVICE W-1560</v>
          </cell>
          <cell r="C10644" t="str">
            <v>L30; CABLE; XLR M TO XLR F, 25', DAKTRONICS LOGO</v>
          </cell>
          <cell r="I10644">
            <v>1</v>
          </cell>
          <cell r="J10644">
            <v>50</v>
          </cell>
        </row>
        <row r="10645">
          <cell r="B10645" t="str">
            <v>SERVICE W-1564</v>
          </cell>
          <cell r="C10645" t="str">
            <v>L30; CABLE; DB15M-DB25M, 200FT, USED ON STATS</v>
          </cell>
          <cell r="I10645">
            <v>1</v>
          </cell>
          <cell r="J10645">
            <v>420</v>
          </cell>
        </row>
        <row r="10646">
          <cell r="B10646" t="str">
            <v>SERVICE W-1574</v>
          </cell>
          <cell r="C10646" t="str">
            <v>L30; CABLE ASSY;14PF-14PF, 6" PER DWG A-241874</v>
          </cell>
          <cell r="I10646">
            <v>1</v>
          </cell>
          <cell r="J10646">
            <v>35</v>
          </cell>
        </row>
        <row r="10647">
          <cell r="B10647" t="str">
            <v>SERVICE W-1577</v>
          </cell>
          <cell r="C10647" t="str">
            <v>L30; CABLE ASSY; 14PF-14PF, 4' PER DWG A-241874</v>
          </cell>
          <cell r="I10647">
            <v>1</v>
          </cell>
          <cell r="J10647">
            <v>25</v>
          </cell>
        </row>
        <row r="10648">
          <cell r="B10648" t="str">
            <v>SERVICE W-1578</v>
          </cell>
          <cell r="C10648" t="str">
            <v>L30; CABLE ASSY; 14PF-14PF, 6' PER DWG A-241874</v>
          </cell>
          <cell r="I10648">
            <v>1</v>
          </cell>
          <cell r="J10648">
            <v>35</v>
          </cell>
        </row>
        <row r="10649">
          <cell r="B10649" t="str">
            <v>SERVICE W-1593</v>
          </cell>
          <cell r="C10649" t="str">
            <v>L30; CABLE; DB9M TO DB9F, 25 FOOT</v>
          </cell>
          <cell r="I10649">
            <v>1</v>
          </cell>
          <cell r="J10649">
            <v>100</v>
          </cell>
        </row>
        <row r="10650">
          <cell r="B10650" t="str">
            <v>SERVICE W-1595</v>
          </cell>
          <cell r="C10650" t="str">
            <v>L30; CABLE, 3' SINGLE MODE ST-ST FIBER OPTIC</v>
          </cell>
          <cell r="I10650">
            <v>1</v>
          </cell>
          <cell r="J10650">
            <v>35</v>
          </cell>
        </row>
        <row r="10651">
          <cell r="B10651" t="str">
            <v>SERVICE W-1601</v>
          </cell>
          <cell r="C10651" t="str">
            <v>INACTIVE; CABLE, 50' SINGLEMODE ST-LC FIBER OPTIC</v>
          </cell>
          <cell r="I10651">
            <v>1</v>
          </cell>
          <cell r="J10651">
            <v>40</v>
          </cell>
        </row>
        <row r="10652">
          <cell r="B10652" t="str">
            <v>SERVICE W-1614</v>
          </cell>
          <cell r="C10652" t="str">
            <v>L30; CABLE; AUDIO, 2 PAIR, INDIVIDUAL SHIELDED, 22</v>
          </cell>
          <cell r="I10652">
            <v>1</v>
          </cell>
          <cell r="J10652">
            <v>3</v>
          </cell>
        </row>
        <row r="10653">
          <cell r="B10653" t="str">
            <v>SERVICE W-1615</v>
          </cell>
          <cell r="C10653" t="str">
            <v>L30; CABLE; AUDIO, 1 PAIR, SHIELDED, 22AWG</v>
          </cell>
          <cell r="I10653">
            <v>1</v>
          </cell>
          <cell r="J10653">
            <v>1</v>
          </cell>
        </row>
        <row r="10654">
          <cell r="B10654" t="str">
            <v>SERVICE W-1627</v>
          </cell>
          <cell r="C10654" t="str">
            <v>L30; CABLE; XLR M TO F, 5', DAKTRONICS LOGO</v>
          </cell>
          <cell r="I10654">
            <v>1</v>
          </cell>
          <cell r="J10654">
            <v>35</v>
          </cell>
        </row>
        <row r="10655">
          <cell r="B10655" t="str">
            <v>SERVICE W-1628</v>
          </cell>
          <cell r="C10655" t="str">
            <v>L30; CABLE; 20' TRS(M) TO TRS (M) 1/4" PHONE HEAVY</v>
          </cell>
          <cell r="I10655">
            <v>1</v>
          </cell>
          <cell r="J10655">
            <v>75</v>
          </cell>
        </row>
        <row r="10656">
          <cell r="B10656" t="str">
            <v>SERVICE W-1629</v>
          </cell>
          <cell r="C10656" t="str">
            <v>L30; CABLE; 50' TRS(M) TO TRS (M) 1/4" PHONE HEAVY</v>
          </cell>
          <cell r="I10656">
            <v>1</v>
          </cell>
          <cell r="J10656">
            <v>95</v>
          </cell>
        </row>
        <row r="10657">
          <cell r="B10657" t="str">
            <v>SERVICE W-1632</v>
          </cell>
          <cell r="C10657" t="str">
            <v>L30; FIBER; 4' 50UM 10GIG ST-ST DUPLEX PATCH CORD</v>
          </cell>
          <cell r="I10657">
            <v>1</v>
          </cell>
          <cell r="J10657">
            <v>35</v>
          </cell>
        </row>
        <row r="10658">
          <cell r="B10658" t="str">
            <v>SERVICE W-1637</v>
          </cell>
          <cell r="C10658" t="str">
            <v>L30; CABLE; DB9F TO DB9F STRAIGHT 2.5 FT</v>
          </cell>
          <cell r="I10658">
            <v>1</v>
          </cell>
          <cell r="J10658">
            <v>55</v>
          </cell>
        </row>
        <row r="10659">
          <cell r="B10659" t="str">
            <v>SERVICE W-1639</v>
          </cell>
          <cell r="C10659" t="str">
            <v>L30; CABLE; ADAPTER, DVI-I MALE TO VGA-FEMALE</v>
          </cell>
          <cell r="I10659">
            <v>1</v>
          </cell>
          <cell r="J10659">
            <v>20</v>
          </cell>
        </row>
        <row r="10660">
          <cell r="B10660" t="str">
            <v>SERVICE W-1643</v>
          </cell>
          <cell r="C10660" t="str">
            <v>L30; CABLE; 14" DVI-D MALE TO DVI-D MALE SINGLE LI</v>
          </cell>
          <cell r="I10660">
            <v>1</v>
          </cell>
          <cell r="J10660">
            <v>30</v>
          </cell>
        </row>
        <row r="10661">
          <cell r="B10661" t="str">
            <v>SERVICE W-1646</v>
          </cell>
          <cell r="C10661" t="str">
            <v>L30; CABLE; 150FT FIBER OPTIC Y-CABLE,</v>
          </cell>
          <cell r="I10661">
            <v>1</v>
          </cell>
          <cell r="J10661">
            <v>3295</v>
          </cell>
        </row>
        <row r="10662">
          <cell r="B10662" t="str">
            <v>SERVICE W-1647</v>
          </cell>
          <cell r="C10662" t="str">
            <v>L30; CABLE; BNC MINI RG-59 COAX 75 OHM SOLID 23AWG</v>
          </cell>
          <cell r="I10662">
            <v>1</v>
          </cell>
          <cell r="J10662">
            <v>50</v>
          </cell>
        </row>
        <row r="10663">
          <cell r="B10663" t="str">
            <v>SERVICE W-1661</v>
          </cell>
          <cell r="C10663" t="str">
            <v>FIBER; 15M 50UM 10GIG LC-LC SIMPLEX PATCH CORD</v>
          </cell>
          <cell r="I10663">
            <v>1</v>
          </cell>
          <cell r="J10663">
            <v>60</v>
          </cell>
        </row>
        <row r="10664">
          <cell r="B10664" t="str">
            <v>SERVICE W-1686</v>
          </cell>
          <cell r="C10664" t="str">
            <v>L30; CABLE; 6'; 3.5MM MINI STEREO TO RCA; MALE-MAL</v>
          </cell>
          <cell r="I10664">
            <v>1</v>
          </cell>
          <cell r="J10664">
            <v>15</v>
          </cell>
        </row>
        <row r="10665">
          <cell r="B10665" t="str">
            <v>SERVICE W-1722</v>
          </cell>
          <cell r="C10665" t="str">
            <v>L30; FIBER; 73" 50UM 10GIG LC-LC SIMPLEX PATCH COR</v>
          </cell>
          <cell r="I10665">
            <v>1</v>
          </cell>
          <cell r="J10665">
            <v>25</v>
          </cell>
        </row>
        <row r="10666">
          <cell r="B10666" t="str">
            <v>SERVICE W-1730</v>
          </cell>
          <cell r="C10666" t="str">
            <v>L30; CABLE; RS232 DB9 MALE TO DB9 FEMALE, 54"</v>
          </cell>
          <cell r="I10666">
            <v>1</v>
          </cell>
          <cell r="J10666">
            <v>65</v>
          </cell>
        </row>
        <row r="10667">
          <cell r="B10667" t="str">
            <v>SERVICE W-1735</v>
          </cell>
          <cell r="C10667" t="str">
            <v>L30; CABLE; CAT 5E, BLACK; RJ45-RJ-45; 120"; 4</v>
          </cell>
          <cell r="I10667">
            <v>1</v>
          </cell>
          <cell r="J10667">
            <v>25</v>
          </cell>
        </row>
        <row r="10668">
          <cell r="B10668" t="str">
            <v>SERVICE W-1738</v>
          </cell>
          <cell r="C10668" t="str">
            <v>L30; CABLE; 6.5'; DSERVICE B-25M; HD-15M; 2-6PIN MINI</v>
          </cell>
          <cell r="I10668">
            <v>1</v>
          </cell>
          <cell r="J10668">
            <v>85</v>
          </cell>
        </row>
        <row r="10669">
          <cell r="B10669" t="str">
            <v>SERVICE W-1750</v>
          </cell>
          <cell r="C10669" t="str">
            <v>L30; CABLE; XLR M TO F 12' DAKTRONICS LOGO</v>
          </cell>
          <cell r="I10669">
            <v>1</v>
          </cell>
          <cell r="J10669">
            <v>40</v>
          </cell>
        </row>
        <row r="10670">
          <cell r="B10670" t="str">
            <v>SERVICE W-1752</v>
          </cell>
          <cell r="C10670" t="str">
            <v>L30; CABLE; 53.5", 18AWG, 1 PR W/SHIELD; STRIPPED</v>
          </cell>
          <cell r="I10670">
            <v>1</v>
          </cell>
          <cell r="J10670">
            <v>35</v>
          </cell>
        </row>
        <row r="10671">
          <cell r="B10671" t="str">
            <v>SERVICE W-1756</v>
          </cell>
          <cell r="C10671" t="str">
            <v>L30; CABLE; 2PIN FEM M-N-L TO QTY 3 FEM MOLEX, 4"</v>
          </cell>
          <cell r="I10671">
            <v>1</v>
          </cell>
          <cell r="J10671">
            <v>25</v>
          </cell>
        </row>
        <row r="10672">
          <cell r="B10672" t="str">
            <v>SERVICE W-1851</v>
          </cell>
          <cell r="C10672" t="str">
            <v>L30; CABLE; 10', 62.5MM ST-LC PRETERMINATED FIBER</v>
          </cell>
          <cell r="I10672">
            <v>1</v>
          </cell>
          <cell r="J10672">
            <v>50</v>
          </cell>
        </row>
        <row r="10673">
          <cell r="B10673" t="str">
            <v>SERVICE W-1855</v>
          </cell>
          <cell r="C10673" t="str">
            <v>CABLE; 4 PIN MALE TO 4 PIN MALE CONXALL, 100'</v>
          </cell>
          <cell r="I10673">
            <v>1</v>
          </cell>
          <cell r="J10673">
            <v>350</v>
          </cell>
        </row>
        <row r="10674">
          <cell r="B10674" t="str">
            <v>SERVICE W-1859</v>
          </cell>
          <cell r="C10674" t="str">
            <v>CABLE; 13 POSITION RIBBON 4" ST PINNED</v>
          </cell>
          <cell r="I10674">
            <v>1</v>
          </cell>
          <cell r="J10674">
            <v>90</v>
          </cell>
        </row>
        <row r="10675">
          <cell r="B10675" t="str">
            <v>SERVICE W-1860</v>
          </cell>
          <cell r="C10675" t="str">
            <v>CABLE; 13 POS JST PH MALE TO MALE, 18" ST PINNED</v>
          </cell>
          <cell r="I10675">
            <v>1</v>
          </cell>
          <cell r="J10675">
            <v>15</v>
          </cell>
        </row>
        <row r="10676">
          <cell r="B10676" t="str">
            <v>SERVICE W-1861</v>
          </cell>
          <cell r="C10676" t="str">
            <v>CABLE; 13 POSITION RIBBON 30" ST PINNED</v>
          </cell>
          <cell r="I10676">
            <v>1</v>
          </cell>
          <cell r="J10676">
            <v>74</v>
          </cell>
        </row>
        <row r="10677">
          <cell r="B10677" t="str">
            <v>SERVICE W-1865</v>
          </cell>
          <cell r="C10677" t="str">
            <v>L30; CABLE, DUPLEX FIBER OPTIC, LC-LC, 50/125, MM</v>
          </cell>
          <cell r="I10677">
            <v>1</v>
          </cell>
          <cell r="J10677">
            <v>65</v>
          </cell>
        </row>
        <row r="10678">
          <cell r="B10678" t="str">
            <v>SERVICE W-1867</v>
          </cell>
          <cell r="C10678" t="str">
            <v>L30; CABLE, DUPLEX FIBER OPTIC, LC-ST, 50/125, MM</v>
          </cell>
          <cell r="I10678">
            <v>1</v>
          </cell>
          <cell r="J10678">
            <v>85</v>
          </cell>
        </row>
        <row r="10679">
          <cell r="B10679" t="str">
            <v>SERVICE W-1868</v>
          </cell>
          <cell r="C10679" t="str">
            <v>L30; CABLE, DUPLEX FIBER OPTIC, LC-ST, 50/125</v>
          </cell>
          <cell r="I10679">
            <v>1</v>
          </cell>
          <cell r="J10679">
            <v>35</v>
          </cell>
        </row>
        <row r="10680">
          <cell r="B10680" t="str">
            <v>SERVICE W-1876</v>
          </cell>
          <cell r="C10680" t="str">
            <v>L30; CABLE; COAX RG-59 25FT, W/TNC ENDS</v>
          </cell>
          <cell r="I10680">
            <v>1</v>
          </cell>
          <cell r="J10680">
            <v>145</v>
          </cell>
        </row>
        <row r="10681">
          <cell r="B10681" t="str">
            <v>SERVICE W-1889</v>
          </cell>
          <cell r="C10681" t="str">
            <v>L30; FIBER OPTIC ADAPTER; NEUTRIK LC-OPTICALCON FM</v>
          </cell>
          <cell r="I10681">
            <v>1</v>
          </cell>
          <cell r="J10681">
            <v>370</v>
          </cell>
        </row>
        <row r="10682">
          <cell r="B10682" t="str">
            <v>SERVICE W-1914</v>
          </cell>
          <cell r="C10682" t="str">
            <v>L30;HARN;12PIN F MICROFIT TO 4 PIN M M-N-L ADAPTER</v>
          </cell>
          <cell r="I10682">
            <v>1</v>
          </cell>
          <cell r="J10682">
            <v>100</v>
          </cell>
        </row>
        <row r="10683">
          <cell r="B10683" t="str">
            <v>SERVICE W-1921</v>
          </cell>
          <cell r="C10683" t="str">
            <v>L30; CABLE; 20' RJ45 SAMTEC INDUSTRIAL, MALE TO M</v>
          </cell>
          <cell r="I10683">
            <v>1</v>
          </cell>
          <cell r="J10683">
            <v>60</v>
          </cell>
        </row>
        <row r="10684">
          <cell r="B10684" t="str">
            <v>SERVICE W-1924</v>
          </cell>
          <cell r="C10684" t="str">
            <v>L30; CABLE; 19 PIN SOCAPEX, 50' M-F</v>
          </cell>
          <cell r="I10684">
            <v>1</v>
          </cell>
          <cell r="J10684">
            <v>1040</v>
          </cell>
        </row>
        <row r="10685">
          <cell r="B10685" t="str">
            <v>SERVICE W-1957</v>
          </cell>
          <cell r="C10685" t="str">
            <v>L30;CABLE; MINI RG-59 COAX, BLACK, 75 OHM SOLID 23</v>
          </cell>
          <cell r="I10685">
            <v>1</v>
          </cell>
          <cell r="J10685">
            <v>1</v>
          </cell>
        </row>
        <row r="10686">
          <cell r="B10686" t="str">
            <v>SERVICE W-1958</v>
          </cell>
          <cell r="C10686" t="str">
            <v>L30; CABLE; MINI RG-59 COAX; RED, 75 OHM SOLID 23</v>
          </cell>
          <cell r="I10686">
            <v>1</v>
          </cell>
          <cell r="J10686">
            <v>1</v>
          </cell>
        </row>
        <row r="10687">
          <cell r="B10687" t="str">
            <v>SERVICE W-1960</v>
          </cell>
          <cell r="C10687" t="str">
            <v>L30; CABLE; MINI RG-59 COAX; GREEN 75 OHM SOLID 23</v>
          </cell>
          <cell r="I10687">
            <v>1</v>
          </cell>
          <cell r="J10687">
            <v>1</v>
          </cell>
        </row>
        <row r="10688">
          <cell r="B10688" t="str">
            <v>SERVICE W-1961</v>
          </cell>
          <cell r="C10688" t="str">
            <v>L30; CABLE; MINI RG-59 COAX; BLUE 75 OHM SOLID 23</v>
          </cell>
          <cell r="I10688">
            <v>1</v>
          </cell>
          <cell r="J10688">
            <v>1</v>
          </cell>
        </row>
        <row r="10689">
          <cell r="B10689" t="str">
            <v>SERVICE W-1980</v>
          </cell>
          <cell r="C10689" t="str">
            <v>L30; CABLE; XLR, FEMALE TO BLUNT END; 15' &amp; WHITE</v>
          </cell>
          <cell r="I10689">
            <v>1</v>
          </cell>
          <cell r="J10689">
            <v>55</v>
          </cell>
        </row>
        <row r="10690">
          <cell r="B10690" t="str">
            <v>SERVICE W-1981</v>
          </cell>
          <cell r="C10690" t="str">
            <v>L30; CABLE; XLR, MALE TO BLUNT END; 15' &amp; WHITE</v>
          </cell>
          <cell r="I10690">
            <v>1</v>
          </cell>
          <cell r="J10690">
            <v>55</v>
          </cell>
        </row>
        <row r="10691">
          <cell r="B10691" t="str">
            <v>SERVICE W-2004</v>
          </cell>
          <cell r="C10691" t="str">
            <v>L30; CABLE,ANTENNA,RP-SMA FEM BULKHEAD TO RP-SMA M</v>
          </cell>
          <cell r="I10691">
            <v>1</v>
          </cell>
          <cell r="J10691">
            <v>25</v>
          </cell>
        </row>
        <row r="10692">
          <cell r="B10692" t="str">
            <v>SERVICE W-2057</v>
          </cell>
          <cell r="C10692" t="str">
            <v>CABLE; 3FT, SUPERTHIN SVGA CABLE, HD15F/M</v>
          </cell>
          <cell r="I10692">
            <v>1</v>
          </cell>
          <cell r="J10692">
            <v>50</v>
          </cell>
        </row>
        <row r="10693">
          <cell r="B10693" t="str">
            <v>SERVICE W-2059</v>
          </cell>
          <cell r="C10693" t="str">
            <v>CABLE;  MODEM; 1 FT; DB9 MALE/MALE</v>
          </cell>
          <cell r="I10693">
            <v>1</v>
          </cell>
          <cell r="J10693">
            <v>75</v>
          </cell>
        </row>
        <row r="10694">
          <cell r="B10694" t="str">
            <v>SERVICE W-2060</v>
          </cell>
          <cell r="C10694" t="str">
            <v>L30; CABLE;  MODEM; 6FT; DB9 MALE/MALE</v>
          </cell>
          <cell r="I10694">
            <v>1</v>
          </cell>
          <cell r="J10694">
            <v>25</v>
          </cell>
        </row>
        <row r="10695">
          <cell r="B10695" t="str">
            <v>SERVICE W-2069</v>
          </cell>
          <cell r="C10695" t="str">
            <v>L30; RIBBON CABLE; 15 POS JST MALE TO MALE, 4", ST</v>
          </cell>
          <cell r="I10695">
            <v>1</v>
          </cell>
          <cell r="J10695">
            <v>30</v>
          </cell>
        </row>
        <row r="10696">
          <cell r="B10696" t="str">
            <v>SERVICE W-2070</v>
          </cell>
          <cell r="C10696" t="str">
            <v>L30; RIBBON CABLE; 15 POS JST MALE TO MALE, 18", S</v>
          </cell>
          <cell r="I10696">
            <v>1</v>
          </cell>
          <cell r="J10696">
            <v>30</v>
          </cell>
        </row>
        <row r="10697">
          <cell r="B10697" t="str">
            <v>SERVICE W-2072</v>
          </cell>
          <cell r="C10697" t="str">
            <v>L30; RIBBON CABLE; 15 POS JST MALE TO MALE, 36", S</v>
          </cell>
          <cell r="I10697">
            <v>1</v>
          </cell>
          <cell r="J10697">
            <v>55</v>
          </cell>
        </row>
        <row r="10698">
          <cell r="B10698" t="str">
            <v>SERVICE W-2073</v>
          </cell>
          <cell r="C10698" t="str">
            <v>L30; CABLE; 19 PIN SOCAPEX (M) TO NEUTRIK (M) POWE</v>
          </cell>
          <cell r="I10698">
            <v>1</v>
          </cell>
          <cell r="J10698">
            <v>725</v>
          </cell>
        </row>
        <row r="10699">
          <cell r="B10699" t="str">
            <v>SERVICE W-2080</v>
          </cell>
          <cell r="C10699" t="str">
            <v>L30; CABLE; 5', 50UM, LC-ST FIBER OPTIC TERMINATED</v>
          </cell>
          <cell r="I10699">
            <v>1</v>
          </cell>
          <cell r="J10699">
            <v>35</v>
          </cell>
        </row>
        <row r="10700">
          <cell r="B10700" t="str">
            <v>SERVICE W-2093</v>
          </cell>
          <cell r="C10700" t="str">
            <v>CABLE; 12PIN MICRO MALE TO TWO 2-PIN MNL FEM,6"</v>
          </cell>
          <cell r="I10700">
            <v>1</v>
          </cell>
          <cell r="J10700">
            <v>20</v>
          </cell>
        </row>
        <row r="10701">
          <cell r="B10701" t="str">
            <v>SERVICE W-2097</v>
          </cell>
          <cell r="C10701" t="str">
            <v>CAT5e; 30', RJ45 M-M, DSTP, GREY, W/STRAIN RELIEFS</v>
          </cell>
          <cell r="I10701">
            <v>1</v>
          </cell>
          <cell r="J10701">
            <v>155</v>
          </cell>
        </row>
        <row r="10702">
          <cell r="B10702" t="str">
            <v>SERVICE W-2099</v>
          </cell>
          <cell r="C10702" t="str">
            <v>L30CAT5e; 100', RJ45 M-M, DSTP, GREY, W/STRAIN REL</v>
          </cell>
          <cell r="I10702">
            <v>1</v>
          </cell>
          <cell r="J10702">
            <v>900</v>
          </cell>
        </row>
        <row r="10703">
          <cell r="B10703" t="str">
            <v>SERVICE W-2100</v>
          </cell>
          <cell r="C10703" t="str">
            <v>L30CAT5e; 150', RJ45 M-M, DSTP, GREY, W/STRAIN REL</v>
          </cell>
          <cell r="I10703">
            <v>1</v>
          </cell>
          <cell r="J10703">
            <v>260</v>
          </cell>
        </row>
        <row r="10704">
          <cell r="B10704" t="str">
            <v>SERVICE W-2101</v>
          </cell>
          <cell r="C10704" t="str">
            <v>L30CAT5e; 200', RJ45 M-M, DSTP, GREY, W/STRAIN REL</v>
          </cell>
          <cell r="I10704">
            <v>1</v>
          </cell>
          <cell r="J10704">
            <v>835</v>
          </cell>
        </row>
        <row r="10705">
          <cell r="B10705" t="str">
            <v>SERVICE W-2112</v>
          </cell>
          <cell r="C10705" t="str">
            <v>L30; CORD;RJ12 M-M, 6-COND 7' CROSS WIRED</v>
          </cell>
          <cell r="I10705">
            <v>1</v>
          </cell>
          <cell r="J10705">
            <v>10</v>
          </cell>
        </row>
        <row r="10706">
          <cell r="B10706" t="str">
            <v>SERVICE W-2116</v>
          </cell>
          <cell r="C10706" t="str">
            <v>L30; CABLE;F PNL-MNT BNC TO MALE BNC, 5'</v>
          </cell>
          <cell r="I10706">
            <v>1</v>
          </cell>
          <cell r="J10706">
            <v>285</v>
          </cell>
        </row>
        <row r="10707">
          <cell r="B10707" t="str">
            <v>SERVICE W-2119</v>
          </cell>
          <cell r="C10707" t="str">
            <v>L30; CABLE;5' 2PIN MINI CIRC PNL MNT TO2PIN M MINI</v>
          </cell>
          <cell r="I10707">
            <v>1</v>
          </cell>
          <cell r="J10707">
            <v>45</v>
          </cell>
        </row>
        <row r="10708">
          <cell r="B10708" t="str">
            <v>SERVICE W-2120</v>
          </cell>
          <cell r="C10708" t="str">
            <v>L30; FIBER OPTIC CABLE; 2 FIBER DX, 50/125UM MULT</v>
          </cell>
          <cell r="I10708">
            <v>1</v>
          </cell>
          <cell r="J10708">
            <v>2</v>
          </cell>
        </row>
        <row r="10709">
          <cell r="B10709" t="str">
            <v>SERVICE W-2121</v>
          </cell>
          <cell r="C10709" t="str">
            <v>L30; FIBER OPTIC CABLE; 4 FIBER DX, 50/125 UM MULT</v>
          </cell>
          <cell r="I10709">
            <v>1</v>
          </cell>
          <cell r="J10709">
            <v>3</v>
          </cell>
        </row>
        <row r="10710">
          <cell r="B10710" t="str">
            <v>SERVICE W-2124</v>
          </cell>
          <cell r="C10710" t="str">
            <v>L30 FIBER; 0.3M,5UM LC-LC DUPLEX, CROSSOVER MM 10G</v>
          </cell>
          <cell r="I10710">
            <v>1</v>
          </cell>
          <cell r="J10710">
            <v>55</v>
          </cell>
        </row>
        <row r="10711">
          <cell r="B10711" t="str">
            <v>SERVICE W-2134</v>
          </cell>
          <cell r="C10711" t="str">
            <v>L30; CABLE ASSY; 6P F JST TO 3, 4P F MTNT-M-N-L</v>
          </cell>
          <cell r="I10711">
            <v>1</v>
          </cell>
          <cell r="J10711">
            <v>65</v>
          </cell>
        </row>
        <row r="10712">
          <cell r="B10712" t="str">
            <v>SERVICE W-2137</v>
          </cell>
          <cell r="C10712" t="str">
            <v>L30; CABLE, ETHERNET/SERIAL, 25', DUAL CABLE GLAND</v>
          </cell>
          <cell r="I10712">
            <v>1</v>
          </cell>
          <cell r="J10712">
            <v>400</v>
          </cell>
        </row>
        <row r="10713">
          <cell r="B10713" t="str">
            <v>SERVICE W-2149</v>
          </cell>
          <cell r="C10713" t="str">
            <v>HARN; DC, 4X1@2FT, 2PIN MNL TO 4PIN MNL, PLATFORM</v>
          </cell>
          <cell r="I10713">
            <v>1</v>
          </cell>
          <cell r="J10713">
            <v>60</v>
          </cell>
        </row>
        <row r="10714">
          <cell r="B10714" t="str">
            <v>SERVICE W-2152</v>
          </cell>
          <cell r="C10714" t="str">
            <v>L30;CABLE; SLC PLUG TO SLC PLUG, 36", 18AWG, PLATF</v>
          </cell>
          <cell r="I10714">
            <v>1</v>
          </cell>
          <cell r="J10714">
            <v>35</v>
          </cell>
        </row>
        <row r="10715">
          <cell r="B10715" t="str">
            <v>SERVICE W-2153</v>
          </cell>
          <cell r="C10715" t="str">
            <v>L30;CABLE; SLC PLUG TO 2PIN MINI MNL, 24", 18AWGPL</v>
          </cell>
          <cell r="I10715">
            <v>1</v>
          </cell>
          <cell r="J10715">
            <v>30</v>
          </cell>
        </row>
        <row r="10716">
          <cell r="B10716" t="str">
            <v>SERVICE W-2154</v>
          </cell>
          <cell r="C10716" t="str">
            <v>L30; CABLE; SLC PLUG Y SLC JACKS, 6", 18AWGPLTFRM</v>
          </cell>
          <cell r="I10716">
            <v>1</v>
          </cell>
          <cell r="J10716">
            <v>55</v>
          </cell>
        </row>
        <row r="10717">
          <cell r="B10717" t="str">
            <v>SERVICE W-2193</v>
          </cell>
          <cell r="C10717" t="str">
            <v>L30;HARNESS, PLR SLC TO 4-PIN JST, 18 AWG, 24"</v>
          </cell>
          <cell r="I10717">
            <v>1</v>
          </cell>
          <cell r="J10717">
            <v>20</v>
          </cell>
        </row>
        <row r="10718">
          <cell r="B10718" t="str">
            <v>SERVICE W-2201</v>
          </cell>
          <cell r="C10718" t="str">
            <v>L30;FIBER; 2M 50UM 10GIG LC-LC DUPLEX PATCH CORD</v>
          </cell>
          <cell r="I10718">
            <v>1</v>
          </cell>
          <cell r="J10718">
            <v>50</v>
          </cell>
        </row>
        <row r="10719">
          <cell r="B10719" t="str">
            <v>SERVICE W-2229</v>
          </cell>
          <cell r="C10719" t="str">
            <v>L30; CABLE; BNC MINI RG-59 COAX 75 OHM SOLID 23AWG</v>
          </cell>
          <cell r="I10719">
            <v>1</v>
          </cell>
          <cell r="J10719">
            <v>50</v>
          </cell>
        </row>
        <row r="10720">
          <cell r="B10720" t="str">
            <v>SERVICE W-2253</v>
          </cell>
          <cell r="C10720" t="str">
            <v>L30; CABLE; DVI-D MALE TO DVI-D MALE 10'</v>
          </cell>
          <cell r="I10720">
            <v>1</v>
          </cell>
          <cell r="J10720">
            <v>40</v>
          </cell>
        </row>
        <row r="10721">
          <cell r="B10721" t="str">
            <v>SERVICE W-2256</v>
          </cell>
          <cell r="C10721" t="str">
            <v>L30; CABLE, CAT5 RJ45  MALE TO RJ45 MALE, 14', UTP</v>
          </cell>
          <cell r="I10721">
            <v>1</v>
          </cell>
          <cell r="J10721">
            <v>20</v>
          </cell>
        </row>
        <row r="10722">
          <cell r="B10722" t="str">
            <v>SERVICE W-2257</v>
          </cell>
          <cell r="C10722" t="str">
            <v>L30; CABLE, CAT5 RJ45 MALE TO RJ45 MALE, 25', UTP</v>
          </cell>
          <cell r="I10722">
            <v>1</v>
          </cell>
          <cell r="J10722">
            <v>25</v>
          </cell>
        </row>
        <row r="10723">
          <cell r="B10723" t="str">
            <v>SERVICE W-2259</v>
          </cell>
          <cell r="C10723" t="str">
            <v>L30; POWER CORD; C14 PLUG TO C7 CONNECTOR, 2.5 AMP</v>
          </cell>
          <cell r="I10723">
            <v>1</v>
          </cell>
          <cell r="J10723">
            <v>20</v>
          </cell>
        </row>
        <row r="10724">
          <cell r="B10724" t="str">
            <v>SERVICE W-2271</v>
          </cell>
          <cell r="C10724" t="str">
            <v>L30HARNESS;AC PWR,65W,4MOD,29",CNTR TAP,RVS GENDER</v>
          </cell>
          <cell r="I10724">
            <v>1</v>
          </cell>
          <cell r="J10724">
            <v>200</v>
          </cell>
        </row>
        <row r="10725">
          <cell r="B10725" t="str">
            <v>SERVICE W-2284</v>
          </cell>
          <cell r="C10725" t="str">
            <v>L30; HARN, DMP, EXT, 3FT ETHERNET CABLE</v>
          </cell>
          <cell r="I10725">
            <v>1</v>
          </cell>
          <cell r="J10725">
            <v>75</v>
          </cell>
        </row>
        <row r="10726">
          <cell r="B10726" t="str">
            <v>SERVICE W-2320</v>
          </cell>
          <cell r="C10726" t="str">
            <v>L30; CABLE; HDMI A TYPE MALE - DVI DIGITAL SINGLE</v>
          </cell>
          <cell r="I10726">
            <v>1</v>
          </cell>
          <cell r="J10726">
            <v>25</v>
          </cell>
        </row>
        <row r="10727">
          <cell r="B10727" t="str">
            <v>SERVICE W-2324</v>
          </cell>
          <cell r="C10727" t="str">
            <v>L30; HARNESS; 14P JST TO 9P MNL-P, 22 AWG, 12"</v>
          </cell>
          <cell r="I10727">
            <v>1</v>
          </cell>
          <cell r="J10727">
            <v>15</v>
          </cell>
        </row>
        <row r="10728">
          <cell r="B10728" t="str">
            <v>SERVICE W-2326</v>
          </cell>
          <cell r="C10728" t="str">
            <v>L30; HARNESS; 14P JST TO 9P MNL-P, 22 AWG, 36"</v>
          </cell>
          <cell r="I10728">
            <v>1</v>
          </cell>
          <cell r="J10728">
            <v>25</v>
          </cell>
        </row>
        <row r="10729">
          <cell r="B10729" t="str">
            <v>SERVICE W-2327</v>
          </cell>
          <cell r="C10729" t="str">
            <v>HARNESS; 14P JST TO 9P MNL-P, 22 AWG, 48"</v>
          </cell>
          <cell r="I10729">
            <v>1</v>
          </cell>
          <cell r="J10729">
            <v>30</v>
          </cell>
        </row>
        <row r="10730">
          <cell r="B10730" t="str">
            <v>SERVICE W-2328</v>
          </cell>
          <cell r="C10730" t="str">
            <v>HARNESS; 14P JST TO 9P MNL-P, 22 AWG, 72"</v>
          </cell>
          <cell r="I10730">
            <v>1</v>
          </cell>
          <cell r="J10730">
            <v>65</v>
          </cell>
        </row>
        <row r="10731">
          <cell r="B10731" t="str">
            <v>SERVICE W-2329</v>
          </cell>
          <cell r="C10731" t="str">
            <v>L30 HARNESS; 14P JST TO 9P MNL-P, 22 AWG, 96"</v>
          </cell>
          <cell r="I10731">
            <v>1</v>
          </cell>
          <cell r="J10731">
            <v>75</v>
          </cell>
        </row>
        <row r="10732">
          <cell r="B10732" t="str">
            <v>SERVICE W-2330</v>
          </cell>
          <cell r="C10732" t="str">
            <v>L30; HARNESS; 14P JST TO 9P MNL-P, 22 AWG, 120"</v>
          </cell>
          <cell r="I10732">
            <v>1</v>
          </cell>
          <cell r="J10732">
            <v>85</v>
          </cell>
        </row>
        <row r="10733">
          <cell r="B10733" t="str">
            <v>SERVICE W-2346</v>
          </cell>
          <cell r="C10733" t="str">
            <v>L30HARN;PWR,65W,2MOD,29",CNTR TAP, RVS GENDER,SEAL</v>
          </cell>
          <cell r="I10733">
            <v>1</v>
          </cell>
          <cell r="J10733">
            <v>45</v>
          </cell>
        </row>
        <row r="10734">
          <cell r="B10734" t="str">
            <v>SERVICE W-2347</v>
          </cell>
          <cell r="C10734" t="str">
            <v>L30HARN;PWR,65W,4MOD,29",CNTR TAP, RVS GENDER,SEAL</v>
          </cell>
          <cell r="I10734">
            <v>1</v>
          </cell>
          <cell r="J10734">
            <v>60</v>
          </cell>
        </row>
        <row r="10735">
          <cell r="B10735" t="str">
            <v>SERVICE W-2365</v>
          </cell>
          <cell r="C10735" t="str">
            <v>L30; CABLE, FIBER, DUAL LC-LC 50UM, PLENUM 26'</v>
          </cell>
          <cell r="I10735">
            <v>1</v>
          </cell>
          <cell r="J10735">
            <v>120</v>
          </cell>
        </row>
        <row r="10736">
          <cell r="B10736" t="str">
            <v>SERVICE W-2391</v>
          </cell>
          <cell r="C10736" t="str">
            <v>L30; 10FT, UNI JUMPER C14 TO C13</v>
          </cell>
          <cell r="I10736">
            <v>1</v>
          </cell>
          <cell r="J10736">
            <v>30</v>
          </cell>
        </row>
        <row r="10737">
          <cell r="B10737" t="str">
            <v>SERVICE W-2407</v>
          </cell>
          <cell r="C10737" t="str">
            <v>HARN, VAC REAR ENCLOSURE, PSTI 2X2</v>
          </cell>
          <cell r="I10737">
            <v>1</v>
          </cell>
          <cell r="J10737">
            <v>110</v>
          </cell>
        </row>
        <row r="10738">
          <cell r="B10738" t="str">
            <v>SERVICE W-2410</v>
          </cell>
          <cell r="C10738" t="str">
            <v>L30CABLE; SATA PLUG TO SATA PLUG, 28 IN, CROSSOVER</v>
          </cell>
          <cell r="I10738">
            <v>1</v>
          </cell>
          <cell r="J10738">
            <v>25</v>
          </cell>
        </row>
        <row r="10739">
          <cell r="B10739" t="str">
            <v>SERVICE W-2411</v>
          </cell>
          <cell r="C10739" t="str">
            <v>L30 CABLE; SATA PLUG TO SATA PLUG, 6 FT, CROSSOVER</v>
          </cell>
          <cell r="I10739">
            <v>1</v>
          </cell>
          <cell r="J10739">
            <v>25</v>
          </cell>
        </row>
        <row r="10740">
          <cell r="B10740" t="str">
            <v>SERVICE W-2412</v>
          </cell>
          <cell r="C10740" t="str">
            <v>L30;CABLE; SATA PLUG TO SATA PLUG, 12 FT,CROSSOVER</v>
          </cell>
          <cell r="I10740">
            <v>1</v>
          </cell>
          <cell r="J10740">
            <v>25</v>
          </cell>
        </row>
        <row r="10741">
          <cell r="B10741" t="str">
            <v>SERVICE W-2418</v>
          </cell>
          <cell r="C10741" t="str">
            <v>L30CABLE;SATA PLUG TO SATA PLUG, 33",CROSSOVER,BLK</v>
          </cell>
          <cell r="I10741">
            <v>1</v>
          </cell>
          <cell r="J10741">
            <v>30</v>
          </cell>
        </row>
        <row r="10742">
          <cell r="B10742" t="str">
            <v>SERVICE W-2422</v>
          </cell>
          <cell r="C10742" t="str">
            <v>CABLE, 10 PIN CONXALL TO ODVA ETHERNET RECEPTICAL</v>
          </cell>
          <cell r="I10742">
            <v>1</v>
          </cell>
          <cell r="J10742">
            <v>380</v>
          </cell>
        </row>
        <row r="10743">
          <cell r="B10743" t="str">
            <v>SERVICE W-2434</v>
          </cell>
          <cell r="C10743" t="str">
            <v>L30; HARNESS; 1500HD ANALOG, PER DWG-1083166</v>
          </cell>
          <cell r="I10743">
            <v>1</v>
          </cell>
          <cell r="J10743">
            <v>110</v>
          </cell>
        </row>
        <row r="10744">
          <cell r="B10744" t="str">
            <v>SERVICE W-2446</v>
          </cell>
          <cell r="C10744" t="str">
            <v>L30; HARNESS; SEALED 9P-9P MNL, M-M, 20AWG, 24"</v>
          </cell>
          <cell r="I10744">
            <v>1</v>
          </cell>
          <cell r="J10744">
            <v>50</v>
          </cell>
        </row>
        <row r="10745">
          <cell r="B10745" t="str">
            <v>SERVICE W-2447</v>
          </cell>
          <cell r="C10745" t="str">
            <v>L30; HARNESS; SEALED 9P-9P MNL, M-M, 20AWG, 36"</v>
          </cell>
          <cell r="I10745">
            <v>1</v>
          </cell>
          <cell r="J10745">
            <v>35</v>
          </cell>
        </row>
        <row r="10746">
          <cell r="B10746" t="str">
            <v>SERVICE W-2448</v>
          </cell>
          <cell r="C10746" t="str">
            <v>L30; HARNESS; SEALED 9P-9P MNL, M-M, 20AWG, 48"</v>
          </cell>
          <cell r="I10746">
            <v>1</v>
          </cell>
          <cell r="J10746">
            <v>40</v>
          </cell>
        </row>
        <row r="10747">
          <cell r="B10747" t="str">
            <v>SERVICE W-2449</v>
          </cell>
          <cell r="C10747" t="str">
            <v>L30; HARNESS; SEALED 9P-9P MNL, M-M, 20AWG, 72"</v>
          </cell>
          <cell r="I10747">
            <v>1</v>
          </cell>
          <cell r="J10747">
            <v>65</v>
          </cell>
        </row>
        <row r="10748">
          <cell r="B10748" t="str">
            <v>SERVICE W-2450</v>
          </cell>
          <cell r="C10748" t="str">
            <v>HARNESS; SEALED 9P-9P MNL, M-M, 20AWG, 96"</v>
          </cell>
          <cell r="I10748">
            <v>1</v>
          </cell>
          <cell r="J10748">
            <v>45</v>
          </cell>
        </row>
        <row r="10749">
          <cell r="B10749" t="str">
            <v>SERVICE W-2453</v>
          </cell>
          <cell r="C10749" t="str">
            <v>L30; CABLE, JUGS DB9 FEMALE TO 4PIN MINI CIRCULAR,</v>
          </cell>
          <cell r="I10749">
            <v>1</v>
          </cell>
          <cell r="J10749">
            <v>115</v>
          </cell>
        </row>
        <row r="10750">
          <cell r="B10750" t="str">
            <v>SERVICE W-2454</v>
          </cell>
          <cell r="C10750" t="str">
            <v>L30; HARNESS; SEALED 5P-5P MNL M-M, 20AWG, 24"</v>
          </cell>
          <cell r="I10750">
            <v>1</v>
          </cell>
          <cell r="J10750">
            <v>35</v>
          </cell>
        </row>
        <row r="10751">
          <cell r="B10751" t="str">
            <v>SERVICE W-2456</v>
          </cell>
          <cell r="C10751" t="str">
            <v>L30; HARNESS; SEALED 5P-5P MNL M-M, 20AWG, 36"</v>
          </cell>
          <cell r="I10751">
            <v>1</v>
          </cell>
          <cell r="J10751">
            <v>45</v>
          </cell>
        </row>
        <row r="10752">
          <cell r="B10752" t="str">
            <v>SERVICE W-2457</v>
          </cell>
          <cell r="C10752" t="str">
            <v>L30; HARNESS; SEALED 5P-5P MNL M-M, 20AWG, 48"</v>
          </cell>
          <cell r="I10752">
            <v>1</v>
          </cell>
          <cell r="J10752">
            <v>45</v>
          </cell>
        </row>
        <row r="10753">
          <cell r="B10753" t="str">
            <v>SERVICE W-2462</v>
          </cell>
          <cell r="C10753" t="str">
            <v>L30; HARNESS; SEALED, 9P M TO (7) 3P M, 20AWG, 48"</v>
          </cell>
          <cell r="I10753">
            <v>1</v>
          </cell>
          <cell r="J10753">
            <v>65</v>
          </cell>
        </row>
        <row r="10754">
          <cell r="B10754" t="str">
            <v>SERVICE W-2468</v>
          </cell>
          <cell r="C10754" t="str">
            <v>HARNESS; 6PIN MINI MNL TO 6 PIN MINI MNL, GANG SL</v>
          </cell>
          <cell r="I10754">
            <v>1</v>
          </cell>
          <cell r="J10754">
            <v>60</v>
          </cell>
        </row>
        <row r="10755">
          <cell r="B10755" t="str">
            <v>SERVICE W-2471</v>
          </cell>
          <cell r="C10755" t="str">
            <v>L30; HARNESS, SEALED, 4P-4P MINI UNMNL M-M, 50'</v>
          </cell>
          <cell r="I10755">
            <v>1</v>
          </cell>
          <cell r="J10755">
            <v>145</v>
          </cell>
        </row>
        <row r="10756">
          <cell r="B10756" t="str">
            <v>SERVICE W-2473</v>
          </cell>
          <cell r="C10756" t="str">
            <v>L30; HARNESS, SEALED, 4P-4P MINI UNMNL M-M, 100'</v>
          </cell>
          <cell r="I10756">
            <v>1</v>
          </cell>
          <cell r="J10756">
            <v>235</v>
          </cell>
        </row>
        <row r="10757">
          <cell r="B10757" t="str">
            <v>SERVICE W-2476</v>
          </cell>
          <cell r="C10757" t="str">
            <v>CABLE, 50', COAXIAL CABLE W/ BNC CONNECTORS</v>
          </cell>
          <cell r="I10757">
            <v>1</v>
          </cell>
          <cell r="J10757">
            <v>235</v>
          </cell>
        </row>
        <row r="10758">
          <cell r="B10758" t="str">
            <v>SERVICE W-2491</v>
          </cell>
          <cell r="C10758" t="str">
            <v>L45; HARN,SEALED 6P MINI MNL TO 6 POS QCK CNCT 8'</v>
          </cell>
          <cell r="I10758">
            <v>1</v>
          </cell>
          <cell r="J10758">
            <v>135</v>
          </cell>
        </row>
        <row r="10759">
          <cell r="B10759" t="str">
            <v>SERVICE W-2492</v>
          </cell>
          <cell r="C10759" t="str">
            <v>CABLE; 6-PIN QUICK CONNECT PLUG TO CABLE WHIP, 50'</v>
          </cell>
          <cell r="I10759">
            <v>1</v>
          </cell>
          <cell r="J10759">
            <v>155</v>
          </cell>
        </row>
        <row r="10760">
          <cell r="B10760" t="str">
            <v>SERVICE W-2494</v>
          </cell>
          <cell r="C10760" t="str">
            <v>ADAPTER, PC-234S; SONY 1/4" PHONE TO 1/8" STEREO</v>
          </cell>
          <cell r="I10760">
            <v>1</v>
          </cell>
          <cell r="J10760">
            <v>15</v>
          </cell>
        </row>
        <row r="10761">
          <cell r="B10761" t="str">
            <v>SERVICE W-2497</v>
          </cell>
          <cell r="C10761" t="str">
            <v>L45; M12 CONNECTOR TO MMNL 4 PIN, 3FT, DWG-1095280</v>
          </cell>
          <cell r="I10761">
            <v>1</v>
          </cell>
          <cell r="J10761">
            <v>80</v>
          </cell>
        </row>
        <row r="10762">
          <cell r="B10762" t="str">
            <v>SERVICE W-2498</v>
          </cell>
          <cell r="C10762" t="str">
            <v>CABLE; 4 PIN MAL, METAL M12 TO BARE WIRES AT 25'</v>
          </cell>
          <cell r="I10762">
            <v>1</v>
          </cell>
          <cell r="J10762">
            <v>55</v>
          </cell>
        </row>
        <row r="10763">
          <cell r="B10763" t="str">
            <v>SERVICE W-2499</v>
          </cell>
          <cell r="C10763" t="str">
            <v>L45;HARN, 20 PIN DMP-8065 BREAKOUT,M12 CAN,DVX/GP3</v>
          </cell>
          <cell r="I10763">
            <v>1</v>
          </cell>
          <cell r="J10763">
            <v>325</v>
          </cell>
        </row>
        <row r="10764">
          <cell r="B10764" t="str">
            <v>SERVICE W-2510</v>
          </cell>
          <cell r="C10764" t="str">
            <v>CABLE; 3P M MINI QUICK TO 3P F MINI QUICK, 3'</v>
          </cell>
          <cell r="I10764">
            <v>1</v>
          </cell>
          <cell r="J10764">
            <v>115</v>
          </cell>
        </row>
        <row r="10765">
          <cell r="B10765" t="str">
            <v>SERVICE W-2515</v>
          </cell>
          <cell r="C10765" t="str">
            <v>CABLE, FIBER OPTIC; 6 CORE FIBER, 900UM SINGLEMODE</v>
          </cell>
          <cell r="I10765">
            <v>1</v>
          </cell>
          <cell r="J10765">
            <v>2</v>
          </cell>
        </row>
        <row r="10766">
          <cell r="B10766" t="str">
            <v>SERVICE W-2520</v>
          </cell>
          <cell r="C10766" t="str">
            <v>L30;HARNESS; M12 8 POSITION PLUG MALE TO RJ45, 20M</v>
          </cell>
          <cell r="I10766">
            <v>1</v>
          </cell>
          <cell r="J10766">
            <v>250</v>
          </cell>
        </row>
        <row r="10767">
          <cell r="B10767" t="str">
            <v>SERVICE W-2548</v>
          </cell>
          <cell r="C10767" t="str">
            <v>CABLE, CAT 6, 2 TO 1 ETHERNET, RJ 45</v>
          </cell>
          <cell r="I10767">
            <v>1</v>
          </cell>
          <cell r="J10767">
            <v>40</v>
          </cell>
        </row>
        <row r="10768">
          <cell r="B10768" t="str">
            <v>SERVICE W-2556</v>
          </cell>
          <cell r="C10768" t="str">
            <v>L45; HARN; 3F MNL 3M MNL, 12AWG, 6", W/3M MNL WHI</v>
          </cell>
          <cell r="I10768">
            <v>1</v>
          </cell>
          <cell r="J10768">
            <v>35</v>
          </cell>
        </row>
        <row r="10769">
          <cell r="B10769" t="str">
            <v>SERVICE W-2557</v>
          </cell>
          <cell r="C10769" t="str">
            <v>L45;HARN; PWR, 65W RD, 4MOD, 29", RVS GEND, POTTED</v>
          </cell>
          <cell r="I10769">
            <v>1</v>
          </cell>
          <cell r="J10769">
            <v>45</v>
          </cell>
        </row>
        <row r="10770">
          <cell r="B10770" t="str">
            <v>SERVICE W-2559</v>
          </cell>
          <cell r="C10770" t="str">
            <v>HARNESS; 2PIN F MNL TO 4PIN F MNL, SEALED</v>
          </cell>
          <cell r="I10770">
            <v>1</v>
          </cell>
          <cell r="J10770">
            <v>45</v>
          </cell>
        </row>
        <row r="10771">
          <cell r="B10771" t="str">
            <v>SERVICE W-2560</v>
          </cell>
          <cell r="C10771" t="str">
            <v>L30; CABLE; 3FT ETHERNET CABLE W/ CABLE ODVA</v>
          </cell>
          <cell r="I10771">
            <v>1</v>
          </cell>
          <cell r="J10771">
            <v>145</v>
          </cell>
        </row>
        <row r="10772">
          <cell r="B10772" t="str">
            <v>SERVICE W-2561</v>
          </cell>
          <cell r="C10772" t="str">
            <v>L45; HARN; 3PIN M MNL TO 3PIN M MNL, RVS GENDER,</v>
          </cell>
          <cell r="I10772">
            <v>1</v>
          </cell>
          <cell r="J10772">
            <v>30</v>
          </cell>
        </row>
        <row r="10773">
          <cell r="B10773" t="str">
            <v>SERVICE W-2567</v>
          </cell>
          <cell r="C10773" t="str">
            <v>HARN, 12" VAC INPUT FOR GEN 3 FL 65W POWER SUPPLY</v>
          </cell>
          <cell r="I10773">
            <v>1</v>
          </cell>
          <cell r="J10773">
            <v>30</v>
          </cell>
        </row>
        <row r="10774">
          <cell r="B10774" t="str">
            <v>SERVICE W-2572</v>
          </cell>
          <cell r="C10774" t="str">
            <v>WYE CABLE; TIGRIS 8 POS 2:1 PWR, 300MM LONG</v>
          </cell>
          <cell r="I10774">
            <v>1</v>
          </cell>
          <cell r="J10774">
            <v>330</v>
          </cell>
        </row>
        <row r="10775">
          <cell r="B10775" t="str">
            <v>SERVICE W-2580</v>
          </cell>
          <cell r="C10775" t="str">
            <v>L45; HARN; 3 PIN F MNL TO 3 PIN F MNL,RVS GENDER,</v>
          </cell>
          <cell r="I10775">
            <v>1</v>
          </cell>
          <cell r="J10775">
            <v>20</v>
          </cell>
        </row>
        <row r="10776">
          <cell r="B10776" t="str">
            <v>SERVICE W-2590</v>
          </cell>
          <cell r="C10776" t="str">
            <v>HARN; PWR, JST, 4PS, 60", TAP DWG-1128084</v>
          </cell>
          <cell r="I10776">
            <v>1</v>
          </cell>
          <cell r="J10776">
            <v>60</v>
          </cell>
        </row>
        <row r="10777">
          <cell r="B10777" t="str">
            <v>SERVICE W-2592</v>
          </cell>
          <cell r="C10777" t="str">
            <v>L30; CABLE; M-DISPLAYPORT TO F-VGA;ACTIVEADAPTER;7</v>
          </cell>
          <cell r="I10777">
            <v>1</v>
          </cell>
          <cell r="J10777">
            <v>60</v>
          </cell>
        </row>
        <row r="10778">
          <cell r="B10778" t="str">
            <v>SERVICE W-2638</v>
          </cell>
          <cell r="C10778" t="str">
            <v>HARNESS; 2P M-2P M MNL, 20AWG, SEALED 12"</v>
          </cell>
          <cell r="I10778">
            <v>1</v>
          </cell>
          <cell r="J10778">
            <v>15</v>
          </cell>
        </row>
        <row r="10779">
          <cell r="B10779" t="str">
            <v>SERVICE W-2639</v>
          </cell>
          <cell r="C10779" t="str">
            <v>HARNESS; 2P M-2P M MNL, 20AWG, SEALED 24"</v>
          </cell>
          <cell r="I10779">
            <v>1</v>
          </cell>
          <cell r="J10779">
            <v>15</v>
          </cell>
        </row>
        <row r="10780">
          <cell r="B10780" t="str">
            <v>SERVICE W-2640</v>
          </cell>
          <cell r="C10780" t="str">
            <v>HARNESS; 2P M-2P M MNL, 20AWG, SEALED 36"</v>
          </cell>
          <cell r="I10780">
            <v>1</v>
          </cell>
          <cell r="J10780">
            <v>15</v>
          </cell>
        </row>
        <row r="10781">
          <cell r="B10781" t="str">
            <v>SERVICE W-2641</v>
          </cell>
          <cell r="C10781" t="str">
            <v>HARNESS; 2P M-2P M MNL, 20AWG, SEALED 48"</v>
          </cell>
          <cell r="I10781">
            <v>1</v>
          </cell>
          <cell r="J10781">
            <v>20</v>
          </cell>
        </row>
        <row r="10782">
          <cell r="B10782" t="str">
            <v>SERVICE W-2644</v>
          </cell>
          <cell r="C10782" t="str">
            <v>HARNESS; SEALED 9P-9P MNL, M-M, 20AWG, 120"</v>
          </cell>
          <cell r="I10782">
            <v>1</v>
          </cell>
          <cell r="J10782">
            <v>55</v>
          </cell>
        </row>
        <row r="10783">
          <cell r="B10783" t="str">
            <v>SERVICE W-2645</v>
          </cell>
          <cell r="C10783" t="str">
            <v>HARNESS; SEALED 9P-9P MNL, M-M, 20AWG, 168", WHITE</v>
          </cell>
          <cell r="I10783">
            <v>1</v>
          </cell>
          <cell r="J10783">
            <v>60</v>
          </cell>
        </row>
        <row r="10784">
          <cell r="B10784" t="str">
            <v>SERVICE W-2648</v>
          </cell>
          <cell r="C10784" t="str">
            <v>L45;CABLE, 10P FEM QC TO PHOENIX BLOCKS, 2FT,RS422</v>
          </cell>
          <cell r="I10784">
            <v>1</v>
          </cell>
          <cell r="J10784">
            <v>260</v>
          </cell>
        </row>
        <row r="10785">
          <cell r="B10785" t="str">
            <v>SERVICE W-2661</v>
          </cell>
          <cell r="C10785" t="str">
            <v>HARN; 4 PIN MINI MNL TO 4 PIN MINI MNL, GND, 15'</v>
          </cell>
          <cell r="I10785">
            <v>1</v>
          </cell>
          <cell r="J10785">
            <v>90</v>
          </cell>
        </row>
        <row r="10786">
          <cell r="B10786" t="str">
            <v>SERVICE W-2662</v>
          </cell>
          <cell r="C10786" t="str">
            <v>ADAPTER; MOLEX TO SATA W/O 12V</v>
          </cell>
          <cell r="I10786">
            <v>1</v>
          </cell>
          <cell r="J10786">
            <v>25</v>
          </cell>
        </row>
        <row r="10787">
          <cell r="B10787" t="str">
            <v>SERVICE W-2663</v>
          </cell>
          <cell r="C10787" t="str">
            <v>ADAPTER; SATA P/S SPLITTER, 6"; W/O 12V WIRE</v>
          </cell>
          <cell r="I10787">
            <v>1</v>
          </cell>
          <cell r="J10787">
            <v>30</v>
          </cell>
        </row>
        <row r="10788">
          <cell r="B10788" t="str">
            <v>SERVICE W-2665</v>
          </cell>
          <cell r="C10788" t="str">
            <v>HARNESS, 6P MINI MNL TO 6P MINI MNL, 60" G3 RC-50</v>
          </cell>
          <cell r="I10788">
            <v>1</v>
          </cell>
          <cell r="J10788">
            <v>35</v>
          </cell>
        </row>
        <row r="10789">
          <cell r="B10789" t="str">
            <v>SERVICE W-2706</v>
          </cell>
          <cell r="C10789" t="str">
            <v>HARN; SEALED 4P MINI MNL TO 4P MINI MNL, GND, 100'</v>
          </cell>
          <cell r="I10789">
            <v>1</v>
          </cell>
          <cell r="J10789">
            <v>235</v>
          </cell>
        </row>
        <row r="10790">
          <cell r="B10790" t="str">
            <v>SERVICE W-2707</v>
          </cell>
          <cell r="C10790" t="str">
            <v>HARN; SEALED 4P MINI MNL TO 4P MINI MNL, GND, 200'</v>
          </cell>
          <cell r="I10790">
            <v>1</v>
          </cell>
          <cell r="J10790">
            <v>495</v>
          </cell>
        </row>
        <row r="10791">
          <cell r="B10791" t="str">
            <v>SERVICE W-2708</v>
          </cell>
          <cell r="C10791" t="str">
            <v>HARN; "Y" EXT. PWR/SIG, 4P F MNL TO (2) 4P M MNL</v>
          </cell>
          <cell r="I10791">
            <v>1</v>
          </cell>
          <cell r="J10791">
            <v>55</v>
          </cell>
        </row>
        <row r="10792">
          <cell r="B10792" t="str">
            <v>SERVICE W-2709</v>
          </cell>
          <cell r="C10792" t="str">
            <v>HARN; PWR AND SIG,8P M MINI MNL,4P F MNL TO 4P MNL</v>
          </cell>
          <cell r="I10792">
            <v>1</v>
          </cell>
          <cell r="J10792">
            <v>65</v>
          </cell>
        </row>
        <row r="10793">
          <cell r="B10793" t="str">
            <v>SERVICE W-2714</v>
          </cell>
          <cell r="C10793" t="str">
            <v>HARN; 15', 18AWG-SOOW CABLE W/ENDS STRIPPED</v>
          </cell>
          <cell r="I10793">
            <v>1</v>
          </cell>
          <cell r="J10793">
            <v>50</v>
          </cell>
        </row>
        <row r="10794">
          <cell r="B10794" t="str">
            <v>SERVICE W-2719</v>
          </cell>
          <cell r="C10794" t="str">
            <v>CABLE 1:4; 4PF CIRC 5M TO 4, 2PM R/A 18AWG</v>
          </cell>
          <cell r="I10794">
            <v>1</v>
          </cell>
          <cell r="J10794">
            <v>105</v>
          </cell>
        </row>
        <row r="10795">
          <cell r="B10795" t="str">
            <v>SERVICE W-2873</v>
          </cell>
          <cell r="C10795" t="str">
            <v>HARN; 9P M - 9P F ADPTR, 20AWG W/INLINE 18K</v>
          </cell>
          <cell r="I10795">
            <v>1</v>
          </cell>
          <cell r="J10795">
            <v>135</v>
          </cell>
        </row>
        <row r="10796">
          <cell r="B10796" t="str">
            <v>SERVICE W-2885</v>
          </cell>
          <cell r="C10796" t="str">
            <v>L30; CABLE,DAK SATA,M TO M,28IN,BLK,XOVER,DRAINS</v>
          </cell>
          <cell r="I10796">
            <v>1</v>
          </cell>
          <cell r="J10796">
            <v>25</v>
          </cell>
        </row>
        <row r="10797">
          <cell r="B10797" t="str">
            <v>SERVICE W-2889</v>
          </cell>
          <cell r="C10797" t="str">
            <v>CABLE,DAK SATA,M TO M,72IN,BLK,XOVER,DRAINS CNCTD</v>
          </cell>
          <cell r="I10797">
            <v>1</v>
          </cell>
          <cell r="J10797">
            <v>25</v>
          </cell>
        </row>
        <row r="10798">
          <cell r="B10798" t="str">
            <v>SERVICE W-2890</v>
          </cell>
          <cell r="C10798" t="str">
            <v>CABLE,DAK SATA,M TO M,12FT,BLK,XOVER,DRAINS CNCTD</v>
          </cell>
          <cell r="I10798">
            <v>1</v>
          </cell>
          <cell r="J10798">
            <v>25</v>
          </cell>
        </row>
        <row r="10799">
          <cell r="B10799" t="str">
            <v>SERVICE W-2892</v>
          </cell>
          <cell r="C10799" t="str">
            <v>CABLE; DAK SATA, M TO M, 33IN, BLK, XOVER, DRAINS</v>
          </cell>
          <cell r="I10799">
            <v>1</v>
          </cell>
          <cell r="J10799">
            <v>25</v>
          </cell>
        </row>
        <row r="10800">
          <cell r="B10800" t="str">
            <v>SERVICE W-2893</v>
          </cell>
          <cell r="C10800" t="str">
            <v>CABLE, DAK SATA, M TO F, 48IN, BLK, STR8, DRAINS C</v>
          </cell>
          <cell r="I10800">
            <v>1</v>
          </cell>
          <cell r="J10800">
            <v>25</v>
          </cell>
        </row>
        <row r="10801">
          <cell r="B10801" t="str">
            <v>SERVICE W-2900</v>
          </cell>
          <cell r="C10801" t="str">
            <v>HARN; SEALED 4P MINI MNL TO 4P MINI MNL, GND, 50'</v>
          </cell>
          <cell r="I10801">
            <v>1</v>
          </cell>
          <cell r="J10801">
            <v>165</v>
          </cell>
        </row>
        <row r="10802">
          <cell r="B10802" t="str">
            <v>SERVICE W-2901</v>
          </cell>
          <cell r="C10802" t="str">
            <v>CABLE Y; 4PF CIRC TO 2, 90 DEGREE 2PM 18AWG 525MM</v>
          </cell>
          <cell r="I10802">
            <v>1</v>
          </cell>
          <cell r="J10802">
            <v>160</v>
          </cell>
        </row>
        <row r="10803">
          <cell r="B10803" t="str">
            <v>SERVICE W-2902</v>
          </cell>
          <cell r="C10803" t="str">
            <v>CABLE Y; 4PF CIRC TO 4, 90 DEGREE 2PM 18AWG 525MM</v>
          </cell>
          <cell r="I10803">
            <v>1</v>
          </cell>
          <cell r="J10803">
            <v>75</v>
          </cell>
        </row>
        <row r="10804">
          <cell r="B10804" t="str">
            <v>SERVICE W-2903</v>
          </cell>
          <cell r="C10804" t="str">
            <v>CABLE Y; 4PF CIRC TO 6, 90 DEGREE 2PM 18AWG 525mm</v>
          </cell>
          <cell r="I10804">
            <v>1</v>
          </cell>
          <cell r="J10804">
            <v>155</v>
          </cell>
        </row>
        <row r="10805">
          <cell r="B10805" t="str">
            <v>SERVICE W-2912</v>
          </cell>
          <cell r="C10805" t="str">
            <v>HARNESS; DRIVER ADAPTOR, 5P MNL F TO 6P MINI M</v>
          </cell>
          <cell r="I10805">
            <v>1</v>
          </cell>
          <cell r="J10805">
            <v>25</v>
          </cell>
        </row>
        <row r="10806">
          <cell r="B10806" t="str">
            <v>SERVICE W-2913</v>
          </cell>
          <cell r="C10806" t="str">
            <v>HARNESS; RADIO ADAPTOR, 5P MNL M TO 6P MINI F</v>
          </cell>
          <cell r="I10806">
            <v>1</v>
          </cell>
          <cell r="J10806">
            <v>25</v>
          </cell>
        </row>
        <row r="10807">
          <cell r="B10807" t="str">
            <v>SERVICE W-2914</v>
          </cell>
          <cell r="C10807" t="str">
            <v>HARNESS; DUAL RADIO, 6P MINI M TO 2 6P MINI F</v>
          </cell>
          <cell r="I10807">
            <v>1</v>
          </cell>
          <cell r="J10807">
            <v>75</v>
          </cell>
        </row>
        <row r="10808">
          <cell r="B10808" t="str">
            <v>SERVICE W-2921</v>
          </cell>
          <cell r="C10808" t="str">
            <v>L30; HARNESS; 4 PIN MNL FEMALE TO 2-4 PIN MNL MALE</v>
          </cell>
          <cell r="I10808">
            <v>1</v>
          </cell>
          <cell r="J10808">
            <v>50</v>
          </cell>
        </row>
        <row r="10809">
          <cell r="B10809" t="str">
            <v>SERVICE W-2925</v>
          </cell>
          <cell r="C10809" t="str">
            <v>L30; HARNESS; Y MNL ADAPTER, SEALED, 12 AWG</v>
          </cell>
          <cell r="I10809">
            <v>1</v>
          </cell>
          <cell r="J10809">
            <v>50</v>
          </cell>
        </row>
        <row r="10810">
          <cell r="B10810" t="str">
            <v>SERVICE W-2931</v>
          </cell>
          <cell r="C10810" t="str">
            <v>HARN; 20P TP PWR/CAN/AUX, MINI MNL LIGHT</v>
          </cell>
          <cell r="I10810">
            <v>1</v>
          </cell>
          <cell r="J10810">
            <v>260</v>
          </cell>
        </row>
        <row r="10811">
          <cell r="B10811" t="str">
            <v>SERVICE W-2955</v>
          </cell>
          <cell r="C10811" t="str">
            <v>CABLE, ANTENNA, RP-SMA F BULKHD TO RP-SMA M, 18”</v>
          </cell>
          <cell r="I10811">
            <v>1</v>
          </cell>
          <cell r="J10811">
            <v>90</v>
          </cell>
        </row>
        <row r="10812">
          <cell r="B10812" t="str">
            <v>SERVICE W-2961</v>
          </cell>
          <cell r="C10812" t="str">
            <v>L30; CABLE; DAK SATA M TO SCRES JACK TYPE A, 12"</v>
          </cell>
          <cell r="I10812">
            <v>1</v>
          </cell>
          <cell r="J10812">
            <v>215</v>
          </cell>
        </row>
        <row r="10813">
          <cell r="B10813" t="str">
            <v>SERVICE X-1032</v>
          </cell>
          <cell r="C10813" t="str">
            <v>L45; FUSE HLDR; 1POS,PNL MOUNT,1/4" FASTON</v>
          </cell>
          <cell r="I10813">
            <v>1</v>
          </cell>
          <cell r="J10813">
            <v>10</v>
          </cell>
        </row>
        <row r="10814">
          <cell r="B10814" t="str">
            <v>SERVICE X-1068</v>
          </cell>
          <cell r="C10814" t="str">
            <v>L45; RELAY SKT; 11PIN,15A 250V,SURF/TRCK MNT</v>
          </cell>
          <cell r="I10814">
            <v>1</v>
          </cell>
          <cell r="J10814">
            <v>30</v>
          </cell>
        </row>
        <row r="10815">
          <cell r="B10815" t="str">
            <v>SERVICE X-1117</v>
          </cell>
          <cell r="C10815" t="str">
            <v>L45; FUSE HLDR; 1POS,1/4" X 1-1/4"FUSE,1/4"QD</v>
          </cell>
          <cell r="I10815">
            <v>1</v>
          </cell>
          <cell r="J10815">
            <v>15</v>
          </cell>
        </row>
        <row r="10816">
          <cell r="B10816" t="str">
            <v>SERVICE Z-1002</v>
          </cell>
          <cell r="C10816" t="str">
            <v>L30; FILTER; RFI LINE, 6 AMP, 120/250V, 50-60</v>
          </cell>
          <cell r="I10816">
            <v>1</v>
          </cell>
          <cell r="J10816">
            <v>45</v>
          </cell>
        </row>
        <row r="10817">
          <cell r="B10817" t="str">
            <v>SERVICE Z-1014</v>
          </cell>
          <cell r="C10817" t="str">
            <v>L30; FILTER; RFI LINE, 10AMP, 120/250V, 50-60HZ</v>
          </cell>
          <cell r="I10817">
            <v>1</v>
          </cell>
          <cell r="J10817">
            <v>30</v>
          </cell>
        </row>
        <row r="10818">
          <cell r="B10818" t="str">
            <v>Bridle System, SSN-250, 2-4point</v>
          </cell>
          <cell r="C10818" t="str">
            <v>Bridle System, SSN-250, 2-4point suspension hardware. Includes turnbuckles for level adjustments</v>
          </cell>
          <cell r="I10818">
            <v>1</v>
          </cell>
          <cell r="J10818">
            <v>1645</v>
          </cell>
        </row>
        <row r="10819">
          <cell r="B10819" t="str">
            <v>Fire Alarm Interface</v>
          </cell>
          <cell r="C10819" t="str">
            <v xml:space="preserve">Fire Alarm Interface which will mute the Daktronics sound system in the event of an activation. Customer to provide fire alarm feed at amplifier rack location. </v>
          </cell>
          <cell r="I10819">
            <v>1</v>
          </cell>
          <cell r="J10819">
            <v>590</v>
          </cell>
        </row>
        <row r="10820">
          <cell r="B10820" t="str">
            <v>P1G5 - Key Accounts QSR One Year Platinum Service (AF-3500-48x96-20-A-2V)</v>
          </cell>
          <cell r="C10820" t="str">
            <v>Upgrade to Daktronics onsite labor for one year for one AF-3500-48x96-20-A-2V.  Includes normal business hours labor.</v>
          </cell>
          <cell r="I10820">
            <v>1</v>
          </cell>
          <cell r="J10820">
            <v>870</v>
          </cell>
        </row>
        <row r="10821">
          <cell r="B10821" t="str">
            <v>BA-1518-W-PV-F</v>
          </cell>
          <cell r="C10821" t="str">
            <v>PanaView® Baseball/Softball Scoreboard; Scoreboard Color: __________; Caption Color: __________</v>
          </cell>
          <cell r="I10821">
            <v>1</v>
          </cell>
          <cell r="J10821">
            <v>10240</v>
          </cell>
        </row>
        <row r="10822">
          <cell r="B10822" t="str">
            <v>BA-2005-W-PV-F</v>
          </cell>
          <cell r="C10822" t="str">
            <v>PanaView® Baseball/Softball Scoreboard; Scoreboard Color: __________; Caption Color: __________</v>
          </cell>
          <cell r="I10822">
            <v>1</v>
          </cell>
          <cell r="J10822">
            <v>13330</v>
          </cell>
        </row>
        <row r="10823">
          <cell r="B10823" t="str">
            <v>BA-2010-W-PV-F</v>
          </cell>
          <cell r="C10823" t="str">
            <v>PanaView® Baseball/Softball Scoreboard; Scoreboard Color: __________; Caption Color: __________</v>
          </cell>
          <cell r="I10823">
            <v>1</v>
          </cell>
          <cell r="J10823">
            <v>5820</v>
          </cell>
        </row>
        <row r="10824">
          <cell r="B10824" t="str">
            <v>BA-2014-W-PV-F</v>
          </cell>
          <cell r="C10824" t="str">
            <v>PanaView® Baseball/Softball Scoreboard; Scoreboard Color: __________; Caption Color: __________</v>
          </cell>
          <cell r="I10824">
            <v>1</v>
          </cell>
          <cell r="J10824">
            <v>14680</v>
          </cell>
        </row>
        <row r="10825">
          <cell r="B10825" t="str">
            <v>BA-2017-W-PV-F</v>
          </cell>
          <cell r="C10825" t="str">
            <v>PanaView® Baseball/Softball Scoreboard; Scoreboard Color: __________; Caption Color: __________; Caption Choice (Pitch Count, At Bat, H/E, or Time): ___________</v>
          </cell>
          <cell r="I10825">
            <v>1</v>
          </cell>
          <cell r="J10825">
            <v>7045</v>
          </cell>
        </row>
        <row r="10826">
          <cell r="B10826" t="str">
            <v>BA-2019-W-PV-F</v>
          </cell>
          <cell r="C10826" t="str">
            <v>PanaView® Baseball/Softball Scoreboard; Scoreboard Color: __________; Caption Color: __________; Left Caption Choice (Pitch Count, At Bat, or Time): _________; Right Caption Choice (Pitch Count, At Bat, or H/E): _________</v>
          </cell>
          <cell r="I10826">
            <v>1</v>
          </cell>
          <cell r="J10826">
            <v>15125</v>
          </cell>
        </row>
        <row r="10827">
          <cell r="B10827" t="str">
            <v>BA-2022-W-PV-F</v>
          </cell>
          <cell r="C10827" t="str">
            <v>PanaView® Baseball/Softball Scoreboard; Scoreboard Color: __________; Caption Color: __________</v>
          </cell>
          <cell r="I10827">
            <v>1</v>
          </cell>
          <cell r="J10827">
            <v>11585</v>
          </cell>
        </row>
        <row r="10828">
          <cell r="B10828" t="str">
            <v>BA-2023-W-PV-F</v>
          </cell>
          <cell r="C10828" t="str">
            <v>PanaView® Pitch Count Scoreboard; Scoreboard Color: __________; Caption Color: __________</v>
          </cell>
          <cell r="I10828">
            <v>1</v>
          </cell>
          <cell r="J10828">
            <v>3250</v>
          </cell>
        </row>
        <row r="10829">
          <cell r="B10829" t="str">
            <v>BA-2026-W-PV-F/R</v>
          </cell>
          <cell r="C10829" t="str">
            <v>PanaView® Baseball/Softball Scoreboard; Scoreboard Color: __________; Caption Color: __________; Left Caption Choice (Pitch Count, At Bat, or Time): _________; Right Caption Choice (Pitch Count, At Bat, or H/E): _________</v>
          </cell>
          <cell r="I10829">
            <v>1</v>
          </cell>
          <cell r="J10829">
            <v>27930</v>
          </cell>
        </row>
        <row r="10830">
          <cell r="B10830" t="str">
            <v>BA-2028-W-PV-F/R</v>
          </cell>
          <cell r="C10830" t="str">
            <v>PanaView® Baseball/Softball Scoreboard; Scoreboard Color: __________; Caption Color: __________; Caption Choice (Pitch Count, At Bat, H/E, or Time): ___________</v>
          </cell>
          <cell r="I10830">
            <v>1</v>
          </cell>
          <cell r="J10830">
            <v>29085</v>
          </cell>
        </row>
        <row r="10831">
          <cell r="B10831" t="str">
            <v>BA-2029-W-PV-F/R</v>
          </cell>
          <cell r="C10831" t="str">
            <v>PanaView® Baseball/Softball Scoreboard; Scoreboard Color: __________; Caption Color: __________</v>
          </cell>
          <cell r="I10831">
            <v>1</v>
          </cell>
          <cell r="J10831">
            <v>32075</v>
          </cell>
        </row>
        <row r="10832">
          <cell r="B10832" t="str">
            <v>BA-2030-W-PV-F</v>
          </cell>
          <cell r="C10832" t="str">
            <v>PanaView® Baseball/Softball Scoreboard; Scoreboard Color: __________; Caption Color: __________</v>
          </cell>
          <cell r="I10832">
            <v>1</v>
          </cell>
          <cell r="J10832">
            <v>12375</v>
          </cell>
        </row>
        <row r="10833">
          <cell r="B10833" t="str">
            <v>BA-2031-W-PV-F</v>
          </cell>
          <cell r="C10833" t="str">
            <v>Pitch Count Scoreboard; Scoreboard Color: Black</v>
          </cell>
          <cell r="I10833">
            <v>1</v>
          </cell>
          <cell r="J10833">
            <v>2255</v>
          </cell>
        </row>
        <row r="10834">
          <cell r="B10834" t="str">
            <v>BA-2125-W-PV-F/R</v>
          </cell>
          <cell r="C10834" t="str">
            <v>PanaView® Baseball/Softball Scoreboard; Scoreboard Color: __________; Caption Color: __________; Left Caption Choice (Pitch Count, At Bat, or Time): _________; Right Caption Choice (Pitch Count, At Bat, or H/E): _________</v>
          </cell>
          <cell r="I10834">
            <v>1</v>
          </cell>
          <cell r="J10834">
            <v>18025</v>
          </cell>
        </row>
        <row r="10835">
          <cell r="B10835" t="str">
            <v>BA-2127-W-PV-F/R</v>
          </cell>
          <cell r="C10835" t="str">
            <v>PanaView® Baseball/Softball Scoreboard; Scoreboard Color: __________; Caption Color: __________; Caption Choice (Pitch Count, At Bat, H/E, or Time): ___________</v>
          </cell>
          <cell r="I10835">
            <v>1</v>
          </cell>
          <cell r="J10835">
            <v>18980</v>
          </cell>
        </row>
        <row r="10836">
          <cell r="B10836" t="str">
            <v>BA-2515-W-PV-F</v>
          </cell>
          <cell r="C10836" t="str">
            <v>PanaView® Baseball/Softball Scoreboard; Scoreboard Color: __________; Caption Color: __________</v>
          </cell>
          <cell r="I10836">
            <v>1</v>
          </cell>
          <cell r="J10836">
            <v>3100</v>
          </cell>
        </row>
        <row r="10837">
          <cell r="B10837" t="str">
            <v>BA-2518-W-PV-F</v>
          </cell>
          <cell r="C10837" t="str">
            <v>PanaView® Baseball/Softball Scoreboard; Scoreboard Color: __________; Caption Color: __________</v>
          </cell>
          <cell r="I10837">
            <v>1</v>
          </cell>
          <cell r="J10837">
            <v>3855</v>
          </cell>
        </row>
        <row r="10838">
          <cell r="B10838" t="str">
            <v>BA-2618-W-PV-F</v>
          </cell>
          <cell r="C10838" t="str">
            <v>PanaView® Baseball/Softball Scoreboard; Scoreboard Color: __________; Caption Color: __________</v>
          </cell>
          <cell r="I10838">
            <v>1</v>
          </cell>
          <cell r="J10838">
            <v>4420</v>
          </cell>
        </row>
        <row r="10839">
          <cell r="B10839" t="str">
            <v>BA-2715-W-PV-F</v>
          </cell>
          <cell r="C10839" t="str">
            <v>PanaView® Baseball/Softball Scoreboard; Scoreboard Color: __________; Caption Color: __________; Caption Choice (Pitch Count, At Bat, H/E, or Time): ___________</v>
          </cell>
          <cell r="I10839">
            <v>1</v>
          </cell>
          <cell r="J10839">
            <v>3725</v>
          </cell>
        </row>
        <row r="10840">
          <cell r="B10840" t="str">
            <v>BA-2718-W-PV-F</v>
          </cell>
          <cell r="C10840" t="str">
            <v>PanaView® Baseball/Softball Scoreboard; Scoreboard Color: __________; Caption Color: __________; Caption Choice (Pitch Count, At Bat, H/E, or Time): ___________</v>
          </cell>
          <cell r="I10840">
            <v>1</v>
          </cell>
          <cell r="J10840">
            <v>4600</v>
          </cell>
        </row>
        <row r="10841">
          <cell r="B10841" t="str">
            <v>BA-618-W-PV-F</v>
          </cell>
          <cell r="C10841" t="str">
            <v>PanaView® Baseball/Softball Scoreboard; Scoreboard Color: __________; Caption Color: __________</v>
          </cell>
          <cell r="I10841">
            <v>1</v>
          </cell>
          <cell r="J10841">
            <v>5655</v>
          </cell>
        </row>
        <row r="10842">
          <cell r="B10842" t="str">
            <v>BA-624-W-PV-F</v>
          </cell>
          <cell r="C10842" t="str">
            <v>PanaView® Baseball/Softball Scoreboard; Scoreboard Color: __________; Caption Color: __________</v>
          </cell>
          <cell r="I10842">
            <v>1</v>
          </cell>
          <cell r="J10842">
            <v>7525</v>
          </cell>
        </row>
        <row r="10843">
          <cell r="B10843" t="str">
            <v>FB-2018-W-PV-F</v>
          </cell>
          <cell r="C10843" t="str">
            <v>PanaView® Football Scoreboard; Scoreboard Color: __________; Caption Color: __________</v>
          </cell>
          <cell r="I10843">
            <v>1</v>
          </cell>
          <cell r="J10843">
            <v>13980</v>
          </cell>
        </row>
        <row r="10844">
          <cell r="B10844" t="str">
            <v>FB-2019-W-PV-F</v>
          </cell>
          <cell r="C10844" t="str">
            <v>PanaView® Football/Track Scoreboard; Includes Track Captions on Changeable Panels with Rails; Scoreboard Color: __________; Caption Color: __________</v>
          </cell>
          <cell r="I10844">
            <v>1</v>
          </cell>
          <cell r="J10844">
            <v>15130</v>
          </cell>
        </row>
        <row r="10845">
          <cell r="B10845" t="str">
            <v>FB-2020-W-PV-F</v>
          </cell>
          <cell r="C10845" t="str">
            <v>PanaView® Football/Track Scoreboard; Includes Track Captions on Changeable Panels with Rails; Scoreboard Color: __________; Caption Color: __________</v>
          </cell>
          <cell r="I10845">
            <v>1</v>
          </cell>
          <cell r="J10845">
            <v>16350</v>
          </cell>
        </row>
        <row r="10846">
          <cell r="B10846" t="str">
            <v>FB-2021-W-PV-F</v>
          </cell>
          <cell r="C10846" t="str">
            <v>PanaView® Football Scoreboard; Scoreboard Color: __________; Caption Color: __________</v>
          </cell>
          <cell r="I10846">
            <v>1</v>
          </cell>
          <cell r="J10846">
            <v>16025</v>
          </cell>
        </row>
        <row r="10847">
          <cell r="B10847" t="str">
            <v>FB-2022-W-PV-F</v>
          </cell>
          <cell r="C10847" t="str">
            <v>PanaView® Football/Track Scoreboard; Includes Track Captions on Changeable Panels with Rails; Scoreboard Color: __________; Caption Color: __________</v>
          </cell>
          <cell r="I10847">
            <v>1</v>
          </cell>
          <cell r="J10847">
            <v>17295</v>
          </cell>
        </row>
        <row r="10848">
          <cell r="B10848" t="str">
            <v>FB-2023-W-PV-F</v>
          </cell>
          <cell r="C10848" t="str">
            <v>PanaView® Football/Track Scoreboard; Includes Track Captions on Changeable Panels with Rails; Scoreboard Color: __________; Caption Color: __________</v>
          </cell>
          <cell r="I10848">
            <v>1</v>
          </cell>
          <cell r="J10848">
            <v>18700</v>
          </cell>
        </row>
        <row r="10849">
          <cell r="B10849" t="str">
            <v>FB-2024-W-PV-F</v>
          </cell>
          <cell r="C10849" t="str">
            <v>PanaView® Football Scoreboard; Scoreboard Color: __________; Caption Color: __________</v>
          </cell>
          <cell r="I10849">
            <v>1</v>
          </cell>
          <cell r="J10849">
            <v>19995</v>
          </cell>
        </row>
        <row r="10850">
          <cell r="B10850" t="str">
            <v>FB-2025-W-PV-F</v>
          </cell>
          <cell r="C10850" t="str">
            <v>PanaView® Football/Track Scoreboard; Includes Track Captions on Changeable Panels with Rails; Scoreboard Color: __________; Caption Color: __________</v>
          </cell>
          <cell r="I10850">
            <v>1</v>
          </cell>
          <cell r="J10850">
            <v>21740</v>
          </cell>
        </row>
        <row r="10851">
          <cell r="B10851" t="str">
            <v>FB-2026-W-PV-F</v>
          </cell>
          <cell r="C10851" t="str">
            <v>PanaView® Football Scoreboard; Scoreboard Color: __________; Caption Color: __________</v>
          </cell>
          <cell r="I10851">
            <v>1</v>
          </cell>
          <cell r="J10851">
            <v>22575</v>
          </cell>
        </row>
        <row r="10852">
          <cell r="B10852" t="str">
            <v>FB-2027-W-PV-F</v>
          </cell>
          <cell r="C10852" t="str">
            <v>PanaView® Football/Track Scoreboard; Includes Track Captions on Changeable Panels with Rails; Scoreboard Color: __________; Caption Color: __________</v>
          </cell>
          <cell r="I10852">
            <v>1</v>
          </cell>
          <cell r="J10852">
            <v>24395</v>
          </cell>
        </row>
        <row r="10853">
          <cell r="B10853" t="str">
            <v>FB-2028-W-PV-F</v>
          </cell>
          <cell r="C10853" t="str">
            <v>PanaView® Football Scoreboard; Scoreboard Color: __________; Caption Color: __________</v>
          </cell>
          <cell r="I10853">
            <v>1</v>
          </cell>
          <cell r="J10853">
            <v>34205</v>
          </cell>
        </row>
        <row r="10854">
          <cell r="B10854" t="str">
            <v>FB-4005-W-PV-F</v>
          </cell>
          <cell r="C10854" t="str">
            <v>PanaView® Football Scoreboard; Scoreboard Color: __________; Caption Color: __________</v>
          </cell>
          <cell r="I10854">
            <v>1</v>
          </cell>
          <cell r="J10854">
            <v>5435</v>
          </cell>
        </row>
        <row r="10855">
          <cell r="B10855" t="str">
            <v>FB-824-W-PV-F</v>
          </cell>
          <cell r="C10855" t="str">
            <v>PanaView® Football Scoreboard; Scoreboard Color: __________; Caption Color: __________</v>
          </cell>
          <cell r="I10855">
            <v>1</v>
          </cell>
          <cell r="J10855">
            <v>7500</v>
          </cell>
        </row>
        <row r="10856">
          <cell r="B10856" t="str">
            <v>MS-915-W-PV-F</v>
          </cell>
          <cell r="C10856" t="str">
            <v>PanaView® Multi-Sport Scoreboard; Scoreboard Color: __________; Caption Color: __________</v>
          </cell>
          <cell r="I10856">
            <v>1</v>
          </cell>
          <cell r="J10856">
            <v>3880</v>
          </cell>
        </row>
        <row r="10857">
          <cell r="B10857" t="str">
            <v>MS-918-W-PV-F</v>
          </cell>
          <cell r="C10857" t="str">
            <v>PanaView® Multi-Sport Scoreboard; Scoreboard Color: __________; Caption Color: __________</v>
          </cell>
          <cell r="I10857">
            <v>1</v>
          </cell>
          <cell r="J10857">
            <v>6520</v>
          </cell>
        </row>
        <row r="10858">
          <cell r="B10858" t="str">
            <v>MS-2002-W-PV-F</v>
          </cell>
          <cell r="C10858" t="str">
            <v>PanaView® Multi-Sport Scoreboard; Scoreboard Color: __________; Caption Color: __________; Caption Choice (PERIOD, HALF, or QTR): ___________</v>
          </cell>
          <cell r="I10858">
            <v>1</v>
          </cell>
          <cell r="J10858">
            <v>8550</v>
          </cell>
        </row>
        <row r="10859">
          <cell r="B10859" t="str">
            <v>MS-2004-W-PV-F</v>
          </cell>
          <cell r="C10859" t="str">
            <v>PanaView® Multi-Sport Scoreboard; Scoreboard Color: __________; Caption Color: __________</v>
          </cell>
          <cell r="I10859">
            <v>1</v>
          </cell>
          <cell r="J10859">
            <v>11920</v>
          </cell>
        </row>
        <row r="10860">
          <cell r="B10860" t="str">
            <v>MS-2006-W-PV-F/R</v>
          </cell>
          <cell r="C10860" t="str">
            <v>PanaView® Multi-Sport Scoreboard; Scoreboard Color: __________; Caption Color: __________</v>
          </cell>
          <cell r="I10860">
            <v>1</v>
          </cell>
          <cell r="J10860">
            <v>13965</v>
          </cell>
        </row>
        <row r="10861">
          <cell r="B10861" t="str">
            <v>MS-2009-W-PV-F</v>
          </cell>
          <cell r="C10861" t="str">
            <v>PanaView® Multi-Sport Scoreboard (Lacrosse/Field Hockey); Scoreboard Color: __________; Caption Color: __________</v>
          </cell>
          <cell r="I10861">
            <v>1</v>
          </cell>
          <cell r="J10861">
            <v>21495</v>
          </cell>
        </row>
        <row r="10862">
          <cell r="B10862" t="str">
            <v>MS-2012-W-PV-F</v>
          </cell>
          <cell r="C10862" t="str">
            <v>PanaView® Multi-Sport Scoreboard; Scoreboard Color: __________; Caption Color: __________</v>
          </cell>
          <cell r="I10862">
            <v>1</v>
          </cell>
          <cell r="J10862">
            <v>14230</v>
          </cell>
        </row>
        <row r="10863">
          <cell r="B10863" t="str">
            <v>MS-3918-W-PV-F</v>
          </cell>
          <cell r="C10863" t="str">
            <v>PanaView® Multi-Sport Scoreboard; Scoreboard Color: __________; Caption Color: __________</v>
          </cell>
          <cell r="I10863">
            <v>1</v>
          </cell>
          <cell r="J10863">
            <v>5120</v>
          </cell>
        </row>
        <row r="10864">
          <cell r="B10864" t="str">
            <v>MS-2024-W-PV-F</v>
          </cell>
          <cell r="C10864" t="str">
            <v>PanaView® Multi-Sport Scoreboard (Lacrosse/Field Hockey); Scoreboard Color: __________; Caption Color: __________</v>
          </cell>
          <cell r="I10864">
            <v>1</v>
          </cell>
          <cell r="J10864">
            <v>9825</v>
          </cell>
        </row>
        <row r="10865">
          <cell r="B10865" t="str">
            <v>MS-2025-W-PV-F</v>
          </cell>
          <cell r="C10865" t="str">
            <v>PanaView® Multi-Sport Scoreboard; Scoreboard Color: __________; Caption Color: __________</v>
          </cell>
          <cell r="I10865">
            <v>1</v>
          </cell>
          <cell r="J10865">
            <v>3530</v>
          </cell>
        </row>
        <row r="10866">
          <cell r="B10866" t="str">
            <v>SO-918-W-PV-F</v>
          </cell>
          <cell r="C10866" t="str">
            <v>PanaView® Soccer Scoreboard; Scoreboard Color: __________; Caption Color: __________; Caption Choice (HALF, PERIOD, or QTR): __________</v>
          </cell>
          <cell r="I10866">
            <v>1</v>
          </cell>
          <cell r="J10866">
            <v>5225</v>
          </cell>
        </row>
        <row r="10867">
          <cell r="B10867" t="str">
            <v>SO-2008-W-PV-F</v>
          </cell>
          <cell r="C10867" t="str">
            <v>PanaView® Soccer Scoreboard; Scoreboard Color: __________; Caption Color: __________; Caption Choice (HALF or PERIOD): __________</v>
          </cell>
          <cell r="I10867">
            <v>1</v>
          </cell>
          <cell r="J10867">
            <v>8840</v>
          </cell>
        </row>
        <row r="10868">
          <cell r="B10868" t="str">
            <v>SO-2011-W-PV-F</v>
          </cell>
          <cell r="C10868" t="str">
            <v>PanaView® Soccer Scoreboard; Scoreboard Color: __________; Caption Color: __________</v>
          </cell>
          <cell r="I10868">
            <v>1</v>
          </cell>
          <cell r="J10868">
            <v>14915</v>
          </cell>
        </row>
        <row r="10869">
          <cell r="B10869" t="str">
            <v>SO-2013-W-PV-F</v>
          </cell>
          <cell r="C10869" t="str">
            <v>PanaView® Soccer Scoreboard; Scoreboard Color: __________; Caption Color: __________; Caption Choice (C. KICKS, CORNERS, or SAVES): __________</v>
          </cell>
          <cell r="I10869">
            <v>1</v>
          </cell>
          <cell r="J10869">
            <v>10815</v>
          </cell>
        </row>
        <row r="10870">
          <cell r="B10870" t="str">
            <v>SO-2019-W-PV-F</v>
          </cell>
          <cell r="C10870" t="str">
            <v>PanaView® Soccer Scoreboard; Scoreboard Color: __________; Caption Color: __________; Caption Choice (C. KICKS or SAVES): __________; Caption Choice (SHOTS or S.O.G.) __________</v>
          </cell>
          <cell r="I10870">
            <v>1</v>
          </cell>
          <cell r="J10870">
            <v>14445</v>
          </cell>
        </row>
        <row r="10871">
          <cell r="B10871" t="str">
            <v>SO-2021-W-PV-F</v>
          </cell>
          <cell r="C10871" t="str">
            <v>PanaView® Soccer Scoreboard; Scoreboard Color: __________; Caption Color: __________; Caption Choice (C. KICKS or SAVES): __________; Caption Choice (SHOTS or S.O.G.) __________</v>
          </cell>
          <cell r="I10871">
            <v>1</v>
          </cell>
          <cell r="J10871">
            <v>17530</v>
          </cell>
        </row>
        <row r="10872">
          <cell r="B10872" t="str">
            <v>SO-2023-W-PV-F</v>
          </cell>
          <cell r="C10872" t="str">
            <v>PanaView® Soccer Scoreboard; Scoreboard Color: __________; Caption Color: __________; Caption Choice (C. KICKS or SAVES): __________; Caption Choice (SHOTS or S.O.G.) __________</v>
          </cell>
          <cell r="I10872">
            <v>1</v>
          </cell>
          <cell r="J10872">
            <v>19085</v>
          </cell>
        </row>
        <row r="10873">
          <cell r="B10873" t="str">
            <v>SO-2918-W-PV-F</v>
          </cell>
          <cell r="C10873" t="str">
            <v>PanaView® Soccer Scoreboard; Scoreboard Color: __________; Caption Color: __________; Caption Choice (HALF, PERIOD, or QTR): __________</v>
          </cell>
          <cell r="I10873">
            <v>1</v>
          </cell>
          <cell r="J10873">
            <v>4515</v>
          </cell>
        </row>
        <row r="10874">
          <cell r="B10874" t="str">
            <v>SO-2043-W-PV-F</v>
          </cell>
          <cell r="C10874" t="str">
            <v>PanaView® Soccer Scoreboard; Scoreboard Color: __________; Caption Color: __________</v>
          </cell>
          <cell r="I10874">
            <v>1</v>
          </cell>
          <cell r="J10874">
            <v>23835</v>
          </cell>
        </row>
        <row r="10875">
          <cell r="B10875" t="str">
            <v>TI-2003-W-PV for Delay of Game</v>
          </cell>
          <cell r="C10875" t="str">
            <v>Outdoor PanaView® Delay of Game Timer; Set of 2; Scoreboard Color: __________</v>
          </cell>
          <cell r="I10875">
            <v>1</v>
          </cell>
          <cell r="J10875">
            <v>4995</v>
          </cell>
        </row>
        <row r="10876">
          <cell r="B10876" t="str">
            <v>TI-2003-W-PV</v>
          </cell>
          <cell r="C10876" t="str">
            <v>Outdoor PanaView® Delay of Game Timer; Standalone Unit; Scoreboard Color: __________</v>
          </cell>
          <cell r="I10876">
            <v>1</v>
          </cell>
          <cell r="J10876">
            <v>2560</v>
          </cell>
        </row>
        <row r="10877">
          <cell r="B10877" t="str">
            <v>TI-2010-W-PV</v>
          </cell>
          <cell r="C10877" t="str">
            <v>Outdoor PanaView® Two Digit Segment Timer; Includes horn</v>
          </cell>
          <cell r="I10877">
            <v>1</v>
          </cell>
          <cell r="J10877">
            <v>2430</v>
          </cell>
        </row>
        <row r="10878">
          <cell r="B10878" t="str">
            <v>TI-2012-W-PV</v>
          </cell>
          <cell r="C10878" t="str">
            <v>Outdoor PanaView® Segment Timer; Includes horn</v>
          </cell>
          <cell r="I10878">
            <v>1</v>
          </cell>
          <cell r="J10878">
            <v>3745</v>
          </cell>
        </row>
        <row r="10879">
          <cell r="B10879" t="str">
            <v>TI-2015-W-PV</v>
          </cell>
          <cell r="C10879" t="str">
            <v>Outdoor PanaView® Two Digit Timer; Standalone Unit; Includes horn</v>
          </cell>
          <cell r="I10879">
            <v>1</v>
          </cell>
          <cell r="J10879">
            <v>2810</v>
          </cell>
        </row>
        <row r="10880">
          <cell r="B10880" t="str">
            <v>TI-2015-W-PV for Delay of Game</v>
          </cell>
          <cell r="C10880" t="str">
            <v>Outdoor PanaView® Delay of Game Timer; Set of 2; Includes horn</v>
          </cell>
          <cell r="I10880">
            <v>1</v>
          </cell>
          <cell r="J10880">
            <v>5475</v>
          </cell>
        </row>
        <row r="10881">
          <cell r="B10881" t="str">
            <v>TI-2019-W-PV</v>
          </cell>
          <cell r="C10881" t="str">
            <v>Outdoor PanaView® Four Digit Timer; Scoreboard Color: __________</v>
          </cell>
          <cell r="I10881">
            <v>1</v>
          </cell>
          <cell r="J10881">
            <v>3055</v>
          </cell>
        </row>
        <row r="10882">
          <cell r="B10882" t="str">
            <v>TI-2024-W-PV</v>
          </cell>
          <cell r="C10882" t="str">
            <v>Outdoor PanaView® Delay of Game Timer; Set of 2; Without Controller; Scoreboard Color: __________</v>
          </cell>
          <cell r="I10882">
            <v>1</v>
          </cell>
          <cell r="J10882">
            <v>9550</v>
          </cell>
        </row>
        <row r="10883">
          <cell r="B10883" t="str">
            <v>TI-2032-W-PV</v>
          </cell>
          <cell r="C10883" t="str">
            <v>Outdoor PanaView® Four Digit Timer; Scoreboard Color: __________</v>
          </cell>
          <cell r="I10883">
            <v>1</v>
          </cell>
          <cell r="J10883">
            <v>3955</v>
          </cell>
        </row>
        <row r="10884">
          <cell r="B10884" t="str">
            <v>TI-2033-W-PV-120</v>
          </cell>
          <cell r="C10884" t="str">
            <v>Outdoor LED Segment Timer; Requires All Sport® 1600 or All Sport® 5000. Also requires RC-200 Controller; Color:_______</v>
          </cell>
          <cell r="I10884">
            <v>1</v>
          </cell>
          <cell r="J10884">
            <v>7900</v>
          </cell>
        </row>
        <row r="10885">
          <cell r="B10885" t="str">
            <v>TI-218-W-PV</v>
          </cell>
          <cell r="C10885" t="str">
            <v>Outdoor PanaView® Two Digit Timer; Standalone Unit</v>
          </cell>
          <cell r="I10885">
            <v>1</v>
          </cell>
          <cell r="J10885">
            <v>2055</v>
          </cell>
        </row>
        <row r="10886">
          <cell r="B10886" t="str">
            <v>TI-218-W-PV for Delay of Game</v>
          </cell>
          <cell r="C10886" t="str">
            <v>Outdoor PanaView® Delay of Game Timer; Set of 2</v>
          </cell>
          <cell r="I10886">
            <v>1</v>
          </cell>
          <cell r="J10886">
            <v>3965</v>
          </cell>
        </row>
        <row r="10887">
          <cell r="B10887" t="str">
            <v>TN-2603-W</v>
          </cell>
          <cell r="C10887" t="str">
            <v>Outdoor Single Court Tennis Scoreboard; 3 Set; Scoreboard Color:_______________  Caption Color:______________</v>
          </cell>
          <cell r="I10887">
            <v>1</v>
          </cell>
          <cell r="J10887">
            <v>4400</v>
          </cell>
        </row>
        <row r="10888">
          <cell r="B10888" t="str">
            <v>TN-2604-W</v>
          </cell>
          <cell r="C10888" t="str">
            <v>Outdoor Single Court Tennis Scoreboard; 3 Set; Scoreboard Color:_______________  Caption Color:______________</v>
          </cell>
          <cell r="I10888">
            <v>1</v>
          </cell>
          <cell r="J10888">
            <v>5070</v>
          </cell>
        </row>
        <row r="10889">
          <cell r="B10889" t="str">
            <v>TN-2605-W</v>
          </cell>
          <cell r="C10889" t="str">
            <v>Outdoor Tennis Scoreboard; Team Score; Scoreboard Color:_______________  Caption Color:______________</v>
          </cell>
          <cell r="I10889">
            <v>1</v>
          </cell>
          <cell r="J10889">
            <v>4760</v>
          </cell>
        </row>
        <row r="10890">
          <cell r="B10890" t="str">
            <v>TN-2650-W</v>
          </cell>
          <cell r="C10890" t="str">
            <v>Outdoor 6 Court Tennis Scoreboard; 3 Set; Team Score; Scoreboard Color:_______________  Caption Color:______________</v>
          </cell>
          <cell r="I10890">
            <v>1</v>
          </cell>
          <cell r="J10890">
            <v>28375</v>
          </cell>
        </row>
        <row r="10891">
          <cell r="B10891" t="str">
            <v>TN-2651-W</v>
          </cell>
          <cell r="C10891" t="str">
            <v>Outdoor 6 Court Tennis Scoreboard; 3 Set; Game Score; Team Score; Scoreboard Color:_______________  Caption Color:______________</v>
          </cell>
          <cell r="I10891">
            <v>1</v>
          </cell>
          <cell r="J10891">
            <v>32385</v>
          </cell>
        </row>
        <row r="10892">
          <cell r="B10892" t="str">
            <v>TN-2652-W</v>
          </cell>
          <cell r="C10892" t="str">
            <v>Outdoor 6 Court Tennis Scoreboard; 3 Set; Team Score; Scoreboard Color:_______________  Caption Color:______________</v>
          </cell>
          <cell r="I10892">
            <v>1</v>
          </cell>
          <cell r="J10892">
            <v>28875</v>
          </cell>
        </row>
        <row r="10893">
          <cell r="B10893" t="str">
            <v>TN-2653-W</v>
          </cell>
          <cell r="C10893" t="str">
            <v>Outdoor 6 Court Tennis Scoreboard; 3 Set; Game Score; Team Score; Scoreboard Color:_______________  Caption Color:______________</v>
          </cell>
          <cell r="I10893">
            <v>1</v>
          </cell>
          <cell r="J10893">
            <v>31050</v>
          </cell>
        </row>
        <row r="10894">
          <cell r="B10894" t="str">
            <v>TN-2654-W</v>
          </cell>
          <cell r="C10894" t="str">
            <v>Outdoor 6 Court Tennis Scoreboard; 3 Set; Team Score; Scoreboard Color:_______________  Caption Color:______________</v>
          </cell>
          <cell r="I10894">
            <v>1</v>
          </cell>
          <cell r="J10894">
            <v>31780</v>
          </cell>
        </row>
        <row r="10895">
          <cell r="B10895" t="str">
            <v>TN-2655-W</v>
          </cell>
          <cell r="C10895" t="str">
            <v>Outdoor 6 Court Tennis Scoreboard; 3 Sets; Game Score; Team Score; Scoreboard Color:_______________  Caption Color:______________</v>
          </cell>
          <cell r="I10895">
            <v>1</v>
          </cell>
          <cell r="J10895">
            <v>38770</v>
          </cell>
        </row>
        <row r="10896">
          <cell r="B10896" t="str">
            <v>CR-2002-W-PV-F</v>
          </cell>
          <cell r="C10896" t="str">
            <v>PanaView® Cricket Scoreboard; Scoreboard Color: __________; Caption Color: __________</v>
          </cell>
          <cell r="I10896">
            <v>1</v>
          </cell>
          <cell r="J10896">
            <v>4400</v>
          </cell>
        </row>
        <row r="10897">
          <cell r="B10897" t="str">
            <v>CR-2003-W-PV-F</v>
          </cell>
          <cell r="C10897" t="str">
            <v>PanaView® Cricket Scoreboard; Scoreboard Color: __________; Caption Color: __________</v>
          </cell>
          <cell r="I10897">
            <v>1</v>
          </cell>
          <cell r="J10897">
            <v>11200</v>
          </cell>
        </row>
        <row r="10898">
          <cell r="B10898" t="str">
            <v>FB-2502-W-PV-F/R</v>
          </cell>
          <cell r="C10898" t="str">
            <v>PanaView® Modular Football Scoreboard; Clock Section; Scoreboard Color: __________; Caption Color: __________</v>
          </cell>
          <cell r="I10898">
            <v>1</v>
          </cell>
          <cell r="J10898">
            <v>9510</v>
          </cell>
        </row>
        <row r="10899">
          <cell r="B10899" t="str">
            <v>TNMC_8x32_White LED (34mm)</v>
          </cell>
          <cell r="C10899" t="str">
            <v>8x32-34mm LED Team Name Message Center; Set of 2; White LED's</v>
          </cell>
          <cell r="I10899">
            <v>1</v>
          </cell>
          <cell r="J10899">
            <v>3840</v>
          </cell>
        </row>
        <row r="10900">
          <cell r="B10900" t="str">
            <v>TNMC_8x48_White LED (34mm)</v>
          </cell>
          <cell r="C10900" t="str">
            <v>8x48-34mm LED Team Name Message Center; Set of 2; White LED's</v>
          </cell>
          <cell r="I10900">
            <v>1</v>
          </cell>
          <cell r="J10900">
            <v>6030</v>
          </cell>
        </row>
        <row r="10901">
          <cell r="B10901" t="str">
            <v>TNMC 8x48-White LED (46mm)</v>
          </cell>
          <cell r="C10901" t="str">
            <v>8x48 46mm LED Team Name Message Center; Set of 2; White LED's</v>
          </cell>
          <cell r="I10901">
            <v>1</v>
          </cell>
          <cell r="J10901">
            <v>7675</v>
          </cell>
        </row>
        <row r="10902">
          <cell r="B10902" t="str">
            <v>TNMC 16x80-White LED (34mm)</v>
          </cell>
          <cell r="C10902" t="str">
            <v>16x80 34mm LED Team Name Message Center @1; White LED's</v>
          </cell>
          <cell r="I10902">
            <v>1</v>
          </cell>
          <cell r="J10902">
            <v>7130</v>
          </cell>
        </row>
        <row r="10903">
          <cell r="B10903" t="str">
            <v>White LED Colon Indicator for Outdoor Scoreboard</v>
          </cell>
          <cell r="C10903" t="str">
            <v>Electronic Colon Indicator Replaces Vinyl Colon in Clock</v>
          </cell>
          <cell r="I10903">
            <v>1</v>
          </cell>
          <cell r="J10903">
            <v>395</v>
          </cell>
        </row>
        <row r="10904">
          <cell r="B10904" t="str">
            <v>White LED Colon and Decimal Indicators for Outdoor Scoreboard</v>
          </cell>
          <cell r="C10904" t="str">
            <v>Electronic Colon and Decimal Indicators Replace Vinyl Colon and Decimal in Clock</v>
          </cell>
          <cell r="I10904">
            <v>1</v>
          </cell>
          <cell r="J10904">
            <v>585</v>
          </cell>
        </row>
        <row r="10905">
          <cell r="B10905" t="str">
            <v>Electronic Caption (White LEDs) for 32' Long Scoreboards</v>
          </cell>
          <cell r="C10905" t="str">
            <v>8x32-34mm Electronic Captions for Football and Soccer Scoreboards</v>
          </cell>
          <cell r="I10905">
            <v>1</v>
          </cell>
          <cell r="J10905">
            <v>11510</v>
          </cell>
        </row>
        <row r="10906">
          <cell r="B10906" t="str">
            <v>Electronic Caption (White LEDs) for 18' / 25' Football and Soccer</v>
          </cell>
          <cell r="C10906" t="str">
            <v>8x32-34mm Electronic Captions @4 for 18' and 25' long Football and Soccer Scoreboards</v>
          </cell>
          <cell r="I10906">
            <v>1</v>
          </cell>
          <cell r="J10906">
            <v>7675</v>
          </cell>
        </row>
        <row r="10907">
          <cell r="B10907" t="str">
            <v>Electronic Caption (White LEDs) for FB-2028 Scoreboard</v>
          </cell>
          <cell r="C10907" t="str">
            <v>8x32-46mm and 8x32-34mm Electronic Captions for FB-2028 Scoreboard</v>
          </cell>
          <cell r="I10907">
            <v>1</v>
          </cell>
          <cell r="J10907">
            <v>16435</v>
          </cell>
        </row>
        <row r="10908">
          <cell r="B10908" t="str">
            <v>Modular Display Electronic Captions (White LEDs)</v>
          </cell>
          <cell r="C10908" t="str">
            <v>For Modular Football Scoreboards per Caption</v>
          </cell>
          <cell r="I10908">
            <v>1</v>
          </cell>
          <cell r="J10908">
            <v>2905</v>
          </cell>
        </row>
        <row r="10909">
          <cell r="B10909" t="str">
            <v>FB-2023 Electronic Captions (White LEDs) with Backlit Captions for TOL</v>
          </cell>
          <cell r="C10909" t="str">
            <v>8x32-34mm Electronic Captions for FB-2023 Football Scoreboard; TOL Captions are Backlit</v>
          </cell>
          <cell r="I10909">
            <v>1</v>
          </cell>
          <cell r="J10909">
            <v>9780</v>
          </cell>
        </row>
        <row r="10910">
          <cell r="B10910" t="str">
            <v>15" PanaView Time Outs Left Option (White LEDs)</v>
          </cell>
          <cell r="C10910" t="str">
            <v>For FB-2018, FB-2019 and FB-2020 Scoreboards</v>
          </cell>
          <cell r="I10910">
            <v>1</v>
          </cell>
          <cell r="J10910">
            <v>475</v>
          </cell>
        </row>
        <row r="10911">
          <cell r="B10911" t="str">
            <v>18" PanaView Time Outs Left Option (White LEDs)</v>
          </cell>
          <cell r="C10911" t="str">
            <v>For FB-2021, FB-2022, SO-2021 and SO-2023 Scoreboards</v>
          </cell>
          <cell r="I10911">
            <v>1</v>
          </cell>
          <cell r="J10911">
            <v>590</v>
          </cell>
        </row>
        <row r="10912">
          <cell r="B10912" t="str">
            <v>MCSP - Sys#37 - PRIMARY ONLY, 500KP</v>
          </cell>
          <cell r="C10912" t="str">
            <v>Includes VIP-5160 @1</v>
          </cell>
          <cell r="I10912">
            <v>1</v>
          </cell>
          <cell r="J10912">
            <v>0</v>
          </cell>
        </row>
        <row r="10913">
          <cell r="B10913" t="str">
            <v>MCSP - Sys#38 - PRIMARY/BACKUP, 500KP</v>
          </cell>
          <cell r="C10913" t="str">
            <v>Includes VIP-5160 @2</v>
          </cell>
          <cell r="I10913">
            <v>1</v>
          </cell>
          <cell r="J10913">
            <v>0</v>
          </cell>
        </row>
        <row r="10914">
          <cell r="B10914" t="str">
            <v>MCSP - Sys#39 - PRIMARY ONLY, 1MP</v>
          </cell>
          <cell r="C10914" t="str">
            <v>Includes VIP-5160 @2</v>
          </cell>
          <cell r="I10914">
            <v>1</v>
          </cell>
          <cell r="J10914">
            <v>0</v>
          </cell>
        </row>
        <row r="10915">
          <cell r="B10915" t="str">
            <v>MCSP - Sys#40 - PRIMARY/BACKUP, 1MP</v>
          </cell>
          <cell r="C10915" t="str">
            <v>Includes VIP-5160 @4</v>
          </cell>
          <cell r="I10915">
            <v>1</v>
          </cell>
          <cell r="J10915">
            <v>0</v>
          </cell>
        </row>
        <row r="10916">
          <cell r="B10916" t="str">
            <v>MCSP - Sys#41 - SCHED/INTERACTIVE, PRIMARY ONLY, 500KP</v>
          </cell>
          <cell r="C10916" t="str">
            <v>Includes DMP-8300 @1, VIP-5160 @1</v>
          </cell>
          <cell r="I10916">
            <v>1</v>
          </cell>
          <cell r="J10916">
            <v>0</v>
          </cell>
        </row>
        <row r="10917">
          <cell r="B10917" t="str">
            <v>MCSP - Sys#42 - SCHED/INTERACTIVE, PRIMARY/BACKUP, 500KP</v>
          </cell>
          <cell r="C10917" t="str">
            <v>Includes DMP-8300 @2, VIP-5160 @2</v>
          </cell>
          <cell r="I10917">
            <v>1</v>
          </cell>
          <cell r="J10917">
            <v>0</v>
          </cell>
        </row>
        <row r="10918">
          <cell r="B10918" t="str">
            <v>MCSP - Sys#43 - SCHED/INTERACTIVE, PRIMARY ONLY, 1MP</v>
          </cell>
          <cell r="C10918" t="str">
            <v>Includes DMP-8300 @1, VIP-5160 @2</v>
          </cell>
          <cell r="I10918">
            <v>1</v>
          </cell>
          <cell r="J10918">
            <v>0</v>
          </cell>
        </row>
        <row r="10919">
          <cell r="B10919" t="str">
            <v>MCSP - Sys#44 -SCHED/INTERACTIVE, PRIMARY/BACKUP, 1MP</v>
          </cell>
          <cell r="C10919" t="str">
            <v>Includes DMP-8300 @2, VIP-5160 @4</v>
          </cell>
          <cell r="I10919">
            <v>1</v>
          </cell>
          <cell r="J10919">
            <v>0</v>
          </cell>
        </row>
        <row r="10920">
          <cell r="B10920" t="str">
            <v>A-1948</v>
          </cell>
          <cell r="C10920" t="str">
            <v>Audio; Divider/Combiner, STD-10K. Passive device that combines up to three balanced signals to a single balanced output</v>
          </cell>
          <cell r="I10920">
            <v>1</v>
          </cell>
          <cell r="J10920">
            <v>115</v>
          </cell>
        </row>
        <row r="10921">
          <cell r="B10921" t="str">
            <v>CBT70J-1+CBT70JE-1</v>
          </cell>
          <cell r="C10921" t="str">
            <v xml:space="preserve">Speaker; High Power J-Shaped Line Array Column w/ LF Extension. Includes weatherproof panel covers when used outdoors. </v>
          </cell>
          <cell r="I10921">
            <v>1</v>
          </cell>
          <cell r="J10921">
            <v>2405</v>
          </cell>
        </row>
        <row r="10922">
          <cell r="B10922" t="str">
            <v>Custom DA-1000</v>
          </cell>
          <cell r="C10922" t="str">
            <v xml:space="preserve">Sq Truss; Alum, X ft tall x X ft long </v>
          </cell>
          <cell r="I10922">
            <v>1</v>
          </cell>
          <cell r="J10922">
            <v>0</v>
          </cell>
        </row>
        <row r="10923">
          <cell r="B10923" t="str">
            <v>Custom DA-1001</v>
          </cell>
          <cell r="C10923" t="str">
            <v>Arch Truss; Alum, X ft tall x X ft long</v>
          </cell>
          <cell r="I10923">
            <v>1</v>
          </cell>
          <cell r="J10923">
            <v>0</v>
          </cell>
        </row>
        <row r="10924">
          <cell r="B10924" t="str">
            <v>Custom DA-1004</v>
          </cell>
          <cell r="C10924" t="str">
            <v>Arch Truss; Alum, X ft tall x X ft long</v>
          </cell>
          <cell r="I10924">
            <v>1</v>
          </cell>
          <cell r="J10924">
            <v>0</v>
          </cell>
        </row>
        <row r="10925">
          <cell r="B10925" t="str">
            <v>Custom DA-1005 for SS1500HD</v>
          </cell>
          <cell r="C10925" t="str">
            <v>Sq Truss; Alum, X ft tall x X ft long @2</v>
          </cell>
          <cell r="I10925">
            <v>1</v>
          </cell>
          <cell r="J10925">
            <v>0</v>
          </cell>
        </row>
        <row r="10926">
          <cell r="B10926" t="str">
            <v>Custom DA-1006 for SS1500HD</v>
          </cell>
          <cell r="C10926" t="str">
            <v>Arch Truss; Alum, X ft tall x X ft long @2</v>
          </cell>
          <cell r="I10926">
            <v>1</v>
          </cell>
          <cell r="J10926">
            <v>0</v>
          </cell>
        </row>
        <row r="10927">
          <cell r="B10927" t="str">
            <v>Custom DA-1007 for SS500HD/SS1500HD</v>
          </cell>
          <cell r="C10927" t="str">
            <v>Sq Truss; Alum, X ft tall x X ft long @2</v>
          </cell>
          <cell r="I10927">
            <v>1</v>
          </cell>
          <cell r="J10927">
            <v>0</v>
          </cell>
        </row>
        <row r="10928">
          <cell r="B10928" t="str">
            <v>Custom DA-1008 for SS500HD/SS1500HD</v>
          </cell>
          <cell r="C10928" t="str">
            <v>Arch Truss; Alum, X ft tall x X ft long @2</v>
          </cell>
          <cell r="I10928">
            <v>1</v>
          </cell>
          <cell r="J10928">
            <v>0</v>
          </cell>
        </row>
        <row r="10929">
          <cell r="B10929" t="str">
            <v>Media Converter</v>
          </cell>
          <cell r="C10929" t="str">
            <v/>
          </cell>
          <cell r="I10929">
            <v>2</v>
          </cell>
          <cell r="J10929">
            <v>1700</v>
          </cell>
        </row>
        <row r="10930">
          <cell r="B10930" t="str">
            <v>MCSP-SYS 2A LE CTRL ENCL, DMP-8065.2, IBG2; 5.0 ENCL</v>
          </cell>
          <cell r="C10930" t="str">
            <v/>
          </cell>
          <cell r="I10930">
            <v>1</v>
          </cell>
          <cell r="J10930">
            <v>0</v>
          </cell>
        </row>
        <row r="10931">
          <cell r="B10931" t="str">
            <v>MCSP-SYS 2B CTRL ENCL, DMP-8065.2, IBG2, WC; 5.0 ENC</v>
          </cell>
          <cell r="C10931" t="str">
            <v/>
          </cell>
          <cell r="I10931">
            <v>1</v>
          </cell>
          <cell r="J10931">
            <v>0</v>
          </cell>
        </row>
        <row r="10932">
          <cell r="B10932" t="str">
            <v>MCSP-SYS 2C LE CTRL ENCL, VIP-5160, IBG2; 5.0 ENC</v>
          </cell>
          <cell r="C10932" t="str">
            <v/>
          </cell>
          <cell r="I10932">
            <v>1</v>
          </cell>
          <cell r="J10932">
            <v>0</v>
          </cell>
        </row>
        <row r="10933">
          <cell r="B10933" t="str">
            <v>MCSP-SYS 2D CTRL ENCL, VIP-5160, IBG2, WC; 5.0 ENC</v>
          </cell>
          <cell r="C10933" t="str">
            <v/>
          </cell>
          <cell r="I10933">
            <v>1</v>
          </cell>
          <cell r="J10933">
            <v>0</v>
          </cell>
        </row>
        <row r="10934">
          <cell r="B10934" t="str">
            <v>MCSP-2E LE CTRL ENCL, DMP-8065.2, IBG2, MDLS 5.0 ENC</v>
          </cell>
          <cell r="C10934" t="str">
            <v/>
          </cell>
          <cell r="I10934">
            <v>1</v>
          </cell>
          <cell r="J10934">
            <v>0</v>
          </cell>
        </row>
        <row r="10935">
          <cell r="B10935" t="str">
            <v>MCSP-SYS 2F CTRL ENCL DMP-8065.2 IBG2 WC,MDLS; 5.0</v>
          </cell>
          <cell r="C10935" t="str">
            <v/>
          </cell>
          <cell r="I10935">
            <v>1</v>
          </cell>
          <cell r="J10935">
            <v>0</v>
          </cell>
        </row>
        <row r="10936">
          <cell r="B10936" t="str">
            <v>MCSP-2G LE CTRL ENCL, VIP-5160, IBG2, MDLS; 5.0 ENC</v>
          </cell>
          <cell r="C10936" t="str">
            <v/>
          </cell>
          <cell r="I10936">
            <v>1</v>
          </cell>
          <cell r="J10936">
            <v>0</v>
          </cell>
        </row>
        <row r="10937">
          <cell r="B10937" t="str">
            <v>MCSP-SYS 2H CTRL ENCL, VIP-5160, IBG2,WC,MDLS 5.0</v>
          </cell>
          <cell r="C10937" t="str">
            <v/>
          </cell>
          <cell r="I10937">
            <v>1</v>
          </cell>
          <cell r="J10937">
            <v>0</v>
          </cell>
        </row>
        <row r="10938">
          <cell r="B10938" t="str">
            <v>VP-6000-2U-A1E2</v>
          </cell>
          <cell r="C10938" t="str">
            <v/>
          </cell>
          <cell r="I10938">
            <v>1</v>
          </cell>
          <cell r="J10938">
            <v>0</v>
          </cell>
        </row>
        <row r="10939">
          <cell r="B10939" t="str">
            <v>Display Cleaning</v>
          </cell>
          <cell r="C10939" t="str">
            <v/>
          </cell>
          <cell r="I10939">
            <v>1</v>
          </cell>
          <cell r="J10939">
            <v>0</v>
          </cell>
        </row>
        <row r="10940">
          <cell r="B10940" t="str">
            <v>Field Calibration</v>
          </cell>
          <cell r="C10940" t="str">
            <v/>
          </cell>
          <cell r="I10940">
            <v>1</v>
          </cell>
          <cell r="J10940">
            <v>0</v>
          </cell>
        </row>
        <row r="10941">
          <cell r="B10941" t="str">
            <v>Event Support beyond the first year</v>
          </cell>
          <cell r="C10941" t="str">
            <v/>
          </cell>
          <cell r="I10941">
            <v>1</v>
          </cell>
          <cell r="J10941">
            <v>0</v>
          </cell>
        </row>
        <row r="10942">
          <cell r="B10942" t="str">
            <v>Rotator Check</v>
          </cell>
          <cell r="C10942" t="str">
            <v/>
          </cell>
          <cell r="I10942">
            <v>1</v>
          </cell>
          <cell r="J10942">
            <v>0</v>
          </cell>
        </row>
        <row r="10943">
          <cell r="B10943" t="str">
            <v>AR-2421-W-PV</v>
          </cell>
          <cell r="C10943" t="str">
            <v>PanaView® Auto Racing Vertical Pylon Scoreboard; Scoreboard Color: __________; Caption Color: __________</v>
          </cell>
          <cell r="I10943">
            <v>1</v>
          </cell>
          <cell r="J10943">
            <v>16650</v>
          </cell>
        </row>
        <row r="10944">
          <cell r="B10944" t="str">
            <v>AR-2422-W-PV</v>
          </cell>
          <cell r="C10944" t="str">
            <v>PanaView® Auto Racing Vertical Pylon Scoreboard; Scoreboard Color: __________; Caption Color: __________</v>
          </cell>
          <cell r="I10944">
            <v>1</v>
          </cell>
          <cell r="J10944">
            <v>19225</v>
          </cell>
        </row>
        <row r="10945">
          <cell r="B10945" t="str">
            <v>AR-2423-W-PV</v>
          </cell>
          <cell r="C10945" t="str">
            <v>PanaView® Auto Racing Vertical Pylon Scoreboard; Scoreboard Color: __________; Caption Color: __________</v>
          </cell>
          <cell r="I10945">
            <v>1</v>
          </cell>
          <cell r="J10945">
            <v>28010</v>
          </cell>
        </row>
        <row r="10946">
          <cell r="B10946" t="str">
            <v>AR-2424-W-PV</v>
          </cell>
          <cell r="C10946" t="str">
            <v>PanaView® Auto Racing Vertical Pylon Scoreboard; Scoreboard Color: __________; Caption Color: __________</v>
          </cell>
          <cell r="I10946">
            <v>1</v>
          </cell>
          <cell r="J10946">
            <v>37995</v>
          </cell>
        </row>
        <row r="10947">
          <cell r="B10947" t="str">
            <v>AR-2426-W-PV</v>
          </cell>
          <cell r="C10947" t="str">
            <v>PanaView® Auto Racing Vertical Pylon Scoreboard; Scoreboard Color: __________; Caption Color: __________</v>
          </cell>
          <cell r="I10947">
            <v>1</v>
          </cell>
          <cell r="J10947">
            <v>11510</v>
          </cell>
        </row>
        <row r="10948">
          <cell r="B10948" t="str">
            <v>AR-2428-W-PV</v>
          </cell>
          <cell r="C10948" t="str">
            <v>PanaView® Auto Racing Variable Position Scoreboard; Scoreboard Color: __________</v>
          </cell>
          <cell r="I10948">
            <v>1</v>
          </cell>
          <cell r="J10948">
            <v>6900</v>
          </cell>
        </row>
        <row r="10949">
          <cell r="B10949" t="str">
            <v>AR-2401-W-PV</v>
          </cell>
          <cell r="C10949" t="str">
            <v>PanaView® Auto Racing Horizontal Scoreboard; Scoreboard Color: __________; Caption Color: __________</v>
          </cell>
          <cell r="I10949">
            <v>1</v>
          </cell>
          <cell r="J10949">
            <v>15705</v>
          </cell>
        </row>
        <row r="10950">
          <cell r="B10950" t="str">
            <v>AR-2402-W-PV</v>
          </cell>
          <cell r="C10950" t="str">
            <v>PanaView® Auto Racing Horizontal Scoreboard; Scoreboard Color: __________; Caption Color: __________</v>
          </cell>
          <cell r="I10950">
            <v>1</v>
          </cell>
          <cell r="J10950">
            <v>18550</v>
          </cell>
        </row>
        <row r="10951">
          <cell r="B10951" t="str">
            <v>AR-2404-W-PV</v>
          </cell>
          <cell r="C10951" t="str">
            <v>PanaView® Auto Racing Horizontal Scoreboard; Scoreboard Color: __________; Caption Color: __________</v>
          </cell>
          <cell r="I10951">
            <v>1</v>
          </cell>
          <cell r="J10951">
            <v>11165</v>
          </cell>
        </row>
        <row r="10952">
          <cell r="B10952" t="str">
            <v>AR-2429-W-PV</v>
          </cell>
          <cell r="C10952" t="str">
            <v>PanaView® Auto Racing Vertical Pylon Scoreboard; Scoreboard Color: __________; Caption Color: __________</v>
          </cell>
          <cell r="I10952">
            <v>1</v>
          </cell>
          <cell r="J10952">
            <v>47940</v>
          </cell>
        </row>
        <row r="10953">
          <cell r="B10953" t="str">
            <v>AR-2407-W-PV</v>
          </cell>
          <cell r="C10953" t="str">
            <v>Add on Section to make an AR-2402 into and AR-2406; Oval Horizontal Track Pos 6-10 with 24 in Amber Outdoor LED Digits; No Control Equipment is included</v>
          </cell>
          <cell r="I10953">
            <v>1</v>
          </cell>
          <cell r="J10953">
            <v>10825</v>
          </cell>
        </row>
        <row r="10954">
          <cell r="B10954" t="str">
            <v>DR-2482-W-PV</v>
          </cell>
          <cell r="C10954" t="str">
            <v>One Set (One for each lane) of Single Line (5 Digit) Dragstrip Scoreboards with 24in Digits; Scoreboard Color: __________</v>
          </cell>
          <cell r="I10954">
            <v>1</v>
          </cell>
          <cell r="J10954">
            <v>14025</v>
          </cell>
        </row>
        <row r="10955">
          <cell r="B10955" t="str">
            <v>DR-2483-W-PV</v>
          </cell>
          <cell r="C10955" t="str">
            <v>One Set (One for each lane) of Two Line (10 Digit) Dragstrip Scoreboards with 24in Digits; Scoreboard Color: __________</v>
          </cell>
          <cell r="I10955">
            <v>1</v>
          </cell>
          <cell r="J10955">
            <v>25395</v>
          </cell>
        </row>
        <row r="10956">
          <cell r="B10956" t="str">
            <v>MCSP - DMP-8600</v>
          </cell>
          <cell r="C10956" t="str">
            <v/>
          </cell>
          <cell r="I10956">
            <v>1</v>
          </cell>
          <cell r="J10956">
            <v>0</v>
          </cell>
        </row>
        <row r="10957">
          <cell r="B10957" t="str">
            <v>One Year Platinum Warranty for Persona</v>
          </cell>
          <cell r="C10957" t="str">
            <v>Parts and Labor Warranty for One Year Included with Purchase of IAP</v>
          </cell>
          <cell r="I10957">
            <v>1</v>
          </cell>
          <cell r="J10957">
            <v>0</v>
          </cell>
        </row>
        <row r="10958">
          <cell r="B10958" t="str">
            <v>MCSP - DP to ProLink 6</v>
          </cell>
          <cell r="C10958" t="str">
            <v/>
          </cell>
          <cell r="I10958">
            <v>1</v>
          </cell>
          <cell r="J10958">
            <v>0</v>
          </cell>
        </row>
        <row r="10959">
          <cell r="B10959" t="str">
            <v>Venus® Control Suite - Prime Package - Locally Hosted - Per Display</v>
          </cell>
          <cell r="C10959" t="str">
            <v>Secure, locally hosted software that enables display management and enhanced features. Terms of Use: http://www.daktronics.com/TermsConditions/DD2688225</v>
          </cell>
          <cell r="I10959">
            <v>1</v>
          </cell>
          <cell r="J10959">
            <v>1500</v>
          </cell>
        </row>
        <row r="10960">
          <cell r="B10960" t="str">
            <v>Spare Parts Kit; SS1500HD</v>
          </cell>
          <cell r="C10960" t="str">
            <v>Spare Parts Kit for Sportsound 1500HD system. Includes (1) Amplifier, (2) LF Speakers, (2) MF Speakers, (2) HF Speakers</v>
          </cell>
          <cell r="I10960">
            <v>1</v>
          </cell>
          <cell r="J10960">
            <v>5590</v>
          </cell>
        </row>
        <row r="10961">
          <cell r="B10961" t="str">
            <v>Spare Parts Kit; SS500HD</v>
          </cell>
          <cell r="C10961" t="str">
            <v>Spare Parts Kit for Sportsound 500HD system. Includes (1) Amplifier, (1) LF Speaker, (2) MF Speakers, (2) HF Speakers</v>
          </cell>
          <cell r="I10961">
            <v>1</v>
          </cell>
          <cell r="J10961">
            <v>5500</v>
          </cell>
        </row>
        <row r="10962">
          <cell r="B10962" t="str">
            <v>Spare Parts Kit; SS2000HD</v>
          </cell>
          <cell r="C10962" t="str">
            <v>Spare Parts Kit for Sportsound 2000HD system. Includes (2) Amplifier, (4) LF Speakers, (4) MF Speakers, (4) HF Speakers</v>
          </cell>
          <cell r="I10962">
            <v>1</v>
          </cell>
          <cell r="J10962">
            <v>8085</v>
          </cell>
        </row>
        <row r="10963">
          <cell r="B10963" t="str">
            <v>W-1384</v>
          </cell>
          <cell r="C10963" t="str">
            <v>Cable, 4 Pair, 24 AWG Stranded, CAT 5E</v>
          </cell>
          <cell r="I10963">
            <v>1</v>
          </cell>
          <cell r="J10963">
            <v>0.59124999999999994</v>
          </cell>
        </row>
        <row r="10964">
          <cell r="B10964" t="str">
            <v>0A-1240-0094</v>
          </cell>
          <cell r="C10964" t="str">
            <v>Lane Interface Module</v>
          </cell>
          <cell r="I10964">
            <v>1</v>
          </cell>
          <cell r="J10964">
            <v>460</v>
          </cell>
        </row>
        <row r="10965">
          <cell r="B10965" t="str">
            <v>Kit; Announcer Interface Plate; Field Install</v>
          </cell>
          <cell r="C10965" t="str">
            <v>Announcer's Interface Plate, 2-gang, black, Mic1-3 input and Aux1 output jacks. Kit includes all necessary cable and jacks for a complete installation to the audio control system. This kit is perfect for installs where the announcer and control rack are separated and cable management is important</v>
          </cell>
          <cell r="I10965">
            <v>1</v>
          </cell>
          <cell r="J10965">
            <v>500</v>
          </cell>
        </row>
        <row r="10966">
          <cell r="B10966" t="str">
            <v>BB-2101-W-PV</v>
          </cell>
          <cell r="C10966" t="str">
            <v>Tuff Sport® PanaView® Basketball Scoreboard; Scoreboard Color: __________; Caption Color: __________</v>
          </cell>
          <cell r="I10966">
            <v>1</v>
          </cell>
          <cell r="J10966">
            <v>3940</v>
          </cell>
        </row>
        <row r="10967">
          <cell r="B10967" t="str">
            <v>BB-2102-W-PV</v>
          </cell>
          <cell r="C10967" t="str">
            <v>Tuff Sport® PanaView® Basketball Scoreboard (Four Sides of BB-2101); Scoreboard Color: __________; Caption Color: __________</v>
          </cell>
          <cell r="I10967">
            <v>1</v>
          </cell>
          <cell r="J10967">
            <v>22730</v>
          </cell>
        </row>
        <row r="10968">
          <cell r="B10968" t="str">
            <v>BB-2103-W-PV</v>
          </cell>
          <cell r="C10968" t="str">
            <v>Tuff Sport® PanaView® Basketball/Volleyball/Wrestling Scoreboard; Scoreboard Color: __________; Caption Color: __________</v>
          </cell>
          <cell r="I10968">
            <v>1</v>
          </cell>
          <cell r="J10968">
            <v>4980</v>
          </cell>
        </row>
        <row r="10969">
          <cell r="B10969" t="str">
            <v>BB-2104-W-PV</v>
          </cell>
          <cell r="C10969" t="str">
            <v>Tuff Sport® PanaView® Basketball/Volleyball/Wrestling Scoreboard (Four Sides of BB-2103); Scoreboard Color: __________; Caption Color: __________</v>
          </cell>
          <cell r="I10969">
            <v>1</v>
          </cell>
          <cell r="J10969">
            <v>26330</v>
          </cell>
        </row>
        <row r="10970">
          <cell r="B10970" t="str">
            <v>BB-2105-W-PV</v>
          </cell>
          <cell r="C10970" t="str">
            <v>Tuff Sport® PanaView® Basketball Scoreboard; Scoreboard Color: __________; Caption Color: __________</v>
          </cell>
          <cell r="I10970">
            <v>1</v>
          </cell>
          <cell r="J10970">
            <v>4090</v>
          </cell>
        </row>
        <row r="10971">
          <cell r="B10971" t="str">
            <v>BB-2106-W-PV</v>
          </cell>
          <cell r="C10971" t="str">
            <v>Tuff Sport® PanaView® Basketball Scoreboard (Four Sides of BB-2105); Scoreboard Color: __________; Caption Color: __________</v>
          </cell>
          <cell r="I10971">
            <v>1</v>
          </cell>
          <cell r="J10971">
            <v>24045</v>
          </cell>
        </row>
        <row r="10972">
          <cell r="B10972" t="str">
            <v>BB-2107-W-PV</v>
          </cell>
          <cell r="C10972" t="str">
            <v>Tuff Sport® PanaView® Basketball/Volleyball/Wrestling Scoreboard; Scoreboard Color: __________; Caption Color: __________</v>
          </cell>
          <cell r="I10972">
            <v>1</v>
          </cell>
          <cell r="J10972">
            <v>5540</v>
          </cell>
        </row>
        <row r="10973">
          <cell r="B10973" t="str">
            <v>BB-2108-W-PV</v>
          </cell>
          <cell r="C10973" t="str">
            <v>Tuff Sport® PanaView® Basketball/Volleyball/Wrestling Scoreboard (Four Sides of BB-2107); Scoreboard Color: __________; Caption Color: __________</v>
          </cell>
          <cell r="I10973">
            <v>1</v>
          </cell>
          <cell r="J10973">
            <v>28425</v>
          </cell>
        </row>
        <row r="10974">
          <cell r="B10974" t="str">
            <v>BB-2116-W-PV</v>
          </cell>
          <cell r="C10974" t="str">
            <v>Tuff Sport® PanaView® Modular Basketball Scoreboard; Clock/Score Section; Scoreboard Color: __________; Caption Color: __________</v>
          </cell>
          <cell r="I10974">
            <v>1</v>
          </cell>
          <cell r="J10974">
            <v>6935</v>
          </cell>
        </row>
        <row r="10975">
          <cell r="B10975" t="str">
            <v>BB-2117-W-PV</v>
          </cell>
          <cell r="C10975" t="str">
            <v>Tuff Sport® PanaView® Modular Basketball Scoreboard; TM FLS/TOL/PLYR/FOUL/PTS; Scoreboard Color: __________; Caption Color: __________</v>
          </cell>
          <cell r="I10975">
            <v>1</v>
          </cell>
          <cell r="J10975">
            <v>4590</v>
          </cell>
        </row>
        <row r="10976">
          <cell r="B10976" t="str">
            <v>BB-2119-W-PV</v>
          </cell>
          <cell r="C10976" t="str">
            <v>Tuff Sport® PanaView® Modular Basketball Scoreboard; TM FLS/TOL/PLYR/FOUL; Scoreboard Color: __________; Caption Color: __________</v>
          </cell>
          <cell r="I10976">
            <v>1</v>
          </cell>
          <cell r="J10976">
            <v>4650</v>
          </cell>
        </row>
        <row r="10977">
          <cell r="B10977" t="str">
            <v>BB-2121-W-PV</v>
          </cell>
          <cell r="C10977" t="str">
            <v>Tuff Sport® PanaView® Basketball Scoreboard; Scoreboard Color: __________; Caption Color: __________</v>
          </cell>
          <cell r="I10977">
            <v>1</v>
          </cell>
          <cell r="J10977">
            <v>4065</v>
          </cell>
        </row>
        <row r="10978">
          <cell r="B10978" t="str">
            <v>BB-2122-W-PV</v>
          </cell>
          <cell r="C10978" t="str">
            <v>Tuff Sport® PanaView® Portable Basketball Scoreboard; Scoreboard Color: __________; Caption Color: __________</v>
          </cell>
          <cell r="I10978">
            <v>1</v>
          </cell>
          <cell r="J10978">
            <v>2590</v>
          </cell>
        </row>
        <row r="10979">
          <cell r="B10979" t="str">
            <v>BB-2123-W-PV</v>
          </cell>
          <cell r="C10979" t="str">
            <v>Tuff Sport® PanaView® Basketball/Volleyball/Wrestling Scoreboard; Scoreboard Color: __________; Caption Color: __________</v>
          </cell>
          <cell r="I10979">
            <v>1</v>
          </cell>
          <cell r="J10979">
            <v>6300</v>
          </cell>
        </row>
        <row r="10980">
          <cell r="B10980" t="str">
            <v>BB-2124-W-PV</v>
          </cell>
          <cell r="C10980" t="str">
            <v>Tuff Sport® PanaView® Basketball/Volleyball/Wrestling Scoreboard (Four Sides of BB-2123); Scoreboard Color: __________; Caption Color: __________</v>
          </cell>
          <cell r="I10980">
            <v>1</v>
          </cell>
          <cell r="J10980">
            <v>29160</v>
          </cell>
        </row>
        <row r="10981">
          <cell r="B10981" t="str">
            <v>BB-2125-W-PV</v>
          </cell>
          <cell r="C10981" t="str">
            <v>Tuff Sport® PanaView® Basketball/Volleyball/Wrestling Scoreboard; Scoreboard Color: __________; Caption Color: __________</v>
          </cell>
          <cell r="I10981">
            <v>1</v>
          </cell>
          <cell r="J10981">
            <v>5320</v>
          </cell>
        </row>
        <row r="10982">
          <cell r="B10982" t="str">
            <v>BB-2126-W-PV</v>
          </cell>
          <cell r="C10982" t="str">
            <v>Tuff Sport® PanaView® Basketball/Volleyball/Wrestling Scoreboard (Four Sides of BB-2125); Scoreboard Color: __________; Caption Color: __________</v>
          </cell>
          <cell r="I10982">
            <v>1</v>
          </cell>
          <cell r="J10982">
            <v>28810</v>
          </cell>
        </row>
        <row r="10983">
          <cell r="B10983" t="str">
            <v>BB-2142-W-PV</v>
          </cell>
          <cell r="C10983" t="str">
            <v>Tuff Sport® PanaView® Basketball Scoreboard; Scoreboard Color: __________; Caption Color: __________</v>
          </cell>
          <cell r="I10983">
            <v>1</v>
          </cell>
          <cell r="J10983">
            <v>3310</v>
          </cell>
        </row>
        <row r="10984">
          <cell r="B10984" t="str">
            <v>BB-2153-W-PV</v>
          </cell>
          <cell r="C10984" t="str">
            <v>Tuff Sport® PanaView® Basketball/Volleyball/Wrestling Scoreboard with Electronic Captions; Scoreboard Color: __________; Caption Color: __________</v>
          </cell>
          <cell r="I10984">
            <v>1</v>
          </cell>
          <cell r="J10984">
            <v>7175</v>
          </cell>
        </row>
        <row r="10985">
          <cell r="B10985" t="str">
            <v>BB-2154-W-PV</v>
          </cell>
          <cell r="C10985" t="str">
            <v>Tuff Sport® PanaView® Basketball/Volleyball/Wrestling Scoreboard (Four Sides of BB-2153) with Electronic Captions; Scoreboard Color: __________; Caption Color: __________</v>
          </cell>
          <cell r="I10985">
            <v>1</v>
          </cell>
          <cell r="J10985">
            <v>33880</v>
          </cell>
        </row>
        <row r="10986">
          <cell r="B10986" t="str">
            <v>BB-2155-W-PV</v>
          </cell>
          <cell r="C10986" t="str">
            <v>Tuff Sport® PanaView® Basketball/Volleyball/Wrestling Scoreboard with Electronic Captions; Scoreboard Color: __________; Caption Color: __________</v>
          </cell>
          <cell r="I10986">
            <v>1</v>
          </cell>
          <cell r="J10986">
            <v>7585</v>
          </cell>
        </row>
        <row r="10987">
          <cell r="B10987" t="str">
            <v>BB-2156-W-PV</v>
          </cell>
          <cell r="C10987" t="str">
            <v>Tuff Sport® PanaView® Basketball/Volleyball/Wrestling Scoreboard (Four Sides of BB-2155) with Electronic Captions; Scoreboard Color: __________; Caption Color: __________</v>
          </cell>
          <cell r="I10987">
            <v>1</v>
          </cell>
          <cell r="J10987">
            <v>35610</v>
          </cell>
        </row>
        <row r="10988">
          <cell r="B10988" t="str">
            <v>SD-2101-W-PV</v>
          </cell>
          <cell r="C10988" t="str">
            <v>Tuff Sport® PanaView® Statistics Display; 2 Displays; Includes cable to connect directly to a Basketball Scoreboard; Scoreboard Color: __________; Caption Color: __________</v>
          </cell>
          <cell r="I10988">
            <v>1</v>
          </cell>
          <cell r="J10988">
            <v>8375</v>
          </cell>
        </row>
        <row r="10989">
          <cell r="B10989" t="str">
            <v>SD-2102-W-PV</v>
          </cell>
          <cell r="C10989" t="str">
            <v>Tuff Sport® PanaView® Statistics Display; 2 Displays; Includes cable to connect directly to a Basketball Scoreboard; Scoreboard Color: __________; Caption Color: __________</v>
          </cell>
          <cell r="I10989">
            <v>1</v>
          </cell>
          <cell r="J10989">
            <v>9120</v>
          </cell>
        </row>
        <row r="10990">
          <cell r="B10990" t="str">
            <v>SD-2103-W-PV</v>
          </cell>
          <cell r="C10990" t="str">
            <v>Tuff Sport® PanaView® Statistics Display; 2 Displays; Includes cable to connect directly to a Basketball Scoreboard; Scoreboard Color: __________; Caption Color: __________</v>
          </cell>
          <cell r="I10990">
            <v>1</v>
          </cell>
          <cell r="J10990">
            <v>11480</v>
          </cell>
        </row>
        <row r="10991">
          <cell r="B10991" t="str">
            <v>SD-2104-W-PV</v>
          </cell>
          <cell r="C10991" t="str">
            <v>Tuff Sport® PanaView® Statistics Display; 2 Displays; Includes cable to connect directly to a Basketball Scoredboard; Scoreboard Color: __________; Caption Color: __________</v>
          </cell>
          <cell r="I10991">
            <v>1</v>
          </cell>
          <cell r="J10991">
            <v>16730</v>
          </cell>
        </row>
        <row r="10992">
          <cell r="B10992" t="str">
            <v>SD-2106-W-PV</v>
          </cell>
          <cell r="C10992" t="str">
            <v>Tuff Sport® PanaView® Statistics Module; Includes cable to connect directly to a Basketball Scoreboard; Scoreboard Color: __________; Caption Color: __________</v>
          </cell>
          <cell r="I10992">
            <v>1</v>
          </cell>
          <cell r="J10992">
            <v>3165</v>
          </cell>
        </row>
        <row r="10993">
          <cell r="B10993" t="str">
            <v>H-2101-W-PV</v>
          </cell>
          <cell r="C10993" t="str">
            <v>Tuff Sport® PanaView® Hockey Scoreboard; Scoreboard Color: __________; Caption Color: __________</v>
          </cell>
          <cell r="I10993">
            <v>1</v>
          </cell>
          <cell r="J10993">
            <v>6535</v>
          </cell>
        </row>
        <row r="10994">
          <cell r="B10994" t="str">
            <v>H-2102-W-PV</v>
          </cell>
          <cell r="C10994" t="str">
            <v>Tuff Sport® PanaView® Modular Hockey Scoreboard; Player and Penalty Section; 2 Displays; Scoreboard Color: __________; Caption Color: __________</v>
          </cell>
          <cell r="I10994">
            <v>1</v>
          </cell>
          <cell r="J10994">
            <v>6210</v>
          </cell>
        </row>
        <row r="10995">
          <cell r="B10995" t="str">
            <v>H-2103-W-PV</v>
          </cell>
          <cell r="C10995" t="str">
            <v>Tuff Sport® PanaView® Modular Hockey Scoreboard; Shots on Goal Section; 2 Displays; Scoreboard Color: __________; Caption Color: __________</v>
          </cell>
          <cell r="I10995">
            <v>1</v>
          </cell>
          <cell r="J10995">
            <v>2490</v>
          </cell>
        </row>
        <row r="10996">
          <cell r="B10996" t="str">
            <v>H-2104-W-PV</v>
          </cell>
          <cell r="C10996" t="str">
            <v>Tuff Sport® PanaView® Hockey Scoreboard; Scoreboard Color: __________; Caption Color: __________</v>
          </cell>
          <cell r="I10996">
            <v>1</v>
          </cell>
          <cell r="J10996">
            <v>6890</v>
          </cell>
        </row>
        <row r="10997">
          <cell r="B10997" t="str">
            <v>H-2105-W-PV</v>
          </cell>
          <cell r="C10997" t="str">
            <v>Tuff Sport® PanaView® Hockey Scoreboard (Four Sides of H-2104); Scoreboard Color: __________; Caption Color: __________</v>
          </cell>
          <cell r="I10997">
            <v>1</v>
          </cell>
          <cell r="J10997">
            <v>37280</v>
          </cell>
        </row>
        <row r="10998">
          <cell r="B10998" t="str">
            <v>H-2106-W-PV</v>
          </cell>
          <cell r="C10998" t="str">
            <v>Tuff Sport® PanaView® Hockey Scoreboard; Scoreboard Color: __________; Caption Color: __________</v>
          </cell>
          <cell r="I10998">
            <v>1</v>
          </cell>
          <cell r="J10998">
            <v>6495</v>
          </cell>
        </row>
        <row r="10999">
          <cell r="B10999" t="str">
            <v>H-2107-W-PV</v>
          </cell>
          <cell r="C10999" t="str">
            <v>Tuff Sport® PanaView® Hockey Scoreboard (Four Sides of H-2106); Scoreboard Color: __________; Caption Color: __________</v>
          </cell>
          <cell r="I10999">
            <v>1</v>
          </cell>
          <cell r="J10999">
            <v>35690</v>
          </cell>
        </row>
        <row r="11000">
          <cell r="B11000" t="str">
            <v>H-2108-W-PV</v>
          </cell>
          <cell r="C11000" t="str">
            <v>Tuff Sport® PanaView® Hockey Scoreboard; Scoreboard Color: __________; Caption Color: __________</v>
          </cell>
          <cell r="I11000">
            <v>1</v>
          </cell>
          <cell r="J11000">
            <v>5515</v>
          </cell>
        </row>
        <row r="11001">
          <cell r="B11001" t="str">
            <v>H-2111-W-PV</v>
          </cell>
          <cell r="C11001" t="str">
            <v>Tuff Sport® PanaView® Hockey Scoreboard; Scoreboard Color: __________; Caption Color: __________</v>
          </cell>
          <cell r="I11001">
            <v>1</v>
          </cell>
          <cell r="J11001">
            <v>3280</v>
          </cell>
        </row>
        <row r="11002">
          <cell r="B11002" t="str">
            <v>H-2112-W-PV</v>
          </cell>
          <cell r="C11002" t="str">
            <v>Tuff Sport® PanaView® Hockey Scoreboard (Four Sides of H-2111); Scoreboard Color: __________; Caption Color: __________</v>
          </cell>
          <cell r="I11002">
            <v>1</v>
          </cell>
          <cell r="J11002">
            <v>16645</v>
          </cell>
        </row>
        <row r="11003">
          <cell r="B11003" t="str">
            <v>H-2114-W-PV</v>
          </cell>
          <cell r="C11003" t="str">
            <v>Tuff Sport® PanaView® Modular Hockey Scoreboard; Shots on Goal Section; Scoreboard Color: __________; Caption Color: __________</v>
          </cell>
          <cell r="I11003">
            <v>1</v>
          </cell>
          <cell r="J11003">
            <v>2190</v>
          </cell>
        </row>
        <row r="11004">
          <cell r="B11004" t="str">
            <v>H-2115-W-PV</v>
          </cell>
          <cell r="C11004" t="str">
            <v>Tuff Sport® PanaView® Modular Hockey Scoreboard; Penalty Time Section; 2 Displays; Scoreboard Color: __________; Caption Color: __________</v>
          </cell>
          <cell r="I11004">
            <v>1</v>
          </cell>
          <cell r="J11004">
            <v>3960</v>
          </cell>
        </row>
        <row r="11005">
          <cell r="B11005" t="str">
            <v>TN-2503-W</v>
          </cell>
          <cell r="C11005" t="str">
            <v>Indoor Single Court Tennis Scoreboard; 3 Set; Scoreboard Color:_______________  Caption Color:______________</v>
          </cell>
          <cell r="I11005">
            <v>1</v>
          </cell>
          <cell r="J11005">
            <v>2985</v>
          </cell>
        </row>
        <row r="11006">
          <cell r="B11006" t="str">
            <v>TN-2504-W</v>
          </cell>
          <cell r="C11006" t="str">
            <v>Indoor Single Court Tennis Scoreboard; 3 Set; Game Score; Scoreboard Color:_______________  Caption Color:______________</v>
          </cell>
          <cell r="I11006">
            <v>1</v>
          </cell>
          <cell r="J11006">
            <v>5390</v>
          </cell>
        </row>
        <row r="11007">
          <cell r="B11007" t="str">
            <v>TN-2505-W</v>
          </cell>
          <cell r="C11007" t="str">
            <v>Indoor Single Court Tennis Scoreboard; Team Scores; Scoreboard Color:_______________  Caption Color:______________</v>
          </cell>
          <cell r="I11007">
            <v>1</v>
          </cell>
          <cell r="J11007">
            <v>2445</v>
          </cell>
        </row>
        <row r="11008">
          <cell r="B11008" t="str">
            <v>TN-2560-W</v>
          </cell>
          <cell r="C11008" t="str">
            <v>Indoor 6 Court Tennis Scoreboard; 3 Set; Team Scores; Scoreboard Color:_______________  Caption Color:______________</v>
          </cell>
          <cell r="I11008">
            <v>1</v>
          </cell>
          <cell r="J11008">
            <v>22585</v>
          </cell>
        </row>
        <row r="11009">
          <cell r="B11009" t="str">
            <v>TN-2561-W</v>
          </cell>
          <cell r="C11009" t="str">
            <v>Indoor 6 Court Tennis Scoreboard; 3 Set; Game Score; Team Score; Scoreboard Color:_______________  Caption Color:______________</v>
          </cell>
          <cell r="I11009">
            <v>1</v>
          </cell>
          <cell r="J11009">
            <v>25235</v>
          </cell>
        </row>
        <row r="11010">
          <cell r="B11010" t="str">
            <v>TN-2562-W</v>
          </cell>
          <cell r="C11010" t="str">
            <v>Indoor 6 Court Tennis Scoreboard; 3 Set; Team Score; Scoreboard Color:_______________  Caption Color:______________</v>
          </cell>
          <cell r="I11010">
            <v>1</v>
          </cell>
          <cell r="J11010">
            <v>22585</v>
          </cell>
        </row>
        <row r="11011">
          <cell r="B11011" t="str">
            <v>TN-2563-W</v>
          </cell>
          <cell r="C11011" t="str">
            <v>Indoor 6 Court Tennis Scoreboard; 3 Set; Game Score; Team Score; Scoreboard Color:_______________  Caption Color:______________</v>
          </cell>
          <cell r="I11011">
            <v>1</v>
          </cell>
          <cell r="J11011">
            <v>24530</v>
          </cell>
        </row>
        <row r="11012">
          <cell r="B11012" t="str">
            <v>VB-2101-W-PV</v>
          </cell>
          <cell r="C11012" t="str">
            <v>Tuff Sport® PanaView® Volleyball Scoreboard; Scoreboard Color: __________; Caption Color: __________</v>
          </cell>
          <cell r="I11012">
            <v>1</v>
          </cell>
          <cell r="J11012">
            <v>4250</v>
          </cell>
        </row>
        <row r="11013">
          <cell r="B11013" t="str">
            <v>CU-2001-W-PV</v>
          </cell>
          <cell r="C11013" t="str">
            <v>End by End Curling Display</v>
          </cell>
          <cell r="I11013">
            <v>1</v>
          </cell>
          <cell r="J11013">
            <v>11895</v>
          </cell>
        </row>
        <row r="11014">
          <cell r="B11014" t="str">
            <v>TNMC_6 for BB-2xxx (White LEDs)</v>
          </cell>
          <cell r="C11014" t="str">
            <v>8x48-6 Indoor LED Team Name Message Center</v>
          </cell>
          <cell r="I11014">
            <v>1</v>
          </cell>
          <cell r="J11014">
            <v>2905</v>
          </cell>
        </row>
        <row r="11015">
          <cell r="B11015" t="str">
            <v>TNMC_8 for BB-2XXX (White LEDs)</v>
          </cell>
          <cell r="C11015" t="str">
            <v>8x48-8 Indoor LED Team Name Message Center</v>
          </cell>
          <cell r="I11015">
            <v>1</v>
          </cell>
          <cell r="J11015">
            <v>4795</v>
          </cell>
        </row>
        <row r="11016">
          <cell r="B11016" t="str">
            <v>TNMC_8 for TN-25XX (White LEDs)</v>
          </cell>
          <cell r="C11016" t="str">
            <v>8x32-8 Indoor LED Team Name Message Center</v>
          </cell>
          <cell r="I11016">
            <v>1</v>
          </cell>
          <cell r="J11016">
            <v>3870</v>
          </cell>
        </row>
        <row r="11017">
          <cell r="B11017" t="str">
            <v>PanaView Double Bonus Option (White LEDs)</v>
          </cell>
          <cell r="C11017" t="str">
            <v>For use on indoor basketball scoreboards</v>
          </cell>
          <cell r="I11017">
            <v>1</v>
          </cell>
          <cell r="J11017">
            <v>0</v>
          </cell>
        </row>
        <row r="11018">
          <cell r="B11018" t="str">
            <v>Four-wheel Cart for use with TI-218/TI-2010/TI-2015/TI-2019/TI-2032/TI-2215</v>
          </cell>
          <cell r="C11018" t="str">
            <v>Four-wheel Cart for TI-218/TI-2010/TI-2015/TI-2019/TI-2032/TI-2215</v>
          </cell>
          <cell r="I11018">
            <v>1</v>
          </cell>
          <cell r="J11018">
            <v>845</v>
          </cell>
        </row>
        <row r="11019">
          <cell r="B11019" t="str">
            <v>MCSP - Sys#45 - MULTIPLE LIVE VIDEO INPUTS, PRIMARY ONLY, 2MP</v>
          </cell>
          <cell r="C11019" t="str">
            <v>Includes DMP-8300 @1, VP-6000 @1</v>
          </cell>
          <cell r="I11019">
            <v>1</v>
          </cell>
          <cell r="J11019">
            <v>0</v>
          </cell>
        </row>
        <row r="11020">
          <cell r="B11020" t="str">
            <v>MCSP - Sys#46 - MULTIPLE LIVE VIDEO INPUTS, PRIMARY/BACKUP, 2MP</v>
          </cell>
          <cell r="C11020" t="str">
            <v>Includes DMP-8300 @2, VP-6000 @2</v>
          </cell>
          <cell r="I11020">
            <v>1</v>
          </cell>
          <cell r="J11020">
            <v>0</v>
          </cell>
        </row>
        <row r="11021">
          <cell r="B11021" t="str">
            <v>MCSP-SH- Sending Box MCTRL600</v>
          </cell>
          <cell r="C11021" t="str">
            <v/>
          </cell>
          <cell r="I11021">
            <v>1</v>
          </cell>
          <cell r="J11021">
            <v>0</v>
          </cell>
        </row>
        <row r="11022">
          <cell r="B11022" t="str">
            <v>MCSP-SH-Option 2: Local Server Model - Venus Pro</v>
          </cell>
          <cell r="C11022" t="str">
            <v/>
          </cell>
          <cell r="I11022">
            <v>1</v>
          </cell>
          <cell r="J11022">
            <v>0</v>
          </cell>
        </row>
        <row r="11023">
          <cell r="B11023" t="str">
            <v>MCSP-SH-Option 3: Local Server Model - Show Control</v>
          </cell>
          <cell r="C11023" t="str">
            <v/>
          </cell>
          <cell r="I11023">
            <v>1</v>
          </cell>
          <cell r="J11023">
            <v>0</v>
          </cell>
        </row>
        <row r="11024">
          <cell r="B11024" t="str">
            <v>MCSP-SH-Option 4: Cloud Hosted Model - Venus Pro</v>
          </cell>
          <cell r="C11024" t="str">
            <v/>
          </cell>
          <cell r="I11024">
            <v>1</v>
          </cell>
          <cell r="J11024">
            <v>0</v>
          </cell>
        </row>
        <row r="11025">
          <cell r="B11025" t="str">
            <v>MCSP-SH- Sending Box MCTRL300</v>
          </cell>
          <cell r="C11025" t="str">
            <v/>
          </cell>
          <cell r="I11025">
            <v>1</v>
          </cell>
          <cell r="J11025">
            <v>0</v>
          </cell>
        </row>
        <row r="11026">
          <cell r="B11026" t="str">
            <v>MCSP-SH-Option 6: Cloud Hosted Model - Venus Pro Embedded</v>
          </cell>
          <cell r="C11026" t="str">
            <v/>
          </cell>
          <cell r="I11026">
            <v>1</v>
          </cell>
          <cell r="J11026">
            <v>0</v>
          </cell>
        </row>
        <row r="11027">
          <cell r="B11027" t="str">
            <v>MCSP-SH-Option 7: Display Interface Only with Enclosure</v>
          </cell>
          <cell r="C11027" t="str">
            <v/>
          </cell>
          <cell r="I11027">
            <v>1</v>
          </cell>
          <cell r="J11027">
            <v>0</v>
          </cell>
        </row>
        <row r="11028">
          <cell r="B11028" t="str">
            <v>MCSP-SH-Option 8: Cloud Hosted Model - Venus Pro with Enclosure</v>
          </cell>
          <cell r="C11028" t="str">
            <v/>
          </cell>
          <cell r="I11028">
            <v>1</v>
          </cell>
          <cell r="J11028">
            <v>0</v>
          </cell>
        </row>
        <row r="11029">
          <cell r="B11029" t="str">
            <v>MCSP-SH- Additional Display Control for Option 2</v>
          </cell>
          <cell r="C11029" t="str">
            <v/>
          </cell>
          <cell r="I11029">
            <v>1</v>
          </cell>
          <cell r="J11029">
            <v>0</v>
          </cell>
        </row>
        <row r="11030">
          <cell r="B11030" t="str">
            <v>MCSP-SH- Additional Display Control for Option 3</v>
          </cell>
          <cell r="C11030" t="str">
            <v/>
          </cell>
          <cell r="I11030">
            <v>1</v>
          </cell>
          <cell r="J11030">
            <v>0</v>
          </cell>
        </row>
        <row r="11031">
          <cell r="B11031" t="str">
            <v>MCSP-SH- Additional Display Control for Option 4</v>
          </cell>
          <cell r="C11031" t="str">
            <v/>
          </cell>
          <cell r="I11031">
            <v>1</v>
          </cell>
          <cell r="J11031">
            <v>0</v>
          </cell>
        </row>
        <row r="11032">
          <cell r="B11032" t="str">
            <v>Venus® Control Suite - Pro Package - Cloud Based</v>
          </cell>
          <cell r="C11032" t="str">
            <v/>
          </cell>
          <cell r="I11032">
            <v>1</v>
          </cell>
          <cell r="J11032">
            <v>0</v>
          </cell>
        </row>
        <row r="11033">
          <cell r="B11033" t="str">
            <v>DVXMC-120X200-15.85-RGB-SF</v>
          </cell>
          <cell r="C11033" t="str">
            <v>15.85mm LED Electronic Message Center; Includes Spare Parts Kit</v>
          </cell>
          <cell r="I11033">
            <v>1</v>
          </cell>
          <cell r="J11033">
            <v>32030</v>
          </cell>
        </row>
        <row r="11034">
          <cell r="B11034" t="str">
            <v>DVXMC-120X300-15.85-RGB-SF</v>
          </cell>
          <cell r="C11034" t="str">
            <v>15.85mm LED Electronic Message Center; Includes Spare Parts Kit</v>
          </cell>
          <cell r="I11034">
            <v>1</v>
          </cell>
          <cell r="J11034">
            <v>46780</v>
          </cell>
        </row>
        <row r="11035">
          <cell r="B11035" t="str">
            <v>DVXMC-120X450-15.85-RGB-SF</v>
          </cell>
          <cell r="C11035" t="str">
            <v>15.85mm LED Electronic Message Center; Includes Spare Parts Kit</v>
          </cell>
          <cell r="I11035">
            <v>1</v>
          </cell>
          <cell r="J11035">
            <v>69345</v>
          </cell>
        </row>
        <row r="11036">
          <cell r="B11036" t="str">
            <v>Walmart Fuelink™ FLXR3 Server Radio Kit</v>
          </cell>
          <cell r="C11036" t="str">
            <v>Walmart Fuelink™ FLXR3 Server Radio Kit includes: 1 - DM-100, 1 Extended Range Server Radio, 1 - Radio J-Box, 1 - Serial Server (Lantronix Box)</v>
          </cell>
          <cell r="I11036">
            <v>1</v>
          </cell>
          <cell r="J11036">
            <v>1875</v>
          </cell>
        </row>
        <row r="11037">
          <cell r="B11037" t="str">
            <v>Walmart Fuelink™ FLXR3 Client Radio Kit</v>
          </cell>
          <cell r="C11037" t="str">
            <v>Walmart Fuelink™ FLXR3 Client Radio Kit includes: 1 - Extended Range Client Radio, 1 - 6" Antenna Cable</v>
          </cell>
          <cell r="I11037">
            <v>1</v>
          </cell>
          <cell r="J11037">
            <v>895</v>
          </cell>
        </row>
        <row r="11038">
          <cell r="B11038" t="str">
            <v>Radiant POS Interface Kit, Compatible with Fuelink™ FLXR4 - for FL-3000/FL-4500</v>
          </cell>
          <cell r="C11038" t="str">
            <v>POS Interface Kit includes Interconnect Cable and Quick Guide.</v>
          </cell>
          <cell r="I11038">
            <v>1</v>
          </cell>
          <cell r="J11038">
            <v>215</v>
          </cell>
        </row>
        <row r="11039">
          <cell r="B11039" t="str">
            <v>DVXMC-96X160-19.8-RGB-SF</v>
          </cell>
          <cell r="C11039" t="str">
            <v>19.8mm LED Electronic Message Center; Includes Spare Parts Kit</v>
          </cell>
          <cell r="I11039">
            <v>1</v>
          </cell>
          <cell r="J11039">
            <v>28185</v>
          </cell>
        </row>
        <row r="11040">
          <cell r="B11040" t="str">
            <v>DVXMC-96X240-19.8-RGB-SF</v>
          </cell>
          <cell r="C11040" t="str">
            <v>19.8mm LED Electronic Message Center; Includes Spare Parts Kit</v>
          </cell>
          <cell r="I11040">
            <v>1</v>
          </cell>
          <cell r="J11040">
            <v>41010</v>
          </cell>
        </row>
        <row r="11041">
          <cell r="B11041" t="str">
            <v>DVXMC-96X360-19.8-RGB-SF</v>
          </cell>
          <cell r="C11041" t="str">
            <v>19.8mm LED Electronic Message Center; Includes Spare Parts Kit</v>
          </cell>
          <cell r="I11041">
            <v>1</v>
          </cell>
          <cell r="J11041">
            <v>61085</v>
          </cell>
        </row>
        <row r="11042">
          <cell r="B11042" t="str">
            <v>BB-2130-AR-PV, Single Display Only</v>
          </cell>
          <cell r="C11042" t="str">
            <v>Tuff Sport® PanaView® Game Clock / Shot Timer; LED End of Period indicator in Faces; Scoreboard Color: __________; Daktronics does not supply mounting brackets - contact backstop manufacturer.</v>
          </cell>
          <cell r="I11042">
            <v>1</v>
          </cell>
          <cell r="J11042">
            <v>2760</v>
          </cell>
        </row>
        <row r="11043">
          <cell r="B11043" t="str">
            <v>DR-3682-W-PV</v>
          </cell>
          <cell r="C11043" t="str">
            <v>One Set (One for each lane) of Single Line (5 Digit) Dragstrip Scoreboards with 36in Digits; Scoreboard Color: __________</v>
          </cell>
          <cell r="I11043">
            <v>1</v>
          </cell>
          <cell r="J11043">
            <v>28765</v>
          </cell>
        </row>
        <row r="11044">
          <cell r="B11044" t="str">
            <v>DR-3683-W-PV</v>
          </cell>
          <cell r="C11044" t="str">
            <v>One Set (One for each lane) of Two Line (10 Digit) Dragstrip Scoreboards with 36in Digits; Scoreboard Color: __________</v>
          </cell>
          <cell r="I11044">
            <v>1</v>
          </cell>
          <cell r="J11044">
            <v>47255</v>
          </cell>
        </row>
        <row r="11045">
          <cell r="B11045" t="str">
            <v>DR-4882-W-PV</v>
          </cell>
          <cell r="C11045" t="str">
            <v>One Set (One for each lane) of Single Line (5 Digit) Dragstrip Scoreboards with 48in Digits; Scoreboard Color: __________</v>
          </cell>
          <cell r="I11045">
            <v>1</v>
          </cell>
          <cell r="J11045">
            <v>41970</v>
          </cell>
        </row>
        <row r="11046">
          <cell r="B11046" t="str">
            <v>DR-4883-36-W-PV</v>
          </cell>
          <cell r="C11046" t="str">
            <v>One Set (One for each lane) of Two Line (10 Digit) Dragstrip Scoreboards with 48in Digits; Scoreboard Color: __________</v>
          </cell>
          <cell r="I11046">
            <v>1</v>
          </cell>
          <cell r="J11046">
            <v>74585</v>
          </cell>
        </row>
        <row r="11047">
          <cell r="B11047" t="str">
            <v>CH-3001-W-PV</v>
          </cell>
          <cell r="C11047" t="str">
            <v>PanaView® Go-Kart Racing Display; Scoreboard Color: __________</v>
          </cell>
          <cell r="I11047">
            <v>1</v>
          </cell>
          <cell r="J11047">
            <v>3145</v>
          </cell>
        </row>
        <row r="11048">
          <cell r="B11048" t="str">
            <v>CH-3002-W-PV</v>
          </cell>
          <cell r="C11048" t="str">
            <v>PanaView® Go-Kart Vertical Pylon Scoreboard; Scoreboard Color: __________; Caption Color: __________</v>
          </cell>
          <cell r="I11048">
            <v>1</v>
          </cell>
          <cell r="J11048">
            <v>5575</v>
          </cell>
        </row>
        <row r="11049">
          <cell r="B11049" t="str">
            <v>CH-3003-W-PV</v>
          </cell>
          <cell r="C11049" t="str">
            <v>PanaView® Go-Kart Vertical Pylon Scoreboard; Scoreboard Color: __________; Caption Color: __________</v>
          </cell>
          <cell r="I11049">
            <v>1</v>
          </cell>
          <cell r="J11049">
            <v>10155</v>
          </cell>
        </row>
        <row r="11050">
          <cell r="B11050" t="str">
            <v>CH-3004-W-PV</v>
          </cell>
          <cell r="C11050" t="str">
            <v>PanaView® Go-Kart Vertical Pylon Scoreboard; Scoreboard Color: __________; Caption Color: __________</v>
          </cell>
          <cell r="I11050">
            <v>1</v>
          </cell>
          <cell r="J11050">
            <v>14925</v>
          </cell>
        </row>
        <row r="11051">
          <cell r="B11051" t="str">
            <v>CH-3006-W-PV</v>
          </cell>
          <cell r="C11051" t="str">
            <v>PanaView® Go-Kart Racing Display; Scoreboard Color: __________</v>
          </cell>
          <cell r="I11051">
            <v>1</v>
          </cell>
          <cell r="J11051">
            <v>2600</v>
          </cell>
        </row>
        <row r="11052">
          <cell r="B11052" t="str">
            <v>CH-3105-W-PV</v>
          </cell>
          <cell r="C11052" t="str">
            <v>Go-Kart Six Position Vertical Scoreboard with 8 in Outdoor LED Digits (Kart #, Lap #, &amp; Lap Time). Price includes signal converter (0A-1065-0173) and cable (W-1267).</v>
          </cell>
          <cell r="I11052">
            <v>1</v>
          </cell>
          <cell r="J11052">
            <v>24355</v>
          </cell>
        </row>
        <row r="11053">
          <cell r="B11053" t="str">
            <v>GS6-40X75-15.85-RGB-SF</v>
          </cell>
          <cell r="C11053" t="str">
            <v>Galaxy® Outdoor Electronic Message Center - GS6 Series - 15.85mm RGB</v>
          </cell>
          <cell r="I11053">
            <v>1</v>
          </cell>
          <cell r="J11053">
            <v>8225</v>
          </cell>
        </row>
        <row r="11054">
          <cell r="B11054" t="str">
            <v>GS6-60X75-15.85-RGB-SF</v>
          </cell>
          <cell r="C11054" t="str">
            <v>Galaxy® Outdoor Electronic Message Center - GS6 Series - 15.85mm RGB</v>
          </cell>
          <cell r="I11054">
            <v>1</v>
          </cell>
          <cell r="J11054">
            <v>9735</v>
          </cell>
        </row>
        <row r="11055">
          <cell r="B11055" t="str">
            <v>GS6-80X75-15.85-RGB-SF</v>
          </cell>
          <cell r="C11055" t="str">
            <v>Galaxy® Outdoor Electronic Message Center - GS6 Series - 15.85mm RGB</v>
          </cell>
          <cell r="I11055">
            <v>1</v>
          </cell>
          <cell r="J11055">
            <v>11350</v>
          </cell>
        </row>
        <row r="11056">
          <cell r="B11056" t="str">
            <v>GS6-100X75-15.85-RGB-SF</v>
          </cell>
          <cell r="C11056" t="str">
            <v>Galaxy® Outdoor Electronic Message Center - GS6 Series - 15.85mm RGB</v>
          </cell>
          <cell r="I11056">
            <v>1</v>
          </cell>
          <cell r="J11056">
            <v>12950</v>
          </cell>
        </row>
        <row r="11057">
          <cell r="B11057" t="str">
            <v>GS6-120X75-15.85-RGB-SF</v>
          </cell>
          <cell r="C11057" t="str">
            <v>Galaxy® Outdoor Electronic Message Center - GS6 Series - 15.85mm RGB</v>
          </cell>
          <cell r="I11057">
            <v>1</v>
          </cell>
          <cell r="J11057">
            <v>14530</v>
          </cell>
        </row>
        <row r="11058">
          <cell r="B11058" t="str">
            <v>GS6-40X75-15.85-RGB-2V</v>
          </cell>
          <cell r="C11058" t="str">
            <v>Galaxy® Outdoor Electronic Message Center - GS6 Series - 15.85mm RGB; 2V Interconnect Cable Length Is 20 Feet</v>
          </cell>
          <cell r="I11058">
            <v>1</v>
          </cell>
          <cell r="J11058">
            <v>13650</v>
          </cell>
        </row>
        <row r="11059">
          <cell r="B11059" t="str">
            <v>GS6-60X75-15.85-RGB-2V</v>
          </cell>
          <cell r="C11059" t="str">
            <v>Galaxy® Outdoor Electronic Message Center - GS6 Series - 15.85mm RGB; 2V Interconnect Cable Length Is 20 Feet</v>
          </cell>
          <cell r="I11059">
            <v>1</v>
          </cell>
          <cell r="J11059">
            <v>16710</v>
          </cell>
        </row>
        <row r="11060">
          <cell r="B11060" t="str">
            <v>GS6-80X75-15.85-RGB-2V</v>
          </cell>
          <cell r="C11060" t="str">
            <v>Galaxy® Outdoor Electronic Message Center - GS6 Series - 15.85mm RGB; 2V Interconnect Cable Length Is 20 Feet</v>
          </cell>
          <cell r="I11060">
            <v>1</v>
          </cell>
          <cell r="J11060">
            <v>19880</v>
          </cell>
        </row>
        <row r="11061">
          <cell r="B11061" t="str">
            <v>GS6-100X75-15.85-RGB-2V</v>
          </cell>
          <cell r="C11061" t="str">
            <v>Galaxy® Outdoor Electronic Message Center - GS6 Series - 15.85mm RGB; 2V Interconnect Cable Length Is 20 Feet</v>
          </cell>
          <cell r="I11061">
            <v>1</v>
          </cell>
          <cell r="J11061">
            <v>23120</v>
          </cell>
        </row>
        <row r="11062">
          <cell r="B11062" t="str">
            <v>GS6-120X75-15.85-RGB-2V</v>
          </cell>
          <cell r="C11062" t="str">
            <v>Galaxy® Outdoor Electronic Message Center - GS6 Series - 15.85mm RGB; 2V Interconnect Cable Length Is 20 Feet</v>
          </cell>
          <cell r="I11062">
            <v>1</v>
          </cell>
          <cell r="J11062">
            <v>26215</v>
          </cell>
        </row>
        <row r="11063">
          <cell r="B11063" t="str">
            <v>GS6-32X60-19.8-RGB-SF</v>
          </cell>
          <cell r="C11063" t="str">
            <v>Galaxy® Outdoor Electronic Message Center - GS6 Series - 19.8mm RGB</v>
          </cell>
          <cell r="I11063">
            <v>1</v>
          </cell>
          <cell r="J11063">
            <v>7290</v>
          </cell>
        </row>
        <row r="11064">
          <cell r="B11064" t="str">
            <v>GS6-48X60-19.8-RGB-SF</v>
          </cell>
          <cell r="C11064" t="str">
            <v>Galaxy® Outdoor Electronic Message Center - GS6 Series - 19.8mm RGB</v>
          </cell>
          <cell r="I11064">
            <v>1</v>
          </cell>
          <cell r="J11064">
            <v>8940</v>
          </cell>
        </row>
        <row r="11065">
          <cell r="B11065" t="str">
            <v>GS6-64X60-19.8-RGB-SF</v>
          </cell>
          <cell r="C11065" t="str">
            <v>Galaxy® Outdoor Electronic Message Center - GS6 Series - 19.8mm RGB</v>
          </cell>
          <cell r="I11065">
            <v>1</v>
          </cell>
          <cell r="J11065">
            <v>10420</v>
          </cell>
        </row>
        <row r="11066">
          <cell r="B11066" t="str">
            <v>GS6-80X60-19.8-RGB-SF</v>
          </cell>
          <cell r="C11066" t="str">
            <v>Galaxy® Outdoor Electronic Message Center - GS6 Series - 19.8mm RGB</v>
          </cell>
          <cell r="I11066">
            <v>1</v>
          </cell>
          <cell r="J11066">
            <v>11985</v>
          </cell>
        </row>
        <row r="11067">
          <cell r="B11067" t="str">
            <v>GS6-96X60-19.8-RGB-SF</v>
          </cell>
          <cell r="C11067" t="str">
            <v>Galaxy® Outdoor Electronic Message Center - GS6 Series - 19.8mm RGB</v>
          </cell>
          <cell r="I11067">
            <v>1</v>
          </cell>
          <cell r="J11067">
            <v>13470</v>
          </cell>
        </row>
        <row r="11068">
          <cell r="B11068" t="str">
            <v>GS6-32X60-19.8-RGB-2V</v>
          </cell>
          <cell r="C11068" t="str">
            <v>Galaxy® Outdoor Electronic Message Center - GS6 Series - 19.8mm RGB; 2V Interconnect Cable Length Is  20 Feet</v>
          </cell>
          <cell r="I11068">
            <v>1</v>
          </cell>
          <cell r="J11068">
            <v>12005</v>
          </cell>
        </row>
        <row r="11069">
          <cell r="B11069" t="str">
            <v>GS6-48X60-19.8-RGB-2V</v>
          </cell>
          <cell r="C11069" t="str">
            <v>Galaxy® Outdoor Electronic Message Center - GS6 Series - 19.8mm RGB; 2V Interconnect Cable Length Is  20 Feet</v>
          </cell>
          <cell r="I11069">
            <v>1</v>
          </cell>
          <cell r="J11069">
            <v>15350</v>
          </cell>
        </row>
        <row r="11070">
          <cell r="B11070" t="str">
            <v>GS6-64X60-19.8-RGB-2V</v>
          </cell>
          <cell r="C11070" t="str">
            <v>Galaxy® Outdoor Electronic Message Center - GS6 Series - 19.8mm RGB; 2V Interconnect Cable Length Is  20 Feet</v>
          </cell>
          <cell r="I11070">
            <v>1</v>
          </cell>
          <cell r="J11070">
            <v>18245</v>
          </cell>
        </row>
        <row r="11071">
          <cell r="B11071" t="str">
            <v>GS6-80X60-19.8-RGB-2V</v>
          </cell>
          <cell r="C11071" t="str">
            <v>Galaxy® Outdoor Electronic Message Center - GS6 Series - 19.8mm RGB; 2V Interconnect Cable Length Is  20 Feet</v>
          </cell>
          <cell r="I11071">
            <v>1</v>
          </cell>
          <cell r="J11071">
            <v>21235</v>
          </cell>
        </row>
        <row r="11072">
          <cell r="B11072" t="str">
            <v>GS6-96X60-19.8-RGB-2V</v>
          </cell>
          <cell r="C11072" t="str">
            <v>Galaxy® Outdoor Electronic Message Center - GS6 Series - 19.8mm RGB; 2V Interconnect Cable Length Is  20 Feet</v>
          </cell>
          <cell r="I11072">
            <v>1</v>
          </cell>
          <cell r="J11072">
            <v>24440</v>
          </cell>
        </row>
        <row r="11073">
          <cell r="B11073" t="str">
            <v>GS6-40X75-15.85-R-SF</v>
          </cell>
          <cell r="C11073" t="str">
            <v>Galaxy® Outdoor Electronic Message Center - GS6 Series - 15.85mm Red</v>
          </cell>
          <cell r="I11073">
            <v>1</v>
          </cell>
          <cell r="J11073">
            <v>6965</v>
          </cell>
        </row>
        <row r="11074">
          <cell r="B11074" t="str">
            <v>GS6-60X75-15.85-R-SF</v>
          </cell>
          <cell r="C11074" t="str">
            <v>Galaxy® Outdoor Electronic Message Center - GS6 Series - 15.85mm Red</v>
          </cell>
          <cell r="I11074">
            <v>1</v>
          </cell>
          <cell r="J11074">
            <v>8240</v>
          </cell>
        </row>
        <row r="11075">
          <cell r="B11075" t="str">
            <v>GS6-80X75-15.85-R-SF</v>
          </cell>
          <cell r="C11075" t="str">
            <v>Galaxy® Outdoor Electronic Message Center - GS6 Series - 15.85mm Red</v>
          </cell>
          <cell r="I11075">
            <v>1</v>
          </cell>
          <cell r="J11075">
            <v>9605</v>
          </cell>
        </row>
        <row r="11076">
          <cell r="B11076" t="str">
            <v>GS6-100X75-15.85-R-SF</v>
          </cell>
          <cell r="C11076" t="str">
            <v>Galaxy® Outdoor Electronic Message Center - GS6 Series - 15.85mm Red</v>
          </cell>
          <cell r="I11076">
            <v>1</v>
          </cell>
          <cell r="J11076">
            <v>10970</v>
          </cell>
        </row>
        <row r="11077">
          <cell r="B11077" t="str">
            <v>GS6-120X75-15.85-R-SF</v>
          </cell>
          <cell r="C11077" t="str">
            <v>Galaxy® Outdoor Electronic Message Center - GS6 Series - 15.85mm Red</v>
          </cell>
          <cell r="I11077">
            <v>1</v>
          </cell>
          <cell r="J11077">
            <v>12295</v>
          </cell>
        </row>
        <row r="11078">
          <cell r="B11078" t="str">
            <v>GS6-40X75-15.85-R-2V</v>
          </cell>
          <cell r="C11078" t="str">
            <v>Galaxy® Outdoor Electronic Message Center - GS6 Series - 15.85mm Red; 2V Interconnect Cable Length Is 20 Feet</v>
          </cell>
          <cell r="I11078">
            <v>1</v>
          </cell>
          <cell r="J11078">
            <v>11560</v>
          </cell>
        </row>
        <row r="11079">
          <cell r="B11079" t="str">
            <v>GS6-60X75-15.85-R-2V</v>
          </cell>
          <cell r="C11079" t="str">
            <v>Galaxy® Outdoor Electronic Message Center - GS6 Series - 15.85mm Red; 2V Interconnect Cable Length Is 20 Feet</v>
          </cell>
          <cell r="I11079">
            <v>1</v>
          </cell>
          <cell r="J11079">
            <v>14145</v>
          </cell>
        </row>
        <row r="11080">
          <cell r="B11080" t="str">
            <v>GS6-80X75-15.85-R-2V</v>
          </cell>
          <cell r="C11080" t="str">
            <v>Galaxy® Outdoor Electronic Message Center - GS6 Series - 15.85mm Red; 2V Interconnect Cable Length Is 20 Feet</v>
          </cell>
          <cell r="I11080">
            <v>1</v>
          </cell>
          <cell r="J11080">
            <v>16835</v>
          </cell>
        </row>
        <row r="11081">
          <cell r="B11081" t="str">
            <v>GS6-100X75-15.85-R-2V</v>
          </cell>
          <cell r="C11081" t="str">
            <v>Galaxy® Outdoor Electronic Message Center - GS6 Series - 15.85mm Red; 2V Interconnect Cable Length Is 20 Feet</v>
          </cell>
          <cell r="I11081">
            <v>1</v>
          </cell>
          <cell r="J11081">
            <v>19585</v>
          </cell>
        </row>
        <row r="11082">
          <cell r="B11082" t="str">
            <v>GS6-120X75-15.85-R-2V</v>
          </cell>
          <cell r="C11082" t="str">
            <v>Galaxy® Outdoor Electronic Message Center - GS6 Series - 15.85mm Red; 2V Interconnect Cable Length Is 20 Feet</v>
          </cell>
          <cell r="I11082">
            <v>1</v>
          </cell>
          <cell r="J11082">
            <v>22200</v>
          </cell>
        </row>
        <row r="11083">
          <cell r="B11083" t="str">
            <v>GS6-32X60-19.8-R-SF</v>
          </cell>
          <cell r="C11083" t="str">
            <v>Galaxy® Outdoor Electronic Message Center - GS6 Series - 19.8mm Red</v>
          </cell>
          <cell r="I11083">
            <v>1</v>
          </cell>
          <cell r="J11083">
            <v>6040</v>
          </cell>
        </row>
        <row r="11084">
          <cell r="B11084" t="str">
            <v>GS6-48X60-19.8-R-SF</v>
          </cell>
          <cell r="C11084" t="str">
            <v>Galaxy® Outdoor Electronic Message Center - GS6 Series - 19.8mm Red</v>
          </cell>
          <cell r="I11084">
            <v>1</v>
          </cell>
          <cell r="J11084">
            <v>7060</v>
          </cell>
        </row>
        <row r="11085">
          <cell r="B11085" t="str">
            <v>GS6-64X60-19.8-R-SF</v>
          </cell>
          <cell r="C11085" t="str">
            <v>Galaxy® Outdoor Electronic Message Center - GS6 Series - 19.8mm Red</v>
          </cell>
          <cell r="I11085">
            <v>1</v>
          </cell>
          <cell r="J11085">
            <v>8290</v>
          </cell>
        </row>
        <row r="11086">
          <cell r="B11086" t="str">
            <v>GS6-80X60-19.8-R-SF</v>
          </cell>
          <cell r="C11086" t="str">
            <v>Galaxy® Outdoor Electronic Message Center - GS6 Series - 19.8mm Red</v>
          </cell>
          <cell r="I11086">
            <v>1</v>
          </cell>
          <cell r="J11086">
            <v>9480</v>
          </cell>
        </row>
        <row r="11087">
          <cell r="B11087" t="str">
            <v>GS6-96X60-19.8-R-SF</v>
          </cell>
          <cell r="C11087" t="str">
            <v>Galaxy® Outdoor Electronic Message Center - GS6 Series - 19.8mm Red</v>
          </cell>
          <cell r="I11087">
            <v>1</v>
          </cell>
          <cell r="J11087">
            <v>10585</v>
          </cell>
        </row>
        <row r="11088">
          <cell r="B11088" t="str">
            <v>GS6-32X60-19.8-R-2V</v>
          </cell>
          <cell r="C11088" t="str">
            <v>Galaxy® Outdoor Electronic Message Center - GS6 Series - 19.8mm Red; 2V Interconnect Cable Length Is 20 Feet</v>
          </cell>
          <cell r="I11088">
            <v>1</v>
          </cell>
          <cell r="J11088">
            <v>9585</v>
          </cell>
        </row>
        <row r="11089">
          <cell r="B11089" t="str">
            <v>GS6-48X60-19.8-R-2V</v>
          </cell>
          <cell r="C11089" t="str">
            <v>Galaxy® Outdoor Electronic Message Center - GS6 Series - 19.8mm Red; 2V Interconnect Cable Length Is 20 Feet</v>
          </cell>
          <cell r="I11089">
            <v>1</v>
          </cell>
          <cell r="J11089">
            <v>11995</v>
          </cell>
        </row>
        <row r="11090">
          <cell r="B11090" t="str">
            <v>GS6-64X60-19.8-R-2V</v>
          </cell>
          <cell r="C11090" t="str">
            <v>Galaxy® Outdoor Electronic Message Center - GS6 Series - 19.8mm Red; 2V Interconnect Cable Length Is 20 Feet</v>
          </cell>
          <cell r="I11090">
            <v>1</v>
          </cell>
          <cell r="J11090">
            <v>14525</v>
          </cell>
        </row>
        <row r="11091">
          <cell r="B11091" t="str">
            <v>GS6-80X60-19.8-R-2V</v>
          </cell>
          <cell r="C11091" t="str">
            <v>Galaxy® Outdoor Electronic Message Center - GS6 Series - 19.8mm Red; 2V Interconnect Cable Length Is 20 Feet</v>
          </cell>
          <cell r="I11091">
            <v>1</v>
          </cell>
          <cell r="J11091">
            <v>16760</v>
          </cell>
        </row>
        <row r="11092">
          <cell r="B11092" t="str">
            <v>GS6-96X60-19.8-R-2V</v>
          </cell>
          <cell r="C11092" t="str">
            <v>Galaxy® Outdoor Electronic Message Center - GS6 Series - 19.8mm Red; 2V Interconnect Cable Length Is 20 Feet</v>
          </cell>
          <cell r="I11092">
            <v>1</v>
          </cell>
          <cell r="J11092">
            <v>18950</v>
          </cell>
        </row>
        <row r="11093">
          <cell r="B11093" t="str">
            <v>GS6-40X75-15.85-A-SF</v>
          </cell>
          <cell r="C11093" t="str">
            <v>Galaxy® Outdoor Electronic Message Center - GS6 Series - 15.85mm Amber</v>
          </cell>
          <cell r="I11093">
            <v>1</v>
          </cell>
          <cell r="J11093">
            <v>7235</v>
          </cell>
        </row>
        <row r="11094">
          <cell r="B11094" t="str">
            <v>GS6-60X75-15.85-A-SF</v>
          </cell>
          <cell r="C11094" t="str">
            <v>Galaxy® Outdoor Electronic Message Center - GS6 Series - 15.85mm Amber</v>
          </cell>
          <cell r="I11094">
            <v>1</v>
          </cell>
          <cell r="J11094">
            <v>8560</v>
          </cell>
        </row>
        <row r="11095">
          <cell r="B11095" t="str">
            <v>GS6-80X75-15.85-A-SF</v>
          </cell>
          <cell r="C11095" t="str">
            <v>Galaxy® Outdoor Electronic Message Center - GS6 Series - 15.85mm Amber</v>
          </cell>
          <cell r="I11095">
            <v>1</v>
          </cell>
          <cell r="J11095">
            <v>9980</v>
          </cell>
        </row>
        <row r="11096">
          <cell r="B11096" t="str">
            <v>GS6-96X60-19.8-A-2V</v>
          </cell>
          <cell r="C11096" t="str">
            <v>Galaxy® Outdoor Electronic Message Center - GS6 Series - 19.8mm Amber; 2V Interconnect Cable Length Is 20 Feet</v>
          </cell>
          <cell r="I11096">
            <v>1</v>
          </cell>
          <cell r="J11096">
            <v>19725</v>
          </cell>
        </row>
        <row r="11097">
          <cell r="B11097" t="str">
            <v>GS6-100X75-15.85-A-SF</v>
          </cell>
          <cell r="C11097" t="str">
            <v>Galaxy® Outdoor Electronic Message Center - GS6 Series - 15.85mm Amber</v>
          </cell>
          <cell r="I11097">
            <v>1</v>
          </cell>
          <cell r="J11097">
            <v>11390</v>
          </cell>
        </row>
        <row r="11098">
          <cell r="B11098" t="str">
            <v>GS6-80X60-19.8-A-2V</v>
          </cell>
          <cell r="C11098" t="str">
            <v>Galaxy® Outdoor Electronic Message Center - GS6 Series - 19.8mm Amber; 2V Interconnect Cable Length Is 20 Feet</v>
          </cell>
          <cell r="I11098">
            <v>1</v>
          </cell>
          <cell r="J11098">
            <v>17280</v>
          </cell>
        </row>
        <row r="11099">
          <cell r="B11099" t="str">
            <v>GS6-120X75-15.85-A-SF</v>
          </cell>
          <cell r="C11099" t="str">
            <v>Galaxy® Outdoor Electronic Message Center - GS6 Series - 15.85mm Amber</v>
          </cell>
          <cell r="I11099">
            <v>1</v>
          </cell>
          <cell r="J11099">
            <v>12775</v>
          </cell>
        </row>
        <row r="11100">
          <cell r="B11100" t="str">
            <v>GS6-64X60-19.8-A-2V</v>
          </cell>
          <cell r="C11100" t="str">
            <v>Galaxy® Outdoor Electronic Message Center - GS6 Series - 19.8mm Amber; 2V Interconnect Cable Length Is 20 Feet</v>
          </cell>
          <cell r="I11100">
            <v>1</v>
          </cell>
          <cell r="J11100">
            <v>14860</v>
          </cell>
        </row>
        <row r="11101">
          <cell r="B11101" t="str">
            <v>GS6-40X75-15.85-A-2V</v>
          </cell>
          <cell r="C11101" t="str">
            <v>Galaxy® Outdoor Electronic Message Center - GS6 Series - 15.85mm Amber; 2V Interconnect Cable Length Is 20 Feet</v>
          </cell>
          <cell r="I11101">
            <v>1</v>
          </cell>
          <cell r="J11101">
            <v>12005</v>
          </cell>
        </row>
        <row r="11102">
          <cell r="B11102" t="str">
            <v>GS6-48X60-19.8-A-2V</v>
          </cell>
          <cell r="C11102" t="str">
            <v>Galaxy® Outdoor Electronic Message Center - GS6 Series - 19.8mm Amber; 2V Interconnect Cable Length Is 20 Feet</v>
          </cell>
          <cell r="I11102">
            <v>1</v>
          </cell>
          <cell r="J11102">
            <v>12495</v>
          </cell>
        </row>
        <row r="11103">
          <cell r="B11103" t="str">
            <v>GS6-60X75-15.85-A-2V</v>
          </cell>
          <cell r="C11103" t="str">
            <v>Galaxy® Outdoor Electronic Message Center - GS6 Series - 15.85mm Amber; 2V Interconnect Cable Length Is 20 Feet</v>
          </cell>
          <cell r="I11103">
            <v>1</v>
          </cell>
          <cell r="J11103">
            <v>14690</v>
          </cell>
        </row>
        <row r="11104">
          <cell r="B11104" t="str">
            <v>GS6-32X60-19.8-A-2V</v>
          </cell>
          <cell r="C11104" t="str">
            <v>Galaxy® Outdoor Electronic Message Center - GS6 Series - 19.8mm Amber; 2V Interconnect Cable Length Is 20 Feet</v>
          </cell>
          <cell r="I11104">
            <v>1</v>
          </cell>
          <cell r="J11104">
            <v>9870</v>
          </cell>
        </row>
        <row r="11105">
          <cell r="B11105" t="str">
            <v>GS6-80X75-15.85-A-2V</v>
          </cell>
          <cell r="C11105" t="str">
            <v>Galaxy® Outdoor Electronic Message Center - GS6 Series - 15.85mm Amber; 2V Interconnect Cable Length Is 20 Feet</v>
          </cell>
          <cell r="I11105">
            <v>1</v>
          </cell>
          <cell r="J11105">
            <v>17480</v>
          </cell>
        </row>
        <row r="11106">
          <cell r="B11106" t="str">
            <v>GS6-96X60-19.8-A-SF</v>
          </cell>
          <cell r="C11106" t="str">
            <v>Galaxy® Outdoor Electronic Message Center - GS6 Series - 19.8mm Amber</v>
          </cell>
          <cell r="I11106">
            <v>1</v>
          </cell>
          <cell r="J11106">
            <v>10965</v>
          </cell>
        </row>
        <row r="11107">
          <cell r="B11107" t="str">
            <v>GS6-100X75-15.85-A-2V</v>
          </cell>
          <cell r="C11107" t="str">
            <v>Galaxy® Outdoor Electronic Message Center - GS6 Series - 15.85mm Amber; 2V Interconnect Cable Length Is 20 Feet</v>
          </cell>
          <cell r="I11107">
            <v>1</v>
          </cell>
          <cell r="J11107">
            <v>20335</v>
          </cell>
        </row>
        <row r="11108">
          <cell r="B11108" t="str">
            <v>GS6-120X75-15.85-A-2V</v>
          </cell>
          <cell r="C11108" t="str">
            <v>Galaxy® Outdoor Electronic Message Center - GS6 Series - 15.85mm Amber; 2V Interconnect Cable Length Is 20 Feet</v>
          </cell>
          <cell r="I11108">
            <v>1</v>
          </cell>
          <cell r="J11108">
            <v>23060</v>
          </cell>
        </row>
        <row r="11109">
          <cell r="B11109" t="str">
            <v>GS6-80X60-19.8-A-SF</v>
          </cell>
          <cell r="C11109" t="str">
            <v>Galaxy® Outdoor Electronic Message Center - GS6 Series - 19.8mm Amber</v>
          </cell>
          <cell r="I11109">
            <v>1</v>
          </cell>
          <cell r="J11109">
            <v>9760</v>
          </cell>
        </row>
        <row r="11110">
          <cell r="B11110" t="str">
            <v>GS6-32X60-19.8-A-SF</v>
          </cell>
          <cell r="C11110" t="str">
            <v>Galaxy® Outdoor Electronic Message Center - GS6 Series - 19.8mm Amber</v>
          </cell>
          <cell r="I11110">
            <v>1</v>
          </cell>
          <cell r="J11110">
            <v>6220</v>
          </cell>
        </row>
        <row r="11111">
          <cell r="B11111" t="str">
            <v>GS6-64X60-19.8-A-SF</v>
          </cell>
          <cell r="C11111" t="str">
            <v>Galaxy® Outdoor Electronic Message Center - GS6 Series - 19.8mm Amber</v>
          </cell>
          <cell r="I11111">
            <v>1</v>
          </cell>
          <cell r="J11111">
            <v>8530</v>
          </cell>
        </row>
        <row r="11112">
          <cell r="B11112" t="str">
            <v>GS6-48X60-19.8-A-SF</v>
          </cell>
          <cell r="C11112" t="str">
            <v>Galaxy® Outdoor Electronic Message Center - GS6 Series - 19.8mm Amber</v>
          </cell>
          <cell r="I11112">
            <v>1</v>
          </cell>
          <cell r="J11112">
            <v>7340</v>
          </cell>
        </row>
        <row r="11113">
          <cell r="B11113" t="str">
            <v>FL-3000-20-R-DI</v>
          </cell>
          <cell r="C11113" t="str">
            <v>Fuelight™ LED Petroleum Price Display - FL-3000 Series</v>
          </cell>
          <cell r="I11113">
            <v>1</v>
          </cell>
          <cell r="J11113">
            <v>2125</v>
          </cell>
        </row>
        <row r="11114">
          <cell r="B11114" t="str">
            <v>FL-3000-20-G-DI</v>
          </cell>
          <cell r="C11114" t="str">
            <v>Fuelight™ LED Petroleum Price Display - FL-3000 Series</v>
          </cell>
          <cell r="I11114">
            <v>1</v>
          </cell>
          <cell r="J11114">
            <v>2125</v>
          </cell>
        </row>
        <row r="11115">
          <cell r="B11115" t="str">
            <v>FL-3000-20-A-DI</v>
          </cell>
          <cell r="C11115" t="str">
            <v>Fuelight™ LED Petroleum Price Display - FL-3000 Series</v>
          </cell>
          <cell r="I11115">
            <v>1</v>
          </cell>
          <cell r="J11115">
            <v>2125</v>
          </cell>
        </row>
        <row r="11116">
          <cell r="B11116" t="str">
            <v>FL-3000-8-W-DI</v>
          </cell>
          <cell r="C11116" t="str">
            <v>Fuelight™ LED Petroleum Price Display - FL-3000 Series. Please Note: White LED Brightness Lifespan is Shorter than Red, Green &amp; Amber LEDs.</v>
          </cell>
          <cell r="I11116">
            <v>1</v>
          </cell>
          <cell r="J11116">
            <v>1420</v>
          </cell>
        </row>
        <row r="11117">
          <cell r="B11117" t="str">
            <v>FL-3000-12-W-DI</v>
          </cell>
          <cell r="C11117" t="str">
            <v>Fuelight™ LED Petroleum Price Display - FL-3000 Series. Please Note: White LED Brightness Lifespan is Shorter than Red, Green &amp; Amber LEDs.</v>
          </cell>
          <cell r="I11117">
            <v>1</v>
          </cell>
          <cell r="J11117">
            <v>1520</v>
          </cell>
        </row>
        <row r="11118">
          <cell r="B11118" t="str">
            <v>FL-3000-16-W-DI</v>
          </cell>
          <cell r="C11118" t="str">
            <v>Fuelight™ LED Petroleum Price Display - FL-3000 Series. Please Note: White LED Brightness Lifespan is Shorter than Red, Green &amp; Amber LEDs.</v>
          </cell>
          <cell r="I11118">
            <v>1</v>
          </cell>
          <cell r="J11118">
            <v>1650</v>
          </cell>
        </row>
        <row r="11119">
          <cell r="B11119" t="str">
            <v>FL-3000-18-W-DI</v>
          </cell>
          <cell r="C11119" t="str">
            <v>Fuelight™ LED Petroleum Price Display - FL-3000 Series. Please Note: White LED Brightness Lifespan is Shorter than Red, Green &amp; Amber LEDs.</v>
          </cell>
          <cell r="I11119">
            <v>1</v>
          </cell>
          <cell r="J11119">
            <v>1905</v>
          </cell>
        </row>
        <row r="11120">
          <cell r="B11120" t="str">
            <v>FL-3000-20-W-DI</v>
          </cell>
          <cell r="C11120" t="str">
            <v>Fuelight™ LED Petroleum Price Display - FL-3000 Series. Please Note: White LED Brightness Lifespan is Shorter than Red, Green &amp; Amber LEDs.</v>
          </cell>
          <cell r="I11120">
            <v>1</v>
          </cell>
          <cell r="J11120">
            <v>2125</v>
          </cell>
        </row>
        <row r="11121">
          <cell r="B11121" t="str">
            <v>FL-3000-24-W-DI</v>
          </cell>
          <cell r="C11121" t="str">
            <v>Fuelight™ LED Petroleum Price Display - FL-3000 Series. Please Note: White LED Brightness Lifespan is Shorter than Red, Green &amp; Amber LEDs.</v>
          </cell>
          <cell r="I11121">
            <v>1</v>
          </cell>
          <cell r="J11121">
            <v>2445</v>
          </cell>
        </row>
        <row r="11122">
          <cell r="B11122" t="str">
            <v>FL-3000-30-W-DI</v>
          </cell>
          <cell r="C11122" t="str">
            <v>Fuelight™ LED Petroleum Price Display - FL-3000 Series. Please Note: White LED Brightness Lifespan is Shorter than Red, Green &amp; Amber LEDs.</v>
          </cell>
          <cell r="I11122">
            <v>1</v>
          </cell>
          <cell r="J11122">
            <v>3145</v>
          </cell>
        </row>
        <row r="11123">
          <cell r="B11123" t="str">
            <v>FL-3000-36-W-DI</v>
          </cell>
          <cell r="C11123" t="str">
            <v>Fuelight™ LED Petroleum Price Display - FL-3000 Series. Please Note: White LED Brightness Lifespan is Shorter than Red, Green &amp; Amber LEDs.</v>
          </cell>
          <cell r="I11123">
            <v>1</v>
          </cell>
          <cell r="J11123">
            <v>6190</v>
          </cell>
        </row>
        <row r="11124">
          <cell r="B11124" t="str">
            <v>FL-3000-48-W-DI</v>
          </cell>
          <cell r="C11124" t="str">
            <v>Fuelight™ LED Petroleum Price Display - FL-3000 Series. Please Note: White LED Brightness Lifespan is Shorter than Red, Green &amp; Amber LEDs.</v>
          </cell>
          <cell r="I11124">
            <v>1</v>
          </cell>
          <cell r="J11124">
            <v>9885</v>
          </cell>
        </row>
        <row r="11125">
          <cell r="B11125" t="str">
            <v>FL-4500-8-W-DI</v>
          </cell>
          <cell r="C11125" t="str">
            <v>Fuelight™ LED Petroleum Price Display - FL-4500 Series. Please Note: White LED Brightness Lifespan is Shorter than Red, Green &amp; Amber LEDs.</v>
          </cell>
          <cell r="I11125">
            <v>1</v>
          </cell>
          <cell r="J11125">
            <v>1420</v>
          </cell>
        </row>
        <row r="11126">
          <cell r="B11126" t="str">
            <v>FL-4500-12-W-DI</v>
          </cell>
          <cell r="C11126" t="str">
            <v>Fuelight™ LED Petroleum Price Display - FL-4500 Series. Please Note: White LED Brightness Lifespan is Shorter than Red, Green &amp; Amber LEDs.</v>
          </cell>
          <cell r="I11126">
            <v>1</v>
          </cell>
          <cell r="J11126">
            <v>1520</v>
          </cell>
        </row>
        <row r="11127">
          <cell r="B11127" t="str">
            <v>FL-4500-16-W-DI</v>
          </cell>
          <cell r="C11127" t="str">
            <v>Fuelight™ LED Petroleum Price Display - FL-4500 Series. Please Note: White LED Brightness Lifespan is Shorter than Red, Green &amp; Amber LEDs.</v>
          </cell>
          <cell r="I11127">
            <v>1</v>
          </cell>
          <cell r="J11127">
            <v>1650</v>
          </cell>
        </row>
        <row r="11128">
          <cell r="B11128" t="str">
            <v>FL-4500-18-W-DI</v>
          </cell>
          <cell r="C11128" t="str">
            <v>Fuelight™ LED Petroleum Price Display - FL-4500 Series. Please Note: White LED Brightness Lifespan is Shorter than Red, Green &amp; Amber LEDs.</v>
          </cell>
          <cell r="I11128">
            <v>1</v>
          </cell>
          <cell r="J11128">
            <v>1905</v>
          </cell>
        </row>
        <row r="11129">
          <cell r="B11129" t="str">
            <v>FL-4500-24-W-DI</v>
          </cell>
          <cell r="C11129" t="str">
            <v>Fuelight™ LED Petroleum Price Display - FL-4500 Series. Please Note: White LED Brightness Lifespan is Shorter than Red, Green &amp; Amber LEDs.</v>
          </cell>
          <cell r="I11129">
            <v>1</v>
          </cell>
          <cell r="J11129">
            <v>2445</v>
          </cell>
        </row>
        <row r="11130">
          <cell r="B11130" t="str">
            <v>FL-4500-30-W-DI</v>
          </cell>
          <cell r="C11130" t="str">
            <v>Fuelight™ LED Petroleum Price Display - FL-4500 Series. Please Note: White LED Brightness Lifespan is Shorter than Red, Green &amp; Amber LEDs.</v>
          </cell>
          <cell r="I11130">
            <v>1</v>
          </cell>
          <cell r="J11130">
            <v>3145</v>
          </cell>
        </row>
        <row r="11131">
          <cell r="B11131" t="str">
            <v>FL-4500-36-W-DI</v>
          </cell>
          <cell r="C11131" t="str">
            <v>Fuelight™ LED Petroleum Price Display - FL-4500 Series. Please Note: White LED Brightness Lifespan is Shorter than Red, Green &amp; Amber LEDs.</v>
          </cell>
          <cell r="I11131">
            <v>1</v>
          </cell>
          <cell r="J11131">
            <v>6190</v>
          </cell>
        </row>
        <row r="11132">
          <cell r="B11132" t="str">
            <v>FL-4500-48-W-DI</v>
          </cell>
          <cell r="C11132" t="str">
            <v>Fuelight™ LED Petroleum Price Display - FL-4500 Series. Please Note: White LED Brightness Lifespan is Shorter than Red, Green &amp; Amber LEDs.</v>
          </cell>
          <cell r="I11132">
            <v>1</v>
          </cell>
          <cell r="J11132">
            <v>9885</v>
          </cell>
        </row>
        <row r="11133">
          <cell r="B11133" t="str">
            <v>CC1-1H1W-W-DI</v>
          </cell>
          <cell r="C11133" t="str">
            <v>Cash Credit LED Display. Please Note: White LED Brightness Lifespan is Shorter than Red, Green &amp; Amber LEDs.</v>
          </cell>
          <cell r="I11133">
            <v>1</v>
          </cell>
          <cell r="J11133">
            <v>1160</v>
          </cell>
        </row>
        <row r="11134">
          <cell r="B11134" t="str">
            <v>CC1-1H2W-W-DI</v>
          </cell>
          <cell r="C11134" t="str">
            <v>Cash Credit LED Display. Please Note: White LED Brightness Lifespan is Shorter than Red, Green &amp; Amber LEDs.</v>
          </cell>
          <cell r="I11134">
            <v>1</v>
          </cell>
          <cell r="J11134">
            <v>1455</v>
          </cell>
        </row>
        <row r="11135">
          <cell r="B11135" t="str">
            <v>CC1-2H1W-W-DI</v>
          </cell>
          <cell r="C11135" t="str">
            <v>Cash Credit LED Display. Please Note: White LED Brightness Lifespan is Shorter than Red, Green &amp; Amber LEDs.</v>
          </cell>
          <cell r="I11135">
            <v>1</v>
          </cell>
          <cell r="J11135">
            <v>1400</v>
          </cell>
        </row>
        <row r="11136">
          <cell r="B11136" t="str">
            <v>CC1-2H2W-W-DI</v>
          </cell>
          <cell r="C11136" t="str">
            <v>Cash Credit LED Display. Please Note: White LED Brightness Lifespan is Shorter than Red, Green &amp; Amber LEDs.</v>
          </cell>
          <cell r="I11136">
            <v>1</v>
          </cell>
          <cell r="J11136">
            <v>2300</v>
          </cell>
        </row>
        <row r="11137">
          <cell r="B11137" t="str">
            <v>PanaView Time Outs Left Option (White LEDs)</v>
          </cell>
          <cell r="C11137" t="str">
            <v>For BB-2103, BB-2104, BB-2153, BB-2154 Scoreboards</v>
          </cell>
          <cell r="I11137">
            <v>1</v>
          </cell>
          <cell r="J11137">
            <v>215</v>
          </cell>
        </row>
        <row r="11138">
          <cell r="B11138" t="str">
            <v>DVNMC or DVXMC w/ SCS Control Kit #1 (Primary/Backup Player &amp; Processor) and Laptop</v>
          </cell>
          <cell r="C11138" t="str">
            <v>Show Control Communication Kit to control 1 or more signs displaying the same content; Includes Laptop</v>
          </cell>
          <cell r="I11138">
            <v>1</v>
          </cell>
          <cell r="J11138">
            <v>15610</v>
          </cell>
        </row>
        <row r="11139">
          <cell r="B11139" t="str">
            <v>Control Room Fiber Patch Panel</v>
          </cell>
          <cell r="C11139" t="str">
            <v>Control room fiber patch panel; 6 fiber</v>
          </cell>
          <cell r="I11139">
            <v>1</v>
          </cell>
          <cell r="J11139">
            <v>885</v>
          </cell>
        </row>
        <row r="11140">
          <cell r="B11140" t="str">
            <v>Painting the Rear of a DVXMC Display (Less Than 8' Tall)</v>
          </cell>
          <cell r="C11140" t="str">
            <v>Price for Painting the Rear of DVXMC</v>
          </cell>
          <cell r="I11140">
            <v>1</v>
          </cell>
          <cell r="J11140">
            <v>1340</v>
          </cell>
        </row>
        <row r="11141">
          <cell r="B11141" t="str">
            <v>Painting the Rear of a DVXMC Display (8'-10' Tall)</v>
          </cell>
          <cell r="C11141" t="str">
            <v>Price for Painting the Rear of DVXMC</v>
          </cell>
          <cell r="I11141">
            <v>1</v>
          </cell>
          <cell r="J11141">
            <v>2010</v>
          </cell>
        </row>
        <row r="11142">
          <cell r="B11142" t="str">
            <v>Painting the Rear of a DVXMC Display (Greater Than 10' Tall)</v>
          </cell>
          <cell r="C11142" t="str">
            <v>Price for Painting the Rear of DVXMC</v>
          </cell>
          <cell r="I11142">
            <v>1</v>
          </cell>
          <cell r="J11142">
            <v>2680</v>
          </cell>
        </row>
        <row r="11143">
          <cell r="B11143" t="str">
            <v>DVS - Data Vision Software Server License</v>
          </cell>
          <cell r="C11143" t="str">
            <v>DVS - Data Vision Software Server License</v>
          </cell>
          <cell r="I11143">
            <v>1</v>
          </cell>
          <cell r="J11143">
            <v>5575</v>
          </cell>
        </row>
        <row r="11144">
          <cell r="B11144" t="str">
            <v>DVS - Data Vision Software Enterprise License</v>
          </cell>
          <cell r="C11144" t="str">
            <v>DVS - Data Vision Software Enterprise License</v>
          </cell>
          <cell r="I11144">
            <v>1</v>
          </cell>
          <cell r="J11144">
            <v>83625</v>
          </cell>
        </row>
        <row r="11145">
          <cell r="B11145" t="str">
            <v>DVS - Data Vision Software Basic License</v>
          </cell>
          <cell r="C11145" t="str">
            <v>DVS - Data Vision Software Basic License</v>
          </cell>
          <cell r="I11145">
            <v>1</v>
          </cell>
          <cell r="J11145">
            <v>100</v>
          </cell>
        </row>
        <row r="11146">
          <cell r="B11146" t="str">
            <v>DVS - Data Vision Software Custom Server License</v>
          </cell>
          <cell r="C11146" t="str">
            <v>DVS - Data Vision Software Custom Server License</v>
          </cell>
          <cell r="I11146">
            <v>1</v>
          </cell>
          <cell r="J11146">
            <v>0</v>
          </cell>
        </row>
        <row r="11147">
          <cell r="B11147" t="str">
            <v>Fuelink™ Radiant POS Interface - Hard Wired for FL-3000/FL-4500</v>
          </cell>
          <cell r="C11147" t="str">
            <v>Point of Sale Interface kit includes handheld controller and interconnect cable</v>
          </cell>
          <cell r="I11147">
            <v>1</v>
          </cell>
          <cell r="J11147">
            <v>1425</v>
          </cell>
        </row>
        <row r="11148">
          <cell r="B11148" t="str">
            <v>Fuelink™ Radiant POS Interface - Wireless for FL-3000/FL-4500</v>
          </cell>
          <cell r="C11148" t="str">
            <v>Point of Sale Interface kit includes handheld controller, radio kit, and interconnect cable</v>
          </cell>
          <cell r="I11148">
            <v>1</v>
          </cell>
          <cell r="J11148">
            <v>2210</v>
          </cell>
        </row>
        <row r="11149">
          <cell r="B11149" t="str">
            <v>Hoist TBD</v>
          </cell>
          <cell r="C11149" t="str">
            <v/>
          </cell>
          <cell r="I11149">
            <v>1</v>
          </cell>
          <cell r="J11149">
            <v>0</v>
          </cell>
        </row>
        <row r="11150">
          <cell r="B11150" t="str">
            <v>Structure TBD</v>
          </cell>
          <cell r="C11150" t="str">
            <v/>
          </cell>
          <cell r="I11150">
            <v>1</v>
          </cell>
          <cell r="J11150">
            <v>0</v>
          </cell>
        </row>
        <row r="11151">
          <cell r="B11151" t="str">
            <v>Specialty product TBD</v>
          </cell>
          <cell r="C11151" t="str">
            <v>Enter more info here about Specialty item</v>
          </cell>
          <cell r="I11151">
            <v>1</v>
          </cell>
          <cell r="J11151">
            <v>0</v>
          </cell>
        </row>
        <row r="11152">
          <cell r="B11152" t="str">
            <v>Freeform Display TBD</v>
          </cell>
          <cell r="C11152" t="str">
            <v/>
          </cell>
          <cell r="I11152">
            <v>1</v>
          </cell>
          <cell r="J11152">
            <v>0</v>
          </cell>
        </row>
        <row r="11153">
          <cell r="B11153" t="str">
            <v>Custom Video Display TBD</v>
          </cell>
          <cell r="C11153" t="str">
            <v/>
          </cell>
          <cell r="I11153">
            <v>1</v>
          </cell>
          <cell r="J11153">
            <v>0</v>
          </cell>
        </row>
        <row r="11154">
          <cell r="B11154" t="str">
            <v>Audio TBD</v>
          </cell>
          <cell r="C11154" t="str">
            <v/>
          </cell>
          <cell r="I11154">
            <v>1</v>
          </cell>
          <cell r="J11154">
            <v>0</v>
          </cell>
        </row>
        <row r="11155">
          <cell r="B11155" t="str">
            <v>Standard Video Switcher User Station Extension</v>
          </cell>
          <cell r="C11155" t="str">
            <v>Extends work station from 25' to 100'.</v>
          </cell>
          <cell r="I11155">
            <v>1</v>
          </cell>
          <cell r="J11155">
            <v>2175</v>
          </cell>
        </row>
        <row r="11156">
          <cell r="B11156" t="str">
            <v>Parts and Labor - 2 Years</v>
          </cell>
          <cell r="C11156" t="str">
            <v>E002</v>
          </cell>
          <cell r="I11156">
            <v>1</v>
          </cell>
          <cell r="J11156">
            <v>0</v>
          </cell>
        </row>
        <row r="11157">
          <cell r="B11157" t="str">
            <v>Parts and Labor - 5 Years</v>
          </cell>
          <cell r="C11157" t="str">
            <v>E005</v>
          </cell>
          <cell r="I11157">
            <v>1</v>
          </cell>
          <cell r="J11157">
            <v>0</v>
          </cell>
        </row>
        <row r="11158">
          <cell r="B11158" t="str">
            <v>Parts Only - 5 Years</v>
          </cell>
          <cell r="C11158" t="str">
            <v>D005</v>
          </cell>
          <cell r="I11158">
            <v>1</v>
          </cell>
          <cell r="J11158">
            <v>0</v>
          </cell>
        </row>
        <row r="11159">
          <cell r="B11159" t="str">
            <v>Parts Only - 2 Years</v>
          </cell>
          <cell r="C11159" t="str">
            <v>D002</v>
          </cell>
          <cell r="I11159">
            <v>1</v>
          </cell>
          <cell r="J11159">
            <v>0</v>
          </cell>
        </row>
        <row r="11160">
          <cell r="B11160" t="str">
            <v xml:space="preserve">*NOTE* Cable for SSN-250 System only: </v>
          </cell>
          <cell r="C11160" t="str">
            <v/>
          </cell>
          <cell r="I11160">
            <v>1</v>
          </cell>
          <cell r="J11160">
            <v>0</v>
          </cell>
        </row>
        <row r="11161">
          <cell r="B11161" t="str">
            <v xml:space="preserve">*NOTE* Cable for SSN-100/150 Systems only: </v>
          </cell>
          <cell r="C11161" t="str">
            <v/>
          </cell>
          <cell r="I11161">
            <v>1</v>
          </cell>
          <cell r="J11161">
            <v>0</v>
          </cell>
        </row>
        <row r="11162">
          <cell r="B11162" t="str">
            <v>DVNMC Venus® 1500 v4 Control Equipment</v>
          </cell>
          <cell r="C11162" t="str">
            <v>Internal to the display. Venus® 1500 v4 License Code Compatible with Windows® XP, Windows® Vista™, Windows® 7 or Windows® 8.</v>
          </cell>
          <cell r="I11162">
            <v>1</v>
          </cell>
          <cell r="J11162">
            <v>5575</v>
          </cell>
        </row>
        <row r="11163">
          <cell r="B11163" t="str">
            <v>MCSP - DI-6000 - DP to ProLink 6 - Multimode</v>
          </cell>
          <cell r="C11163" t="str">
            <v/>
          </cell>
          <cell r="I11163">
            <v>1</v>
          </cell>
          <cell r="J11163">
            <v>0</v>
          </cell>
        </row>
        <row r="11164">
          <cell r="B11164" t="str">
            <v>MCSP - DI-6000 - DP to ProLink 6 - Single mode</v>
          </cell>
          <cell r="C11164" t="str">
            <v/>
          </cell>
          <cell r="I11164">
            <v>1</v>
          </cell>
          <cell r="J11164">
            <v>0</v>
          </cell>
        </row>
        <row r="11165">
          <cell r="B11165" t="str">
            <v>Walmart Single Canopy - FL-3100-20-G-SF-SERRAD2</v>
          </cell>
          <cell r="C11165" t="str">
            <v>Includes: (1) - 20" green canopy digit display with "DIESEL" product panel and internal extended range client radio</v>
          </cell>
          <cell r="I11165">
            <v>1</v>
          </cell>
          <cell r="J11165">
            <v>0</v>
          </cell>
        </row>
        <row r="11166">
          <cell r="B11166" t="str">
            <v>Walmart Single Canopy - FL-3100-20-R-SF-SERRAD2</v>
          </cell>
          <cell r="C11166" t="str">
            <v>Includes: (1) - 20" red canopy digit display with "UNLEADED" product panel and internal extended range client radio</v>
          </cell>
          <cell r="I11166">
            <v>1</v>
          </cell>
          <cell r="J11166">
            <v>0</v>
          </cell>
        </row>
        <row r="11167">
          <cell r="B11167" t="str">
            <v>S003 - Walmart 2 Year Warranty</v>
          </cell>
          <cell r="C11167" t="str">
            <v>180 Days Parts &amp; Labor, Additional 18 Months Parts with 2 Hour Callback</v>
          </cell>
          <cell r="I11167">
            <v>1</v>
          </cell>
          <cell r="J11167">
            <v>0</v>
          </cell>
        </row>
        <row r="11168">
          <cell r="B11168" t="str">
            <v>DVNMC Fiber Ends</v>
          </cell>
          <cell r="C11168" t="str">
            <v>PLUG; 1  PIN MAL, 50UM FIBER OPTIC, LC STYLE,</v>
          </cell>
          <cell r="I11168">
            <v>1</v>
          </cell>
          <cell r="J11168">
            <v>18</v>
          </cell>
        </row>
        <row r="11169">
          <cell r="B11169" t="str">
            <v>SSN-150 (Cabinet Only)</v>
          </cell>
          <cell r="C11169" t="str">
            <v>Sportsound Indoor Audio System. Includes sound system in a self-contained alum cabinet and mesh grille face. Cabinet painted Semi-Gloss Black. Mesh printed per customer's specification.</v>
          </cell>
          <cell r="I11169">
            <v>1</v>
          </cell>
          <cell r="J11169">
            <v>9890</v>
          </cell>
        </row>
        <row r="11170">
          <cell r="B11170" t="str">
            <v>All Sport® CG HD Kit</v>
          </cell>
          <cell r="C11170" t="str">
            <v>All Sport® Character Generation High Definition Kit</v>
          </cell>
          <cell r="I11170">
            <v>1</v>
          </cell>
          <cell r="J11170">
            <v>1790</v>
          </cell>
        </row>
        <row r="11171">
          <cell r="B11171" t="str">
            <v>All Sport® CG HD w/Radio Kit</v>
          </cell>
          <cell r="C11171" t="str">
            <v>All Sport® Character Generator High Definition w/Radio Kit</v>
          </cell>
          <cell r="I11171">
            <v>1</v>
          </cell>
          <cell r="J11171">
            <v>2300</v>
          </cell>
        </row>
        <row r="11172">
          <cell r="B11172" t="str">
            <v>CONVERTER KIT; SDI-HDMI/HDMI-SDI</v>
          </cell>
          <cell r="C11172" t="str">
            <v>SDI to HDMI/HDMI to SDI Converter Kit</v>
          </cell>
          <cell r="I11172">
            <v>1</v>
          </cell>
          <cell r="J11172">
            <v>1060</v>
          </cell>
        </row>
        <row r="11173">
          <cell r="B11173" t="str">
            <v>GE/Wayne Nucleus POS Interface Kit, Compatible with Fuelink™ FLXR4 - for FL-3000/FL-4500</v>
          </cell>
          <cell r="C11173" t="str">
            <v>POS Interface Kit includes Interconnect Cable and Quick Guide.</v>
          </cell>
          <cell r="I11173">
            <v>1</v>
          </cell>
          <cell r="J11173">
            <v>215</v>
          </cell>
        </row>
        <row r="11174">
          <cell r="B11174" t="str">
            <v>Verifone Sapphire POS Interface Kit, Compatible with Fuelink™ FLXR4 - for FL-3000/FL-4500</v>
          </cell>
          <cell r="C11174" t="str">
            <v>POS Interface Kit includes Interconnect Cable and Quick Guide.</v>
          </cell>
          <cell r="I11174">
            <v>1</v>
          </cell>
          <cell r="J11174">
            <v>215</v>
          </cell>
        </row>
        <row r="11175">
          <cell r="B11175" t="str">
            <v>Allied POS Interface Kit, Compatible with Fuelink™ FLXR4 - for FL-3000/FL-4500</v>
          </cell>
          <cell r="C11175" t="str">
            <v>POS Interface Kit includes Interconnect Cable and Quick Guide.</v>
          </cell>
          <cell r="I11175">
            <v>1</v>
          </cell>
          <cell r="J11175">
            <v>215</v>
          </cell>
        </row>
        <row r="11176">
          <cell r="B11176" t="str">
            <v>Generic POS Interface Kit, Compatible with Fuelink™ FLXR4 - for FL-3000/FL-4500</v>
          </cell>
          <cell r="C11176" t="str">
            <v>POS Interface Kit includes Interconnect Cable and Quick Guide.</v>
          </cell>
          <cell r="I11176">
            <v>1</v>
          </cell>
          <cell r="J11176">
            <v>215</v>
          </cell>
        </row>
        <row r="11177">
          <cell r="B11177" t="str">
            <v>Gilbarco POS Interface Kit, Compatible with Fuelink™ FLXR4 - for FL-3000/FL-4500</v>
          </cell>
          <cell r="C11177" t="str">
            <v>POS Interface Kit includes Interconnect Cable and Quick Guide.</v>
          </cell>
          <cell r="I11177">
            <v>1</v>
          </cell>
          <cell r="J11177">
            <v>215</v>
          </cell>
        </row>
        <row r="11178">
          <cell r="B11178" t="str">
            <v>HOLIDAY Radiant POS Interface Kit, Compatible with Fuelink™ FLXR4 - for FL-3000/FL-4500</v>
          </cell>
          <cell r="C11178" t="str">
            <v>POS Interface Kit includes Interconnect Cable and Quick Guide.</v>
          </cell>
          <cell r="I11178">
            <v>1</v>
          </cell>
          <cell r="J11178">
            <v>215</v>
          </cell>
        </row>
        <row r="11179">
          <cell r="B11179" t="str">
            <v>KWIK TRIP Radiant POS Interface Kit, Compatible with Fuelink™ FLXR4 - for FL-3000/FL-4500</v>
          </cell>
          <cell r="C11179" t="str">
            <v>POS Interface Kit includes Interconnect Cable and Quick Guide.</v>
          </cell>
          <cell r="I11179">
            <v>1</v>
          </cell>
          <cell r="J11179">
            <v>215</v>
          </cell>
        </row>
        <row r="11180">
          <cell r="B11180" t="str">
            <v>Control 29AV-1</v>
          </cell>
          <cell r="C11180" t="str">
            <v>Speaker; Premium Indoor/Outdoor Speaker, 110x85 HF. 110W Transformer. Includes Invisiball mounting hardware and MTC-29UB mounting bracket for mounting flexibility.</v>
          </cell>
          <cell r="I11180">
            <v>1</v>
          </cell>
          <cell r="J11180">
            <v>675</v>
          </cell>
        </row>
        <row r="11181">
          <cell r="B11181" t="str">
            <v>Daktronics Verizon Modem, 4G, Ethernet</v>
          </cell>
          <cell r="C11181" t="str">
            <v>Daktronics Verizon 4G Cellular Modem Only - Requires Daktronics Verizon Cellular Data Plan</v>
          </cell>
          <cell r="I11181">
            <v>1</v>
          </cell>
          <cell r="J11181">
            <v>1280</v>
          </cell>
        </row>
        <row r="11182">
          <cell r="B11182" t="str">
            <v>Galaxy® Outdoor Display Communication Kit #1</v>
          </cell>
          <cell r="C11182" t="str">
            <v>Choose One: Fiber or Wire Ethernet (Cable Not Included), or Daktronics Verizon 4G Cellular Modem (HARDWARE ONLY. DATA PLAN SHOWN IN SERVICE OPTIONS BELOW).</v>
          </cell>
          <cell r="I11182">
            <v>1</v>
          </cell>
          <cell r="J11182">
            <v>1280</v>
          </cell>
        </row>
        <row r="11183">
          <cell r="B11183" t="str">
            <v>Audio Inspection</v>
          </cell>
          <cell r="C11183" t="str">
            <v/>
          </cell>
          <cell r="I11183">
            <v>1</v>
          </cell>
          <cell r="J11183">
            <v>0</v>
          </cell>
        </row>
        <row r="11184">
          <cell r="B11184" t="str">
            <v>Transportation Galaxy Mounting Brackets</v>
          </cell>
          <cell r="C11184" t="str">
            <v>Transportation Galaxy Mounting Brackets</v>
          </cell>
          <cell r="I11184">
            <v>1</v>
          </cell>
          <cell r="J11184">
            <v>145</v>
          </cell>
        </row>
        <row r="11185">
          <cell r="B11185" t="str">
            <v>Content Management - 11 Hours</v>
          </cell>
          <cell r="C11185" t="str">
            <v>11 Hours of Content Management Services - Includes Content Creation, Asset Gathering, Schedule Changes, and more. Time is used in 15-minute increments. Unused hours expire one year from date of purchase.</v>
          </cell>
          <cell r="I11185">
            <v>1</v>
          </cell>
          <cell r="J11185">
            <v>2100</v>
          </cell>
        </row>
        <row r="11186">
          <cell r="B11186" t="str">
            <v>Content Management - 20 Hours</v>
          </cell>
          <cell r="C11186" t="str">
            <v>20 Hours of Content Management Services - Includes Content Creation, Asset Gathering, Schedule Changes, and more. Time is used in 15-minute increments. Unused hours expire one year from date of purchase.</v>
          </cell>
          <cell r="I11186">
            <v>1</v>
          </cell>
          <cell r="J11186">
            <v>3600</v>
          </cell>
        </row>
        <row r="11187">
          <cell r="B11187" t="str">
            <v>Content Management - 8 Hours</v>
          </cell>
          <cell r="C11187" t="str">
            <v>8 Hours of Content Management Services - Includes Content Creation, Asset Gathering, Schedule Changes, and more. Time is used in 15-minute increments. Unused hours expire one year from date of purchase.</v>
          </cell>
          <cell r="I11187">
            <v>1</v>
          </cell>
          <cell r="J11187">
            <v>1500</v>
          </cell>
        </row>
        <row r="11188">
          <cell r="B11188" t="str">
            <v>1 Input to 4 Input Upgrade (Primary/Backup Player &amp; Processor)</v>
          </cell>
          <cell r="C11188" t="str">
            <v>4 video inputs with video switcher (New Sale Only) (Training upgrade option must also be selected)</v>
          </cell>
          <cell r="I11188">
            <v>1</v>
          </cell>
          <cell r="J11188">
            <v>33315</v>
          </cell>
        </row>
        <row r="11189">
          <cell r="B11189" t="str">
            <v>TBU Galaxy Maintenance Software - Locally Hosted</v>
          </cell>
          <cell r="C11189" t="str">
            <v>TBU Galaxy Maintenance Software - Locally Hosted. Secure, locally hosted software that enables display management and enhanced features. Terms of Use: http://www.daktronics.com/TermsConditions/DD2688225</v>
          </cell>
          <cell r="I11189">
            <v>1</v>
          </cell>
          <cell r="J11189">
            <v>0</v>
          </cell>
        </row>
        <row r="11190">
          <cell r="B11190" t="str">
            <v>DB-6XXX Flat Border (Borderless)</v>
          </cell>
          <cell r="C11190" t="str">
            <v/>
          </cell>
          <cell r="I11190">
            <v>1</v>
          </cell>
          <cell r="J11190">
            <v>0</v>
          </cell>
        </row>
        <row r="11191">
          <cell r="B11191" t="str">
            <v>TI-2002-R-PV</v>
          </cell>
          <cell r="C11191" t="str">
            <v>Indoor PanaView® Portable Four Digit Segment Timer; Without Controller; Digit Color: Red</v>
          </cell>
          <cell r="I11191">
            <v>1</v>
          </cell>
          <cell r="J11191">
            <v>1820</v>
          </cell>
        </row>
        <row r="11192">
          <cell r="B11192" t="str">
            <v>TI-2002-A-PV</v>
          </cell>
          <cell r="C11192" t="str">
            <v>Indoor PanaView® Portable Four Digit Segment Timer; Without Controller; Digit Color: Amber</v>
          </cell>
          <cell r="I11192">
            <v>1</v>
          </cell>
          <cell r="J11192">
            <v>1820</v>
          </cell>
        </row>
        <row r="11193">
          <cell r="B11193" t="str">
            <v>TI-2101-R-PV</v>
          </cell>
          <cell r="C11193" t="str">
            <v>Indoor Red PanaView® Tuff Sport® Four Digit Timer; Scoreboard Color: __________</v>
          </cell>
          <cell r="I11193">
            <v>1</v>
          </cell>
          <cell r="J11193">
            <v>2835</v>
          </cell>
        </row>
        <row r="11194">
          <cell r="B11194" t="str">
            <v>TI-2101-A-PV</v>
          </cell>
          <cell r="C11194" t="str">
            <v>Indoor Amber PanaView® Tuff Sport® Four Digit Timer; Scoreboard Color: __________</v>
          </cell>
          <cell r="I11194">
            <v>1</v>
          </cell>
          <cell r="J11194">
            <v>2835</v>
          </cell>
        </row>
        <row r="11195">
          <cell r="B11195" t="str">
            <v>TI-2101-W-PV</v>
          </cell>
          <cell r="C11195" t="str">
            <v>Indoor White PanaView® Tuff Sport® Four Digit Timer; Scoreboard Color: __________</v>
          </cell>
          <cell r="I11195">
            <v>1</v>
          </cell>
          <cell r="J11195">
            <v>2835</v>
          </cell>
        </row>
        <row r="11196">
          <cell r="B11196" t="str">
            <v>Unknown POS Interface Kit, Compatible with Fuelink™ FLXR4 - for FL-3000/FL-4500</v>
          </cell>
          <cell r="C11196" t="str">
            <v>POS Interface Kit includes Interconnect Cable and Quick Guide; Available options: Verifone Sapphire, Gilbarco G-Site/Passport, Allied ANDI/NexGen, GE/Wayne Nucleus, and Radiant [Other Point of Sale Interface Kit options may exist]</v>
          </cell>
          <cell r="I11196">
            <v>1</v>
          </cell>
          <cell r="J11196">
            <v>215</v>
          </cell>
        </row>
        <row r="11197">
          <cell r="B11197" t="str">
            <v>SERVICE 0A-1314-0010</v>
          </cell>
          <cell r="C11197" t="str">
            <v>All Sport® Character Generation High Definition Kit</v>
          </cell>
          <cell r="I11197">
            <v>1</v>
          </cell>
          <cell r="J11197">
            <v>1730</v>
          </cell>
        </row>
        <row r="11198">
          <cell r="B11198" t="str">
            <v>SERVICE 0A-1314-0011</v>
          </cell>
          <cell r="C11198" t="str">
            <v>All Sport® Character Generator High Definition w/Radio Kit</v>
          </cell>
          <cell r="I11198">
            <v>1</v>
          </cell>
          <cell r="J11198">
            <v>2220</v>
          </cell>
        </row>
        <row r="11199">
          <cell r="B11199" t="str">
            <v>Y-HARNESS FOR DUAL RADIOS - W-2914</v>
          </cell>
          <cell r="C11199" t="str">
            <v>HARNESS; DUAL RADIO, 6P MINI M TO 2 6P MINI F</v>
          </cell>
          <cell r="I11199">
            <v>1</v>
          </cell>
          <cell r="J11199">
            <v>67</v>
          </cell>
        </row>
        <row r="11200">
          <cell r="B11200" t="str">
            <v>TI-2102-A-PV</v>
          </cell>
          <cell r="C11200" t="str">
            <v>Indoor Amber PanaView® Four Digit Timer; Scoreboard Color: __________; Caption Color: __________; Digit Color: __________</v>
          </cell>
          <cell r="I11200">
            <v>1</v>
          </cell>
          <cell r="J11200">
            <v>2955</v>
          </cell>
        </row>
        <row r="11201">
          <cell r="B11201" t="str">
            <v>TI-2102-R-PV</v>
          </cell>
          <cell r="C11201" t="str">
            <v>Indoor Red PanaView® Four Digit Timer; Scoreboard Color: __________; Caption Color: __________; Digit Color: __________</v>
          </cell>
          <cell r="I11201">
            <v>1</v>
          </cell>
          <cell r="J11201">
            <v>2955</v>
          </cell>
        </row>
        <row r="11202">
          <cell r="B11202" t="str">
            <v>TI-2102-W-PV</v>
          </cell>
          <cell r="C11202" t="str">
            <v>Indoor White PanaView® Four Digit Timer; Scoreboard Color: __________; Caption Color: __________; Digit Color: __________</v>
          </cell>
          <cell r="I11202">
            <v>1</v>
          </cell>
          <cell r="J11202">
            <v>2955</v>
          </cell>
        </row>
        <row r="11203">
          <cell r="B11203" t="str">
            <v>TI-2200-A-PV</v>
          </cell>
          <cell r="C11203" t="str">
            <v>Indoor Amber PanaView® Four Digit Timer; Scoreboard Color: __________; Digit Color: __________</v>
          </cell>
          <cell r="I11203">
            <v>1</v>
          </cell>
          <cell r="J11203">
            <v>3185</v>
          </cell>
        </row>
        <row r="11204">
          <cell r="B11204" t="str">
            <v>TI-2200-R-PV</v>
          </cell>
          <cell r="C11204" t="str">
            <v>Indoor Red PanaView® Four Digit Timer; Scoreboard Color: __________; Digit Color: __________</v>
          </cell>
          <cell r="I11204">
            <v>1</v>
          </cell>
          <cell r="J11204">
            <v>3185</v>
          </cell>
        </row>
        <row r="11205">
          <cell r="B11205" t="str">
            <v>TI-2200-W-PV</v>
          </cell>
          <cell r="C11205" t="str">
            <v>Indoor White PanaView® Four Digit Timer; Scoreboard Color: __________; Digit Color: __________</v>
          </cell>
          <cell r="I11205">
            <v>1</v>
          </cell>
          <cell r="J11205">
            <v>3185</v>
          </cell>
        </row>
        <row r="11206">
          <cell r="B11206" t="str">
            <v>TN-2609-R</v>
          </cell>
          <cell r="C11206" t="str">
            <v>Outdoor Single Court Tennis Scoreboard; 3 Set; Scoreboard Color:_______________  Caption Color:______________</v>
          </cell>
          <cell r="I11206">
            <v>1</v>
          </cell>
          <cell r="J11206">
            <v>3710</v>
          </cell>
        </row>
        <row r="11207">
          <cell r="B11207" t="str">
            <v>TN-2609-A</v>
          </cell>
          <cell r="C11207" t="str">
            <v>Outdoor Single Court Tennis Scoreboard; 3 Set; Scoreboard Color:_______________  Caption Color:______________</v>
          </cell>
          <cell r="I11207">
            <v>1</v>
          </cell>
          <cell r="J11207">
            <v>3710</v>
          </cell>
        </row>
        <row r="11208">
          <cell r="B11208" t="str">
            <v>MS-2027-R-PV-F</v>
          </cell>
          <cell r="C11208" t="str">
            <v>PanaView® Multi-Sport Scoreboard (Lacrosse/Field Hockey); Scoreboard Color: __________; Caption Color: __________</v>
          </cell>
          <cell r="I11208">
            <v>1</v>
          </cell>
          <cell r="J11208">
            <v>19660</v>
          </cell>
        </row>
        <row r="11209">
          <cell r="B11209" t="str">
            <v>MS-2027-A-PV-F</v>
          </cell>
          <cell r="C11209" t="str">
            <v>PanaView® Multi-Sport Scoreboard (Lacrosse/Field Hockey); Scoreboard Color: __________; Caption Color: __________</v>
          </cell>
          <cell r="I11209">
            <v>1</v>
          </cell>
          <cell r="J11209">
            <v>19660</v>
          </cell>
        </row>
        <row r="11210">
          <cell r="B11210" t="str">
            <v>MS-2027-W-PV-F</v>
          </cell>
          <cell r="C11210" t="str">
            <v>PanaView® Multi-Sport Scoreboard (Lacrosse/Field Hockey); Scoreboard Color: __________; Caption Color: __________</v>
          </cell>
          <cell r="I11210">
            <v>1</v>
          </cell>
          <cell r="J11210">
            <v>21595</v>
          </cell>
        </row>
        <row r="11211">
          <cell r="B11211" t="str">
            <v>MS-2126-R-PV-F</v>
          </cell>
          <cell r="C11211" t="str">
            <v>PanaView® Multi-Sport Scoreboard (Basketball); Scoreboard Color: __________; Caption Color: __________</v>
          </cell>
          <cell r="I11211">
            <v>1</v>
          </cell>
          <cell r="J11211">
            <v>5210</v>
          </cell>
        </row>
        <row r="11212">
          <cell r="B11212" t="str">
            <v>MS-2126-A-PV-F</v>
          </cell>
          <cell r="C11212" t="str">
            <v>PanaView® Multi-Sport Scoreboard (Basketball); Scoreboard Color: __________; Caption Color: __________</v>
          </cell>
          <cell r="I11212">
            <v>1</v>
          </cell>
          <cell r="J11212">
            <v>5210</v>
          </cell>
        </row>
        <row r="11213">
          <cell r="B11213" t="str">
            <v>MS-2126-W-PV-F</v>
          </cell>
          <cell r="C11213" t="str">
            <v>PanaView® Multi-Sport Scoreboard (Basketball); Scoreboard Color: __________; Caption Color: __________</v>
          </cell>
          <cell r="I11213">
            <v>1</v>
          </cell>
          <cell r="J11213">
            <v>5210</v>
          </cell>
        </row>
        <row r="11214">
          <cell r="B11214" t="str">
            <v>W-1383</v>
          </cell>
          <cell r="C11214" t="str">
            <v>CABLE; 10FT, 4 PAIR TWISTED/BLACK, RJ45, SHIELDED</v>
          </cell>
          <cell r="I11214">
            <v>1</v>
          </cell>
          <cell r="J11214">
            <v>56</v>
          </cell>
        </row>
        <row r="11215">
          <cell r="B11215" t="str">
            <v>P-1222</v>
          </cell>
          <cell r="C11215" t="str">
            <v>PLUG; 8  PIN MAL, RJ45, 8 POS, IDC</v>
          </cell>
          <cell r="I11215">
            <v>1</v>
          </cell>
          <cell r="J11215">
            <v>1.68</v>
          </cell>
        </row>
        <row r="11216">
          <cell r="B11216" t="str">
            <v>SynAudCon Online Training</v>
          </cell>
          <cell r="C11216" t="str">
            <v>SynAudCon Online Level 50 Audio Training License</v>
          </cell>
          <cell r="I11216">
            <v>1</v>
          </cell>
          <cell r="J11216">
            <v>225</v>
          </cell>
        </row>
        <row r="11217">
          <cell r="B11217" t="str">
            <v>Transportation Traffic Cabinet</v>
          </cell>
          <cell r="C11217" t="str">
            <v>Transportation Traffic Cabinet</v>
          </cell>
          <cell r="I11217">
            <v>1</v>
          </cell>
          <cell r="J11217">
            <v>0</v>
          </cell>
        </row>
        <row r="11218">
          <cell r="B11218" t="str">
            <v>SSR-WM</v>
          </cell>
          <cell r="C11218" t="str">
            <v>2 Channel Wall Mixer for easy control of MP3 and microphone inputs. Single-gang junction box Professional line level output and independent level controls. Includes low cut microphone input feature and LED indicators</v>
          </cell>
          <cell r="I11218">
            <v>1</v>
          </cell>
          <cell r="J11218">
            <v>650</v>
          </cell>
        </row>
        <row r="11219">
          <cell r="B11219" t="str">
            <v xml:space="preserve">Transport Cart, Outdoor PST 3x3 </v>
          </cell>
          <cell r="C11219" t="str">
            <v/>
          </cell>
          <cell r="I11219">
            <v>1</v>
          </cell>
          <cell r="J11219">
            <v>5020</v>
          </cell>
        </row>
        <row r="11220">
          <cell r="B11220" t="str">
            <v>PowerConTrue1 Plug</v>
          </cell>
          <cell r="C11220" t="str">
            <v/>
          </cell>
          <cell r="I11220">
            <v>1</v>
          </cell>
          <cell r="J11220">
            <v>12</v>
          </cell>
        </row>
        <row r="11221">
          <cell r="B11221" t="str">
            <v>SCORER'S TABLE POSSESSION INDICATOR</v>
          </cell>
          <cell r="C11221" t="str">
            <v>Scorer's Table Possession Indicator</v>
          </cell>
          <cell r="I11221">
            <v>1</v>
          </cell>
          <cell r="J11221">
            <v>1165</v>
          </cell>
        </row>
        <row r="11222">
          <cell r="B11222" t="str">
            <v>Protective Screen for BB-2114/BB-3114 - Single Display Only</v>
          </cell>
          <cell r="C11222" t="str">
            <v>Protective Screen for BB-2114/BB-3114 - For One Single Display Only</v>
          </cell>
          <cell r="I11222">
            <v>1</v>
          </cell>
          <cell r="J11222">
            <v>520</v>
          </cell>
        </row>
        <row r="11223">
          <cell r="B11223" t="str">
            <v>Protective Screen for BB-2115/BB-2130 - Single Display Only</v>
          </cell>
          <cell r="C11223" t="str">
            <v>Protective Screen for BB-2115/BB-2130 - For One Single Display Only</v>
          </cell>
          <cell r="I11223">
            <v>1</v>
          </cell>
          <cell r="J11223">
            <v>810</v>
          </cell>
        </row>
        <row r="11224">
          <cell r="B11224" t="str">
            <v>Electronic Caption - 6" White LEDs</v>
          </cell>
          <cell r="C11224" t="str">
            <v>For SD-2101, SD-2102 and SD-2103 Stats Displays, set of two</v>
          </cell>
          <cell r="I11224">
            <v>1</v>
          </cell>
          <cell r="J11224">
            <v>2840</v>
          </cell>
        </row>
        <row r="11225">
          <cell r="B11225" t="str">
            <v>BA-2032-RGA-PV-120/240-F</v>
          </cell>
          <cell r="C11225" t="str">
            <v>Baseball Ball/Strike/Out/Hit/Error/Fielder's Choice Scoreboard; Scoreboard Color: Semi-Gloss Black</v>
          </cell>
          <cell r="I11225">
            <v>1</v>
          </cell>
          <cell r="J11225">
            <v>11825</v>
          </cell>
        </row>
        <row r="11226">
          <cell r="B11226" t="str">
            <v>*NOTE* Refer to DD2711618 to ensure the SSN-150 is a good fit. Sales should fill out and upload to opportunity.</v>
          </cell>
          <cell r="C11226" t="str">
            <v/>
          </cell>
          <cell r="I11226">
            <v>1</v>
          </cell>
          <cell r="J11226">
            <v>0</v>
          </cell>
        </row>
        <row r="11227">
          <cell r="B11227" t="str">
            <v>*NOTE* Refer to Questionnaire DD2711618 to ensure the SSN-250 is a good fit. Sales should fill out and upload to opportunity. Copy Dustin Treml</v>
          </cell>
          <cell r="C11227" t="str">
            <v/>
          </cell>
          <cell r="I11227">
            <v>1</v>
          </cell>
          <cell r="J11227">
            <v>0</v>
          </cell>
        </row>
        <row r="11228">
          <cell r="B11228" t="str">
            <v>BA-2033-A-PV-F</v>
          </cell>
          <cell r="C11228" t="str">
            <v>PanaView® Baseball/Softball 3 Digit Pitch Count Scoreboard; Scoreboard Color: __________; Caption Color: __________</v>
          </cell>
          <cell r="I11228">
            <v>1</v>
          </cell>
          <cell r="J11228">
            <v>3760</v>
          </cell>
        </row>
        <row r="11229">
          <cell r="B11229" t="str">
            <v>BA-2033-R-PV-F</v>
          </cell>
          <cell r="C11229" t="str">
            <v>PanaView® Baseball/Softball 3 Digit Pitch Count Scoreboard; Scoreboard Color: __________; Caption Color: __________</v>
          </cell>
          <cell r="I11229">
            <v>1</v>
          </cell>
          <cell r="J11229">
            <v>3760</v>
          </cell>
        </row>
        <row r="11230">
          <cell r="B11230" t="str">
            <v>BA-2033-W-PV-F</v>
          </cell>
          <cell r="C11230" t="str">
            <v>PanaView® Baseball/Softball 3 Digit Pitch Count Scoreboard; Scoreboard Color: __________; Caption Color: __________</v>
          </cell>
          <cell r="I11230">
            <v>1</v>
          </cell>
          <cell r="J11230">
            <v>3760</v>
          </cell>
        </row>
        <row r="11231">
          <cell r="B11231" t="str">
            <v>TI-2215-A-PV for Delay of Game</v>
          </cell>
          <cell r="C11231" t="str">
            <v>Outdoor PanaView® Delay of Game Timer; Set of 2; Includes horn</v>
          </cell>
          <cell r="I11231">
            <v>1</v>
          </cell>
          <cell r="J11231">
            <v>8310</v>
          </cell>
        </row>
        <row r="11232">
          <cell r="B11232" t="str">
            <v>TI-2215-A-PV</v>
          </cell>
          <cell r="C11232" t="str">
            <v>Outdoor PanaView® Two Digit Timer; Standalone Unit; Includes horn</v>
          </cell>
          <cell r="I11232">
            <v>1</v>
          </cell>
          <cell r="J11232">
            <v>4225</v>
          </cell>
        </row>
        <row r="11233">
          <cell r="B11233" t="str">
            <v>TI-2215-R-PV for Delay of Game</v>
          </cell>
          <cell r="C11233" t="str">
            <v>Outdoor PanaView® Delay of Game Timer; Set of 2; Includes horn</v>
          </cell>
          <cell r="I11233">
            <v>1</v>
          </cell>
          <cell r="J11233">
            <v>8310</v>
          </cell>
        </row>
        <row r="11234">
          <cell r="B11234" t="str">
            <v>TI-2215-R-PV</v>
          </cell>
          <cell r="C11234" t="str">
            <v>Outdoor PanaView® Two Digit Timer; Standalone Unit; Includes horn</v>
          </cell>
          <cell r="I11234">
            <v>1</v>
          </cell>
          <cell r="J11234">
            <v>4225</v>
          </cell>
        </row>
        <row r="11235">
          <cell r="B11235" t="str">
            <v>BA-2034-A-PV-F</v>
          </cell>
          <cell r="C11235" t="str">
            <v>3 Digit Pitch Count Scoreboard; Scoreboard Color: Black</v>
          </cell>
          <cell r="I11235">
            <v>1</v>
          </cell>
          <cell r="J11235">
            <v>2570</v>
          </cell>
        </row>
        <row r="11236">
          <cell r="B11236" t="str">
            <v>BA-2034-R-PV-F</v>
          </cell>
          <cell r="C11236" t="str">
            <v>3 Digit Pitch Count Scoreboard; Scoreboard Color: Black</v>
          </cell>
          <cell r="I11236">
            <v>1</v>
          </cell>
          <cell r="J11236">
            <v>2570</v>
          </cell>
        </row>
        <row r="11237">
          <cell r="B11237" t="str">
            <v>BA-2034-W-PV-F</v>
          </cell>
          <cell r="C11237" t="str">
            <v>3 Digit Pitch Count Scoreboard; Scoreboard Color: Black</v>
          </cell>
          <cell r="I11237">
            <v>1</v>
          </cell>
          <cell r="J11237">
            <v>2570</v>
          </cell>
        </row>
        <row r="11238">
          <cell r="B11238" t="str">
            <v>BA-2035-A-PV-F</v>
          </cell>
          <cell r="C11238" t="str">
            <v>PanaView® Baseball/Softball 3 Digit Pitch Count Scoreboard; Add-on for Scoreboard Models BA-2005, BA-2014, BA-2022, and BA-2030; Scoreboard Color: __________; Caption Color: __________</v>
          </cell>
          <cell r="I11238">
            <v>1</v>
          </cell>
          <cell r="J11238">
            <v>4140</v>
          </cell>
        </row>
        <row r="11239">
          <cell r="B11239" t="str">
            <v>BA-2035-R-PV-F</v>
          </cell>
          <cell r="C11239" t="str">
            <v>PanaView® Baseball/Softball 3 Digit Pitch Count Scoreboard; Add-on for Scoreboard Models BA-2005, BA-2014, BA-2022, and BA-2030; Scoreboard Color: __________; Caption Color: __________</v>
          </cell>
          <cell r="I11239">
            <v>1</v>
          </cell>
          <cell r="J11239">
            <v>4140</v>
          </cell>
        </row>
        <row r="11240">
          <cell r="B11240" t="str">
            <v>BA-2035-W-PV-F</v>
          </cell>
          <cell r="C11240" t="str">
            <v>PanaView® Baseball/Softball 3 Digit Pitch Count Scoreboard; Add-on for Scoreboard Models BA-2005, BA-2014, BA-2022, and BA-2030; Scoreboard Color: __________; Caption Color: __________</v>
          </cell>
          <cell r="I11240">
            <v>1</v>
          </cell>
          <cell r="J11240">
            <v>4140</v>
          </cell>
        </row>
        <row r="11241">
          <cell r="B11241" t="str">
            <v>18" Digit Pitch Count Upgrade Add-On for Third Digit</v>
          </cell>
          <cell r="C11241" t="str">
            <v>Upgrade Pitch Count to Add-On Third 18" Digit for Baseball Scoreboard Models: BA-2005, BA-2125, and BA-2127.</v>
          </cell>
          <cell r="I11241">
            <v>1</v>
          </cell>
          <cell r="J11241">
            <v>300</v>
          </cell>
        </row>
        <row r="11242">
          <cell r="B11242" t="str">
            <v>15" Digit Pitch Count Upgrade Add-On for Third Digit</v>
          </cell>
          <cell r="C11242" t="str">
            <v>Upgrade Pitch Count to Add-On Third 15" Digit for Baseball Scoreboard Models: BA-2019</v>
          </cell>
          <cell r="I11242">
            <v>1</v>
          </cell>
          <cell r="J11242">
            <v>300</v>
          </cell>
        </row>
        <row r="11243">
          <cell r="B11243" t="str">
            <v>Backlit Football Captions</v>
          </cell>
          <cell r="C11243" t="str">
            <v>Backlit for DOWN, TO GO, BALL ON, QTR, and TOL Captions. TOL Captions will be Vinyl Only. Backlit Captions not to be used with Electronic Captions.</v>
          </cell>
          <cell r="I11243">
            <v>1</v>
          </cell>
          <cell r="J11243">
            <v>1615</v>
          </cell>
        </row>
        <row r="11244">
          <cell r="B11244" t="str">
            <v>Signal Cable, EtherCon CAT6, PLR to Panel, 24"</v>
          </cell>
          <cell r="C11244" t="str">
            <v/>
          </cell>
          <cell r="I11244">
            <v>1</v>
          </cell>
          <cell r="J11244">
            <v>0</v>
          </cell>
        </row>
        <row r="11245">
          <cell r="B11245" t="str">
            <v>Signal Cable, EtherCon CAT6, Panel to Panel, 61"</v>
          </cell>
          <cell r="C11245" t="str">
            <v/>
          </cell>
          <cell r="I11245">
            <v>1</v>
          </cell>
          <cell r="J11245">
            <v>62</v>
          </cell>
        </row>
        <row r="11246">
          <cell r="B11246" t="str">
            <v>Break-out Cable,19 pin Soccapex to PowerConTrue1</v>
          </cell>
          <cell r="C11246" t="str">
            <v/>
          </cell>
          <cell r="I11246">
            <v>1</v>
          </cell>
          <cell r="J11246">
            <v>255</v>
          </cell>
        </row>
        <row r="11247">
          <cell r="B11247" t="str">
            <v>Power Cable, 60 in., Neutrik PowerconTrue1</v>
          </cell>
          <cell r="C11247" t="str">
            <v/>
          </cell>
          <cell r="I11247">
            <v>1</v>
          </cell>
          <cell r="J11247">
            <v>79</v>
          </cell>
        </row>
        <row r="11248">
          <cell r="B11248" t="str">
            <v>ACASS Bumper (1-Wide)</v>
          </cell>
          <cell r="C11248" t="str">
            <v/>
          </cell>
          <cell r="I11248">
            <v>1</v>
          </cell>
          <cell r="J11248">
            <v>3940</v>
          </cell>
        </row>
        <row r="11249">
          <cell r="B11249" t="str">
            <v>ACASS GROUND STAND (2-wide)</v>
          </cell>
          <cell r="C11249" t="str">
            <v/>
          </cell>
          <cell r="I11249">
            <v>1</v>
          </cell>
          <cell r="J11249">
            <v>8700</v>
          </cell>
        </row>
        <row r="11250">
          <cell r="B11250" t="str">
            <v>ACASS GROUND STAND (3-wide)</v>
          </cell>
          <cell r="C11250" t="str">
            <v/>
          </cell>
          <cell r="I11250">
            <v>1</v>
          </cell>
          <cell r="J11250">
            <v>9830</v>
          </cell>
        </row>
        <row r="11251">
          <cell r="B11251" t="str">
            <v>Spare PSTx-1802-8MN Module</v>
          </cell>
          <cell r="C11251" t="str">
            <v/>
          </cell>
          <cell r="I11251">
            <v>1</v>
          </cell>
          <cell r="J11251">
            <v>1220</v>
          </cell>
        </row>
        <row r="11252">
          <cell r="B11252" t="str">
            <v>Spare PSTx-1802-10MN Module</v>
          </cell>
          <cell r="C11252" t="str">
            <v/>
          </cell>
          <cell r="I11252">
            <v>1</v>
          </cell>
          <cell r="J11252">
            <v>870</v>
          </cell>
        </row>
        <row r="11253">
          <cell r="B11253" t="str">
            <v>Spare PSTx-1802-15MN Module</v>
          </cell>
          <cell r="C11253" t="str">
            <v/>
          </cell>
          <cell r="I11253">
            <v>1</v>
          </cell>
          <cell r="J11253">
            <v>600</v>
          </cell>
        </row>
        <row r="11254">
          <cell r="B11254" t="str">
            <v>PSTx-1802-8MN-7000-WN-HC-135x135-CAT6 Display Panel</v>
          </cell>
          <cell r="C11254" t="str">
            <v>See attached specifications. Price includes the spare parts as listed below.</v>
          </cell>
          <cell r="I11254">
            <v>1</v>
          </cell>
          <cell r="J11254">
            <v>19430</v>
          </cell>
        </row>
        <row r="11255">
          <cell r="B11255" t="str">
            <v>PSTx-1802-10MN-6000-WN-HC-108x108-CAT6 Display Panel</v>
          </cell>
          <cell r="C11255" t="str">
            <v>See attached specifications. Price includes the spare parts as listed below.</v>
          </cell>
          <cell r="I11255">
            <v>1</v>
          </cell>
          <cell r="J11255">
            <v>15540</v>
          </cell>
        </row>
        <row r="11256">
          <cell r="B11256" t="str">
            <v>PSTx-1802-15MN-6000-WN-HC-72x72-CAT6 Display Panel</v>
          </cell>
          <cell r="C11256" t="str">
            <v>See attached specifications. Price includes the spare parts as listed below.</v>
          </cell>
          <cell r="I11256">
            <v>1</v>
          </cell>
          <cell r="J11256">
            <v>12070</v>
          </cell>
        </row>
        <row r="11257">
          <cell r="B11257" t="str">
            <v>Spare External PLR, PSTx-1802</v>
          </cell>
          <cell r="C11257" t="str">
            <v/>
          </cell>
          <cell r="I11257">
            <v>1</v>
          </cell>
          <cell r="J11257">
            <v>1250</v>
          </cell>
        </row>
        <row r="11258">
          <cell r="B11258" t="str">
            <v>Spare SATA Cable 33"</v>
          </cell>
          <cell r="C11258" t="str">
            <v/>
          </cell>
          <cell r="I11258">
            <v>1</v>
          </cell>
          <cell r="J11258">
            <v>17</v>
          </cell>
        </row>
        <row r="11259">
          <cell r="B11259" t="str">
            <v>Spare Signal Cable, EtherCon CAT6, Panel to Panel, 61"</v>
          </cell>
          <cell r="C11259" t="str">
            <v/>
          </cell>
          <cell r="I11259">
            <v>1</v>
          </cell>
          <cell r="J11259">
            <v>62</v>
          </cell>
        </row>
        <row r="11260">
          <cell r="B11260" t="str">
            <v>DXB-010X Webcam and Mounting Arm</v>
          </cell>
          <cell r="C11260" t="str">
            <v>Web cam and arm selected based on display size</v>
          </cell>
          <cell r="I11260">
            <v>1</v>
          </cell>
          <cell r="J11260">
            <v>0</v>
          </cell>
        </row>
        <row r="11261">
          <cell r="B11261" t="str">
            <v>MCSP - DP and HD-SDI Input and PL6 output 4 ch processor--Digital only - MultiMode</v>
          </cell>
          <cell r="C11261" t="str">
            <v/>
          </cell>
          <cell r="I11261">
            <v>1</v>
          </cell>
          <cell r="J11261">
            <v>0</v>
          </cell>
        </row>
        <row r="11262">
          <cell r="B11262" t="str">
            <v>MCSP - DP and HD-SDI Input and PL6 output 4 ch processor--Digital only - Single Mode</v>
          </cell>
          <cell r="C11262" t="str">
            <v/>
          </cell>
          <cell r="I11262">
            <v>1</v>
          </cell>
          <cell r="J11262">
            <v>0</v>
          </cell>
        </row>
        <row r="11263">
          <cell r="B11263" t="str">
            <v>Spare PowerConTrue1 Plug</v>
          </cell>
          <cell r="C11263" t="str">
            <v/>
          </cell>
          <cell r="I11263">
            <v>1</v>
          </cell>
          <cell r="J11263">
            <v>12</v>
          </cell>
        </row>
        <row r="11264">
          <cell r="B11264" t="str">
            <v>10" Soccer CKICKS and SOG Captions</v>
          </cell>
          <cell r="C11264" t="str">
            <v xml:space="preserve">Conversion Kit </v>
          </cell>
          <cell r="I11264">
            <v>1</v>
          </cell>
          <cell r="J11264">
            <v>795</v>
          </cell>
        </row>
        <row r="11265">
          <cell r="B11265" t="str">
            <v>MCSP - RACK; 8RU 9.5", 1-INPUT, PRIMARY ONLY, 500K</v>
          </cell>
          <cell r="C11265" t="str">
            <v/>
          </cell>
          <cell r="I11265">
            <v>1</v>
          </cell>
          <cell r="J11265">
            <v>0</v>
          </cell>
        </row>
        <row r="11266">
          <cell r="B11266" t="str">
            <v>MCSP - RACK; 14RU, 1-VIDEO INPUT, PRIMARY/BACKUP, 1M</v>
          </cell>
          <cell r="C11266" t="str">
            <v/>
          </cell>
          <cell r="I11266">
            <v>1</v>
          </cell>
          <cell r="J11266">
            <v>0</v>
          </cell>
        </row>
        <row r="11267">
          <cell r="B11267" t="str">
            <v>MCSP - RACK; 14RU, 1-VIDEO INPUT, PRIMARY/BACKUP, 2M</v>
          </cell>
          <cell r="C11267" t="str">
            <v/>
          </cell>
          <cell r="I11267">
            <v>1</v>
          </cell>
          <cell r="J11267">
            <v>0</v>
          </cell>
        </row>
        <row r="11268">
          <cell r="B11268" t="str">
            <v>Stand-Alone Buzzer Horn</v>
          </cell>
          <cell r="C11268" t="str">
            <v>Stand-Alone Buzzer Horn for use with Indoor Video Displays</v>
          </cell>
          <cell r="I11268">
            <v>1</v>
          </cell>
          <cell r="J11268">
            <v>2120</v>
          </cell>
        </row>
        <row r="11269">
          <cell r="B11269" t="str">
            <v>MCSP - Three Card DI-6000 - DP to ProLink 6 - Multi mode</v>
          </cell>
          <cell r="C11269" t="str">
            <v/>
          </cell>
          <cell r="I11269">
            <v>1</v>
          </cell>
          <cell r="J11269">
            <v>0</v>
          </cell>
        </row>
        <row r="11270">
          <cell r="B11270" t="str">
            <v>Parts Only - 1 Year</v>
          </cell>
          <cell r="C11270" t="str">
            <v>D001</v>
          </cell>
          <cell r="I11270">
            <v>1</v>
          </cell>
          <cell r="J11270">
            <v>0</v>
          </cell>
        </row>
        <row r="11271">
          <cell r="B11271" t="str">
            <v>Parts and Labor - 1 Year</v>
          </cell>
          <cell r="C11271" t="str">
            <v>E001</v>
          </cell>
          <cell r="I11271">
            <v>1</v>
          </cell>
          <cell r="J11271">
            <v>0</v>
          </cell>
        </row>
        <row r="11272">
          <cell r="B11272" t="str">
            <v>DXB-010X Traffic Camera</v>
          </cell>
          <cell r="C11272" t="str">
            <v>optional traffic camera</v>
          </cell>
          <cell r="I11272">
            <v>1</v>
          </cell>
          <cell r="J11272">
            <v>0</v>
          </cell>
        </row>
        <row r="11273">
          <cell r="B11273" t="str">
            <v>TI-2203-R-PV</v>
          </cell>
          <cell r="C11273" t="str">
            <v xml:space="preserve">Outdoor PanaView® Delay of Game Timer; Standalone Unit </v>
          </cell>
          <cell r="I11273">
            <v>1</v>
          </cell>
          <cell r="J11273">
            <v>4045</v>
          </cell>
        </row>
        <row r="11274">
          <cell r="B11274" t="str">
            <v>TI-2203-R-PV for Delay of Game</v>
          </cell>
          <cell r="C11274" t="str">
            <v>Outdoor PanaView® Delay of Game Timer; Set of 2</v>
          </cell>
          <cell r="I11274">
            <v>1</v>
          </cell>
          <cell r="J11274">
            <v>7945</v>
          </cell>
        </row>
        <row r="11275">
          <cell r="B11275" t="str">
            <v>TI-2203-A-PV</v>
          </cell>
          <cell r="C11275" t="str">
            <v xml:space="preserve">Outdoor PanaView® Delay of Game Timer; Standalone Unit </v>
          </cell>
          <cell r="I11275">
            <v>1</v>
          </cell>
          <cell r="J11275">
            <v>4045</v>
          </cell>
        </row>
        <row r="11276">
          <cell r="B11276" t="str">
            <v>TI-2203-A-PV for Delay of Game</v>
          </cell>
          <cell r="C11276" t="str">
            <v>Outdoor PanaView® Delay of Game Timer; Set of 2</v>
          </cell>
          <cell r="I11276">
            <v>1</v>
          </cell>
          <cell r="J11276">
            <v>7945</v>
          </cell>
        </row>
        <row r="11277">
          <cell r="B11277" t="str">
            <v>W-3409665</v>
          </cell>
          <cell r="C11277" t="str">
            <v>HARNESS; RADIO ADAPTOR, 2 PIN MNL M &amp; F TO 6 PIN M</v>
          </cell>
          <cell r="I11277">
            <v>1</v>
          </cell>
          <cell r="J11277">
            <v>25</v>
          </cell>
        </row>
        <row r="11278">
          <cell r="B11278" t="str">
            <v>Backboard LightStrips (One per goal)  Includes Required RED and AMBER strips</v>
          </cell>
          <cell r="C11278" t="str">
            <v/>
          </cell>
          <cell r="I11278">
            <v>1</v>
          </cell>
          <cell r="J11278">
            <v>0</v>
          </cell>
        </row>
        <row r="11279">
          <cell r="B11279" t="str">
            <v>5’ Scorer’s Table Light Strips</v>
          </cell>
          <cell r="C11279" t="str">
            <v/>
          </cell>
          <cell r="I11279">
            <v>1</v>
          </cell>
          <cell r="J11279">
            <v>0</v>
          </cell>
        </row>
        <row r="11280">
          <cell r="B11280" t="str">
            <v>End of Period Light Strip (First Table)</v>
          </cell>
          <cell r="C11280" t="str">
            <v/>
          </cell>
          <cell r="I11280">
            <v>1</v>
          </cell>
          <cell r="J11280">
            <v>0</v>
          </cell>
        </row>
        <row r="11281">
          <cell r="B11281" t="str">
            <v>End of Period Light Strip (Secondary @ 3 max)</v>
          </cell>
          <cell r="C11281" t="str">
            <v/>
          </cell>
          <cell r="I11281">
            <v>1</v>
          </cell>
          <cell r="J11281">
            <v>0</v>
          </cell>
        </row>
        <row r="11282">
          <cell r="B11282" t="str">
            <v>End Pad Logo (Make not on line item) - Requirement added by Graphic Designer</v>
          </cell>
          <cell r="C11282" t="str">
            <v/>
          </cell>
          <cell r="I11282">
            <v>1</v>
          </cell>
          <cell r="J11282">
            <v>0</v>
          </cell>
        </row>
        <row r="11283">
          <cell r="B11283" t="str">
            <v>Protective Cover, Table</v>
          </cell>
          <cell r="C11283" t="str">
            <v/>
          </cell>
          <cell r="I11283">
            <v>1</v>
          </cell>
          <cell r="J11283">
            <v>0</v>
          </cell>
        </row>
        <row r="11284">
          <cell r="B11284" t="str">
            <v>Additional End Pad Set</v>
          </cell>
          <cell r="C11284" t="str">
            <v/>
          </cell>
          <cell r="I11284">
            <v>1</v>
          </cell>
          <cell r="J11284">
            <v>0</v>
          </cell>
        </row>
        <row r="11285">
          <cell r="B11285" t="str">
            <v>Translation (Custom Manual/Tech Writing)</v>
          </cell>
          <cell r="C11285" t="str">
            <v/>
          </cell>
          <cell r="I11285">
            <v>1</v>
          </cell>
          <cell r="J11285">
            <v>0</v>
          </cell>
        </row>
        <row r="11286">
          <cell r="B11286" t="str">
            <v>Sign Resource - Citgo - 3 year parts only for Fuelight displays</v>
          </cell>
          <cell r="C11286" t="str">
            <v>G3G3 - Extend Daktronics coverage to 3 years on Fuelight and Cash Credit displays for Citgo sold through Sign Resource</v>
          </cell>
          <cell r="I11286">
            <v>1</v>
          </cell>
          <cell r="J11286">
            <v>0</v>
          </cell>
        </row>
        <row r="11287">
          <cell r="B11287" t="str">
            <v>Sign Resource - Citgo - 1 year Parts and Labor with additional 2 years parts coverage for Fuelight displays</v>
          </cell>
          <cell r="C11287" t="str">
            <v>P1G3 - $50 per face for XX faces on Fuelight and Cash Credit displays for Citgo sold through Sign Resource</v>
          </cell>
          <cell r="I11287">
            <v>1</v>
          </cell>
          <cell r="J11287">
            <v>0</v>
          </cell>
        </row>
        <row r="11288">
          <cell r="B11288" t="str">
            <v>GS6 Filter Kit - Small Matrix Only</v>
          </cell>
          <cell r="C11288" t="str">
            <v>Galaxy® GS6 Filter Kit for Small Matrix display sizes only. Includes additional filters.</v>
          </cell>
          <cell r="I11288">
            <v>1</v>
          </cell>
          <cell r="J11288">
            <v>265</v>
          </cell>
        </row>
        <row r="11289">
          <cell r="B11289" t="str">
            <v>Daktronics Announcer's Interface (Headset Version)</v>
          </cell>
          <cell r="C11289" t="str">
            <v>Daktronics Announcer's Interface kit to include: Announcer's push to talk Interface, 15' interface cable, power supply, and single muff headset used by sports announcers.</v>
          </cell>
          <cell r="I11289">
            <v>1</v>
          </cell>
          <cell r="J11289">
            <v>1120</v>
          </cell>
        </row>
        <row r="11290">
          <cell r="B11290" t="str">
            <v>SDN-330-6MN-2000-WM-MA-48x144-2V-120VAC-LT-MR-CNTLRM</v>
          </cell>
          <cell r="C11290" t="str">
            <v/>
          </cell>
          <cell r="I11290">
            <v>1</v>
          </cell>
          <cell r="J11290">
            <v>0</v>
          </cell>
        </row>
        <row r="11291">
          <cell r="B11291" t="str">
            <v>SDN-330-6MN-2000-WM-MA-48x144-2V-240VAC-LT-MR-CNTLRM</v>
          </cell>
          <cell r="C11291" t="str">
            <v/>
          </cell>
          <cell r="I11291">
            <v>1</v>
          </cell>
          <cell r="J11291">
            <v>0</v>
          </cell>
        </row>
        <row r="11292">
          <cell r="B11292" t="str">
            <v>MCSP - RACK; 12RU 9.5", 1-INPUT, PRIMARY/BACKUP, 500K</v>
          </cell>
          <cell r="C11292" t="str">
            <v/>
          </cell>
          <cell r="I11292">
            <v>1</v>
          </cell>
          <cell r="J11292">
            <v>0</v>
          </cell>
        </row>
        <row r="11293">
          <cell r="B11293" t="str">
            <v>MCSP - RACK; 14RU, 1-VIDEO INPUT, PRIMARY ONLY, 1M</v>
          </cell>
          <cell r="C11293" t="str">
            <v/>
          </cell>
          <cell r="I11293">
            <v>1</v>
          </cell>
          <cell r="J11293">
            <v>0</v>
          </cell>
        </row>
        <row r="11294">
          <cell r="B11294" t="str">
            <v>MCSP - RACK; 14RU, 1-VIDEO INPUT, PRIMARY ONLY, 2M</v>
          </cell>
          <cell r="C11294" t="str">
            <v/>
          </cell>
          <cell r="I11294">
            <v>1</v>
          </cell>
          <cell r="J11294">
            <v>0</v>
          </cell>
        </row>
        <row r="11295">
          <cell r="B11295" t="str">
            <v>MCSP - VENUS CONTROL SUITE LAPTOP</v>
          </cell>
          <cell r="C11295" t="str">
            <v/>
          </cell>
          <cell r="I11295">
            <v>1</v>
          </cell>
          <cell r="J11295">
            <v>0</v>
          </cell>
        </row>
        <row r="11296">
          <cell r="B11296" t="str">
            <v>DVXMC-60X175-15.85-RGB-SF</v>
          </cell>
          <cell r="C11296" t="str">
            <v>15.85mm LED Electronic Message Center; Includes Spare Parts Kit</v>
          </cell>
          <cell r="I11296">
            <v>1</v>
          </cell>
          <cell r="J11296">
            <v>15630</v>
          </cell>
        </row>
        <row r="11297">
          <cell r="B11297" t="str">
            <v>DVXMC-60X200-15.85-RGB-SF</v>
          </cell>
          <cell r="C11297" t="str">
            <v>15.85mm LED Electronic Message Center; Includes Spare Parts Kit</v>
          </cell>
          <cell r="I11297">
            <v>1</v>
          </cell>
          <cell r="J11297">
            <v>17140</v>
          </cell>
        </row>
        <row r="11298">
          <cell r="B11298" t="str">
            <v>DVXMC-80X150-15.85-RGB-SF</v>
          </cell>
          <cell r="C11298" t="str">
            <v>15.85mm LED Electronic Message Center; Includes Spare Parts Kit</v>
          </cell>
          <cell r="I11298">
            <v>1</v>
          </cell>
          <cell r="J11298">
            <v>17300</v>
          </cell>
        </row>
        <row r="11299">
          <cell r="B11299" t="str">
            <v>DVXMC-80X200-15.85-RGB-SF</v>
          </cell>
          <cell r="C11299" t="str">
            <v>15.85mm LED Electronic Message Center; Includes Spare Parts Kit</v>
          </cell>
          <cell r="I11299">
            <v>1</v>
          </cell>
          <cell r="J11299">
            <v>21900</v>
          </cell>
        </row>
        <row r="11300">
          <cell r="B11300" t="str">
            <v>DVXMC-80X250-15.85-RGB-SF</v>
          </cell>
          <cell r="C11300" t="str">
            <v>15.85mm LED Electronic Message Center; Includes Spare Parts Kit</v>
          </cell>
          <cell r="I11300">
            <v>1</v>
          </cell>
          <cell r="J11300">
            <v>26985</v>
          </cell>
        </row>
        <row r="11301">
          <cell r="B11301" t="str">
            <v>DVXMC-100X175-15.85-RGB-SF</v>
          </cell>
          <cell r="C11301" t="str">
            <v>15.85mm LED Electronic Message Center; Includes Spare Parts Kit</v>
          </cell>
          <cell r="I11301">
            <v>1</v>
          </cell>
          <cell r="J11301">
            <v>24055</v>
          </cell>
        </row>
        <row r="11302">
          <cell r="B11302" t="str">
            <v>DVXMC-100X200-15.85-RGB-SF</v>
          </cell>
          <cell r="C11302" t="str">
            <v>15.85mm LED Electronic Message Center; Includes Spare Parts Kit</v>
          </cell>
          <cell r="I11302">
            <v>1</v>
          </cell>
          <cell r="J11302">
            <v>27060</v>
          </cell>
        </row>
        <row r="11303">
          <cell r="B11303" t="str">
            <v>DVXMC-100X250-15.85-RGB-SF</v>
          </cell>
          <cell r="C11303" t="str">
            <v>15.85mm LED Electronic Message Center; Includes Spare Parts Kit</v>
          </cell>
          <cell r="I11303">
            <v>1</v>
          </cell>
          <cell r="J11303">
            <v>33090</v>
          </cell>
        </row>
        <row r="11304">
          <cell r="B11304" t="str">
            <v>DVXMC-100X300-15.85-RGB-SF</v>
          </cell>
          <cell r="C11304" t="str">
            <v>15.85mm LED Electronic Message Center; Includes Spare Parts Kit</v>
          </cell>
          <cell r="I11304">
            <v>1</v>
          </cell>
          <cell r="J11304">
            <v>38290</v>
          </cell>
        </row>
        <row r="11305">
          <cell r="B11305" t="str">
            <v>DVXMC-120X375-15.85-RGB-SF</v>
          </cell>
          <cell r="C11305" t="str">
            <v>15.85mm LED Electronic Message Center; Includes Spare Parts Kit</v>
          </cell>
          <cell r="I11305">
            <v>1</v>
          </cell>
          <cell r="J11305">
            <v>57490</v>
          </cell>
        </row>
        <row r="11306">
          <cell r="B11306" t="str">
            <v>DVXMC-48X140-19.8-RGB-SF</v>
          </cell>
          <cell r="C11306" t="str">
            <v>19.8mm LED Electronic Message Center; Includes Spare Parts Kit</v>
          </cell>
          <cell r="I11306">
            <v>1</v>
          </cell>
          <cell r="J11306">
            <v>13550</v>
          </cell>
        </row>
        <row r="11307">
          <cell r="B11307" t="str">
            <v>DVXMC-48X160-19.8-RGB-SF</v>
          </cell>
          <cell r="C11307" t="str">
            <v>19.8mm LED Electronic Message Center; Includes Spare Parts Kit</v>
          </cell>
          <cell r="I11307">
            <v>1</v>
          </cell>
          <cell r="J11307">
            <v>14860</v>
          </cell>
        </row>
        <row r="11308">
          <cell r="B11308" t="str">
            <v>DVXMC-64X120-19.8-RGB-SF</v>
          </cell>
          <cell r="C11308" t="str">
            <v>19.8mm LED Electronic Message Center; Includes Spare Parts Kit</v>
          </cell>
          <cell r="I11308">
            <v>1</v>
          </cell>
          <cell r="J11308">
            <v>14975</v>
          </cell>
        </row>
        <row r="11309">
          <cell r="B11309" t="str">
            <v>DVXMC-64X160-19.8-RGB-SF</v>
          </cell>
          <cell r="C11309" t="str">
            <v>19.8mm LED Electronic Message Center; Includes Spare Parts Kit</v>
          </cell>
          <cell r="I11309">
            <v>1</v>
          </cell>
          <cell r="J11309">
            <v>19095</v>
          </cell>
        </row>
        <row r="11310">
          <cell r="B11310" t="str">
            <v>DVXMC-64X200-19.8-RGB-SF</v>
          </cell>
          <cell r="C11310" t="str">
            <v>19.8mm LED Electronic Message Center; Includes Spare Parts Kit</v>
          </cell>
          <cell r="I11310">
            <v>1</v>
          </cell>
          <cell r="J11310">
            <v>23605</v>
          </cell>
        </row>
        <row r="11311">
          <cell r="B11311" t="str">
            <v>DVXMC-80X140-19.8-RGB-SF</v>
          </cell>
          <cell r="C11311" t="str">
            <v>19.8mm LED Electronic Message Center; Includes Spare Parts Kit</v>
          </cell>
          <cell r="I11311">
            <v>1</v>
          </cell>
          <cell r="J11311">
            <v>21065</v>
          </cell>
        </row>
        <row r="11312">
          <cell r="B11312" t="str">
            <v>DVXMC-80X160-19.8-RGB-SF</v>
          </cell>
          <cell r="C11312" t="str">
            <v>19.8mm LED Electronic Message Center; Includes Spare Parts Kit</v>
          </cell>
          <cell r="I11312">
            <v>1</v>
          </cell>
          <cell r="J11312">
            <v>23680</v>
          </cell>
        </row>
        <row r="11313">
          <cell r="B11313" t="str">
            <v>DVXMC-80X200-19.8-RGB-SF</v>
          </cell>
          <cell r="C11313" t="str">
            <v>19.8mm LED Electronic Message Center; Includes Spare Parts Kit</v>
          </cell>
          <cell r="I11313">
            <v>1</v>
          </cell>
          <cell r="J11313">
            <v>29010</v>
          </cell>
        </row>
        <row r="11314">
          <cell r="B11314" t="str">
            <v>DVXMC-80X240-19.8-RGB-SF</v>
          </cell>
          <cell r="C11314" t="str">
            <v>19.8mm LED Electronic Message Center; Includes Spare Parts Kit</v>
          </cell>
          <cell r="I11314">
            <v>1</v>
          </cell>
          <cell r="J11314">
            <v>33545</v>
          </cell>
        </row>
        <row r="11315">
          <cell r="B11315" t="str">
            <v>DVXMC-96X300-19.8-RGB-SF</v>
          </cell>
          <cell r="C11315" t="str">
            <v>19.8mm LED Electronic Message Center; Includes Spare Parts Kit</v>
          </cell>
          <cell r="I11315">
            <v>1</v>
          </cell>
          <cell r="J11315">
            <v>50605</v>
          </cell>
        </row>
        <row r="11316">
          <cell r="B11316" t="str">
            <v>10" Soccer SAVES and SOG Captions</v>
          </cell>
          <cell r="C11316" t="str">
            <v xml:space="preserve">Conversion Kit </v>
          </cell>
          <cell r="I11316">
            <v>1</v>
          </cell>
          <cell r="J11316">
            <v>795</v>
          </cell>
        </row>
        <row r="11317">
          <cell r="B11317" t="str">
            <v>5" Soccer CKICKS and SOG Captions</v>
          </cell>
          <cell r="C11317" t="str">
            <v xml:space="preserve">Conversion Kit </v>
          </cell>
          <cell r="I11317">
            <v>1</v>
          </cell>
          <cell r="J11317">
            <v>240</v>
          </cell>
        </row>
        <row r="11318">
          <cell r="B11318" t="str">
            <v>5" Soccer SAVES and SOG Captions</v>
          </cell>
          <cell r="C11318" t="str">
            <v xml:space="preserve">Conversion Kit </v>
          </cell>
          <cell r="I11318">
            <v>1</v>
          </cell>
          <cell r="J11318">
            <v>240</v>
          </cell>
        </row>
        <row r="11319">
          <cell r="B11319" t="str">
            <v>8" Soccer CKICKS and SOG Captions</v>
          </cell>
          <cell r="C11319" t="str">
            <v>Conversion Kit</v>
          </cell>
          <cell r="I11319">
            <v>1</v>
          </cell>
          <cell r="J11319">
            <v>795</v>
          </cell>
        </row>
        <row r="11320">
          <cell r="B11320" t="str">
            <v>8" Soccer SAVES and SOG Captions</v>
          </cell>
          <cell r="C11320" t="str">
            <v>Conversion Kit</v>
          </cell>
          <cell r="I11320">
            <v>1</v>
          </cell>
          <cell r="J11320">
            <v>795</v>
          </cell>
        </row>
        <row r="11321">
          <cell r="B11321" t="str">
            <v xml:space="preserve">Brightness Guarantee for series DB-640X: Minimum 5,000 Nits at Ten Years </v>
          </cell>
          <cell r="C11321" t="str">
            <v>Applicable only to DB-6400, DB-6401, and DB-6402 displays being installed in the United States and Canada</v>
          </cell>
          <cell r="I11321">
            <v>1</v>
          </cell>
          <cell r="J11321">
            <v>0</v>
          </cell>
        </row>
        <row r="11322">
          <cell r="B11322" t="str">
            <v>SERVICE 0A-1603-0010</v>
          </cell>
          <cell r="C11322" t="str">
            <v>Venus® Control Suite EMC Hardware Bridge</v>
          </cell>
          <cell r="I11322">
            <v>1</v>
          </cell>
          <cell r="J11322">
            <v>1845</v>
          </cell>
        </row>
        <row r="11323">
          <cell r="B11323" t="str">
            <v>SERVICE 0A-1603-0020</v>
          </cell>
          <cell r="C11323" t="str">
            <v>Venus® Control Suite MSERIES Software Bridge</v>
          </cell>
          <cell r="I11323">
            <v>1</v>
          </cell>
          <cell r="J11323">
            <v>11505</v>
          </cell>
        </row>
        <row r="11324">
          <cell r="B11324" t="str">
            <v>SERVICE 0A-1899-0002</v>
          </cell>
          <cell r="C11324" t="str">
            <v>Venus® Control Suite - Prime Playlist Web Seminar - Single User</v>
          </cell>
          <cell r="I11324">
            <v>1</v>
          </cell>
          <cell r="J11324">
            <v>350</v>
          </cell>
        </row>
        <row r="11325">
          <cell r="B11325" t="str">
            <v>SERVICE A-3756</v>
          </cell>
          <cell r="C11325" t="str">
            <v>Venus® Control Suite, Prime Playlist, DAKHOST, SWSUB</v>
          </cell>
          <cell r="I11325">
            <v>1</v>
          </cell>
          <cell r="J11325">
            <v>350</v>
          </cell>
        </row>
        <row r="11326">
          <cell r="B11326" t="str">
            <v>Daktronics 4G Cellular Communication Kit - Customer Account</v>
          </cell>
          <cell r="C11326" t="str">
            <v>Daktronics 4G Cellular Modem. Compatible Carriers: Verizon, AT&amp;T, Sprint, T-Mobile USA, US Cellular, Rogers, Bell, Telus. Customer Provided Data Plan not included. Please contact your local cellular provider to acquire this service.</v>
          </cell>
          <cell r="I11326">
            <v>1</v>
          </cell>
          <cell r="J11326">
            <v>1705</v>
          </cell>
        </row>
        <row r="11327">
          <cell r="B11327" t="str">
            <v>SERVICE A-3554535</v>
          </cell>
          <cell r="C11327" t="str">
            <v>Venus® Control Suite Per Player Adder. Price is $200 per player.</v>
          </cell>
          <cell r="I11327">
            <v>1</v>
          </cell>
          <cell r="J11327">
            <v>235</v>
          </cell>
        </row>
        <row r="11328">
          <cell r="B11328" t="str">
            <v>Allied POS Interface Kit, Compatible with Galaxy® GS6/GT6x and Fuelight™ FLL-3000/FLL-3010</v>
          </cell>
          <cell r="C11328" t="str">
            <v>Allied POS Interface Kit compatible with Galaxy® GS6/GT6x and Fuelight™ Large Digit LED Petroleum Price displays, includes Interconnect Cable and Quick Guide. Requires Fuel Price Data Kit, DM-100.</v>
          </cell>
          <cell r="I11328">
            <v>1</v>
          </cell>
          <cell r="J11328">
            <v>215</v>
          </cell>
        </row>
        <row r="11329">
          <cell r="B11329" t="str">
            <v>GE/Wayne Nucleus POS Interface Kit, Compatible with Galaxy® GS6/GT6x and Fuelight™ FLL-3000/FLL-3010</v>
          </cell>
          <cell r="C11329" t="str">
            <v>GE/Wayne Nucleus POS Interface Kit compatible with Galaxy® GS6/GT6x and Fuelight™ Large Digit LED Petroleum Price displays, includes Interconnect Cable and Quick Guide. Requires Fuel Price Data Kit, DM-100.</v>
          </cell>
          <cell r="I11329">
            <v>1</v>
          </cell>
          <cell r="J11329">
            <v>215</v>
          </cell>
        </row>
        <row r="11330">
          <cell r="B11330" t="str">
            <v>Generic POS Interface Kit, Compatible with Galaxy® GS6/GT6x and Fuelight™ FLL-3000/FLL-3010</v>
          </cell>
          <cell r="C11330" t="str">
            <v>Generic POS Interface Kit compatible with Galaxy® GS6/GT6x and Fuelight™ Large Digit LED Petroleum Price displays, includes Interconnect Cable and Quick Guide. Requires Fuel Price Data Kit, DM-100.</v>
          </cell>
          <cell r="I11330">
            <v>1</v>
          </cell>
          <cell r="J11330">
            <v>215</v>
          </cell>
        </row>
        <row r="11331">
          <cell r="B11331" t="str">
            <v>Gilbarco POS Interface Kit, Compatible with Galaxy® GS6/GT6x and Fuelight™ FLL-3000/FLL-3010</v>
          </cell>
          <cell r="C11331" t="str">
            <v>Gilbarco POS Interface Kit compatible with Galaxy® GS6/GT6x and Fuelight™ Large Digit LED Petroleum Price displays, includes Interconnect Cable and Quick Guide. Requires Fuel Price Data Kit, DM-100.</v>
          </cell>
          <cell r="I11331">
            <v>1</v>
          </cell>
          <cell r="J11331">
            <v>215</v>
          </cell>
        </row>
        <row r="11332">
          <cell r="B11332" t="str">
            <v>Radiant POS Interface Kit, Compatible with Galaxy® GS6/GT6x and Fuelight™ FLL-3000/FLL-3010</v>
          </cell>
          <cell r="C11332" t="str">
            <v>Radiant POS Interface Kit compatible with Galaxy® GS6/GT6x and Fuelight™ Large Digit LED Petroleum Price displays, includes Interconnect Cable and Quick Guide. Requires Fuel Price Data Kit, DM-100.</v>
          </cell>
          <cell r="I11332">
            <v>1</v>
          </cell>
          <cell r="J11332">
            <v>215</v>
          </cell>
        </row>
        <row r="11333">
          <cell r="B11333" t="str">
            <v>Verifone Sapphire POS Interface Kit, Compatible with Galaxy® GS6/GT6x and Fuelight™ FLL-3000/FLL-3010</v>
          </cell>
          <cell r="C11333" t="str">
            <v>Verifone Sapphire POS Interface Kit compatible with Galaxy® GS6/GT6x and Fuelight™ Large Digit LED Petroleum Price displays, includes Interconnect Cable and Quick Guide. Requires Fuel Price Data Kit, DM-100.</v>
          </cell>
          <cell r="I11333">
            <v>1</v>
          </cell>
          <cell r="J11333">
            <v>215</v>
          </cell>
        </row>
        <row r="11334">
          <cell r="B11334" t="str">
            <v>Fuel Price Data Kit, DM-100, Compatible with Galaxy® GS6/GT6x and Fuelight™ FLL-3000/FLL-3010</v>
          </cell>
          <cell r="C11334" t="str">
            <v>Fuel Price Data Kit compatible with Galaxy® GS6/GT6x and Fuelight™ Large Digit LED Petroleum Price Display. Includes DM-100, Serial Server, and Quick Guide.</v>
          </cell>
          <cell r="I11334">
            <v>1</v>
          </cell>
          <cell r="J11334">
            <v>865</v>
          </cell>
        </row>
        <row r="11335">
          <cell r="B11335" t="str">
            <v>Decoration for Sponsor/Logo on BA-2035</v>
          </cell>
          <cell r="C11335" t="str">
            <v>Decoration Applied Directly to the Face of the Scoreboard; Approximate Copy Area: 2' 1" x 3' 2"</v>
          </cell>
          <cell r="I11335">
            <v>1</v>
          </cell>
          <cell r="J11335">
            <v>200</v>
          </cell>
        </row>
        <row r="11336">
          <cell r="B11336" t="str">
            <v>Venus® 1500 v4 Software Training - On-Site Training (one day)</v>
          </cell>
          <cell r="C11336" t="str">
            <v>Venus® 1500 v4 training held quarterly in Brookings, South Dakota.  Excludes travel, lodging, and meals.</v>
          </cell>
          <cell r="I11336">
            <v>1</v>
          </cell>
          <cell r="J11336">
            <v>5250</v>
          </cell>
        </row>
        <row r="11337">
          <cell r="B11337" t="str">
            <v>Venus® Control Suite - Prime Playlist - On-Site Training (one day)</v>
          </cell>
          <cell r="C11337" t="str">
            <v>Customized Venus®  training in a live, web-based, conference call format using the customer's phone &amp; computer. (English only.)</v>
          </cell>
          <cell r="I11337">
            <v>1</v>
          </cell>
          <cell r="J11337">
            <v>5250</v>
          </cell>
        </row>
        <row r="11338">
          <cell r="B11338" t="str">
            <v>Venus® Control Suite - Pro - On-Site Training (one day)</v>
          </cell>
          <cell r="C11338" t="str">
            <v>Customized Venus®  training in a live, web-based, conference call format using the customer's phone &amp; computer. (English only.)</v>
          </cell>
          <cell r="I11338">
            <v>1</v>
          </cell>
          <cell r="J11338">
            <v>5250</v>
          </cell>
        </row>
        <row r="11339">
          <cell r="B11339" t="str">
            <v>MCSP - Forecast P2k Assembly</v>
          </cell>
          <cell r="C11339" t="str">
            <v/>
          </cell>
          <cell r="I11339">
            <v>1</v>
          </cell>
          <cell r="J11339">
            <v>0</v>
          </cell>
        </row>
        <row r="11340">
          <cell r="B11340" t="str">
            <v>MCSP - DI-6000, 14 MULTI CARD, 5RU</v>
          </cell>
          <cell r="C11340" t="str">
            <v/>
          </cell>
          <cell r="I11340">
            <v>1</v>
          </cell>
          <cell r="J11340">
            <v>0</v>
          </cell>
        </row>
        <row r="11341">
          <cell r="B11341" t="str">
            <v>*NOTE* Choose one of the following Announcer's Interface Options (SSR-100 only):</v>
          </cell>
          <cell r="C11341" t="str">
            <v/>
          </cell>
          <cell r="I11341">
            <v>1</v>
          </cell>
          <cell r="J11341">
            <v>0</v>
          </cell>
        </row>
        <row r="11342">
          <cell r="B11342" t="str">
            <v>A-3430138</v>
          </cell>
          <cell r="C11342" t="str">
            <v>Power Supply, 120VAC, HS-200</v>
          </cell>
          <cell r="I11342">
            <v>1</v>
          </cell>
          <cell r="J11342">
            <v>50</v>
          </cell>
        </row>
        <row r="11343">
          <cell r="B11343" t="str">
            <v>SERVICE 0A-1327-0500</v>
          </cell>
          <cell r="C11343" t="str">
            <v>Fuel Price Data Kit compatible with Galaxy® GS6 displays. Includes DM-100, Serial Server, and Quick Guide.</v>
          </cell>
          <cell r="I11343">
            <v>1</v>
          </cell>
          <cell r="J11343">
            <v>1155</v>
          </cell>
        </row>
        <row r="11344">
          <cell r="B11344" t="str">
            <v>SERVICE 0A-1327-0501</v>
          </cell>
          <cell r="C11344" t="str">
            <v>Generic POS Interface Kit compatible with Galaxy® GS6 displays, includes Interconnect Cable and Quick Guide. Requires Fuel Price Data Kit, DM-100.</v>
          </cell>
          <cell r="I11344">
            <v>1</v>
          </cell>
          <cell r="J11344">
            <v>250</v>
          </cell>
        </row>
        <row r="11345">
          <cell r="B11345" t="str">
            <v>SERVICE 0A-1327-0502</v>
          </cell>
          <cell r="C11345" t="str">
            <v>Verifone Sapphire POS Interface Kit compatible with Galaxy® GS6 displays, includes Interconnect Cable and Quick Guide. Requires Fuel Price Data Kit, DM-100.</v>
          </cell>
          <cell r="I11345">
            <v>1</v>
          </cell>
          <cell r="J11345">
            <v>250</v>
          </cell>
        </row>
        <row r="11346">
          <cell r="B11346" t="str">
            <v>SERVICE 0A-1327-0503</v>
          </cell>
          <cell r="C11346" t="str">
            <v>Gilbarco POS Interface Kit compatible with Galaxy® GS6 displays, includes Interconnect Cable and Quick Guide. Requires Fuel Price Data Kit, DM-100.</v>
          </cell>
          <cell r="I11346">
            <v>1</v>
          </cell>
          <cell r="J11346">
            <v>250</v>
          </cell>
        </row>
        <row r="11347">
          <cell r="B11347" t="str">
            <v>SERVICE 0A-1327-0504</v>
          </cell>
          <cell r="C11347" t="str">
            <v>Allied POS Interface Kit compatible with Galaxy® GS6, includes Interconnect Cable and Quick Guide. Requires Fuel Price Data Kit, DM-100.</v>
          </cell>
          <cell r="I11347">
            <v>1</v>
          </cell>
          <cell r="J11347">
            <v>250</v>
          </cell>
        </row>
        <row r="11348">
          <cell r="B11348" t="str">
            <v>SERVICE 0A-1327-0505</v>
          </cell>
          <cell r="C11348" t="str">
            <v>Radiant POS Interface Kit compatible with Galaxy® GS6 displays, includes Interconnect Cable and Quick Guide. Requires Fuel Price Data Kit, DM-100.</v>
          </cell>
          <cell r="I11348">
            <v>1</v>
          </cell>
          <cell r="J11348">
            <v>250</v>
          </cell>
        </row>
        <row r="11349">
          <cell r="B11349" t="str">
            <v>SERVICE 0A-1327-0506</v>
          </cell>
          <cell r="C11349" t="str">
            <v>GE/Wayne Nucleus POS Interface Kit compatible with Galaxy® GS6 displays, includes Interconnect Cable and Quick Guide. Requires Fuel Price Data Kit, DM-100.</v>
          </cell>
          <cell r="I11349">
            <v>1</v>
          </cell>
          <cell r="J11349">
            <v>250</v>
          </cell>
        </row>
        <row r="11350">
          <cell r="B11350" t="str">
            <v>SSR-AM</v>
          </cell>
          <cell r="C11350" t="str">
            <v>Sportsound Announcers Mixer, 2Ch Tabletop, Microphone and MP3 Inputs, Includes Single-Muff Headset, 1/8"to1/8" stereo cable, and XLR output cable. Power Supply Included.</v>
          </cell>
          <cell r="I11350">
            <v>1</v>
          </cell>
          <cell r="J11350">
            <v>1700</v>
          </cell>
        </row>
        <row r="11351">
          <cell r="B11351" t="str">
            <v>NHL Model Set - Hockey Goal lights (set of 2)</v>
          </cell>
          <cell r="C11351" t="str">
            <v/>
          </cell>
          <cell r="I11351">
            <v>1</v>
          </cell>
          <cell r="J11351">
            <v>0</v>
          </cell>
        </row>
        <row r="11352">
          <cell r="B11352" t="str">
            <v>Rear Facing Clock Stopped Light Strip, required for NBA facilities</v>
          </cell>
          <cell r="C11352" t="str">
            <v/>
          </cell>
          <cell r="I11352">
            <v>1</v>
          </cell>
          <cell r="J11352">
            <v>0</v>
          </cell>
        </row>
        <row r="11353">
          <cell r="B11353" t="str">
            <v>MCSP, FORECAST ICE CUBE CONTROL EQUIPMENT</v>
          </cell>
          <cell r="C11353" t="str">
            <v/>
          </cell>
          <cell r="I11353">
            <v>1</v>
          </cell>
          <cell r="J11353">
            <v>0</v>
          </cell>
        </row>
        <row r="11354">
          <cell r="B11354" t="str">
            <v>DSF-600-6MN-WN-MC-240x144-8065DHS-SF-120VAC-PED</v>
          </cell>
          <cell r="C11354" t="str">
            <v/>
          </cell>
          <cell r="I11354">
            <v>1</v>
          </cell>
          <cell r="J11354">
            <v>0</v>
          </cell>
        </row>
        <row r="11355">
          <cell r="B11355" t="str">
            <v>DSF-600-6MN-WN-MC-240x192-8065DHS-SF-120VAC-PED</v>
          </cell>
          <cell r="C11355" t="str">
            <v/>
          </cell>
          <cell r="I11355">
            <v>1</v>
          </cell>
          <cell r="J11355">
            <v>0</v>
          </cell>
        </row>
        <row r="11356">
          <cell r="B11356" t="str">
            <v>DSF-600-6MN-WN-MC-288x192-8065DHS-SF-120VAC-PED</v>
          </cell>
          <cell r="C11356" t="str">
            <v/>
          </cell>
          <cell r="I11356">
            <v>1</v>
          </cell>
          <cell r="J11356">
            <v>0</v>
          </cell>
        </row>
        <row r="11357">
          <cell r="B11357" t="str">
            <v>DSF-600-6MN-WN-MC-240x144-8065DHS-IDF-120VAC-PED</v>
          </cell>
          <cell r="C11357" t="str">
            <v/>
          </cell>
          <cell r="I11357">
            <v>1</v>
          </cell>
          <cell r="J11357">
            <v>0</v>
          </cell>
        </row>
        <row r="11358">
          <cell r="B11358" t="str">
            <v>DSF-600-6MN-WN-MC-240x192-8065DHS-IDF-120VAC-PED</v>
          </cell>
          <cell r="C11358" t="str">
            <v/>
          </cell>
          <cell r="I11358">
            <v>1</v>
          </cell>
          <cell r="J11358">
            <v>0</v>
          </cell>
        </row>
        <row r="11359">
          <cell r="B11359" t="str">
            <v>DSF-600-6MN-WN-MC-288x192-8065DHS-IDF-120VAC-PED</v>
          </cell>
          <cell r="C11359" t="str">
            <v/>
          </cell>
          <cell r="I11359">
            <v>1</v>
          </cell>
          <cell r="J11359">
            <v>0</v>
          </cell>
        </row>
        <row r="11360">
          <cell r="B11360" t="str">
            <v>DSF-600-6MN-WN-MC-240x144-8065DHS-IDF-240VAC-PED</v>
          </cell>
          <cell r="C11360" t="str">
            <v/>
          </cell>
          <cell r="I11360">
            <v>1</v>
          </cell>
          <cell r="J11360">
            <v>0</v>
          </cell>
        </row>
        <row r="11361">
          <cell r="B11361" t="str">
            <v>DSF-600-6MN-WN-MC-240x192-8065DHS-IDF-240VAC-PED</v>
          </cell>
          <cell r="C11361" t="str">
            <v/>
          </cell>
          <cell r="I11361">
            <v>1</v>
          </cell>
          <cell r="J11361">
            <v>0</v>
          </cell>
        </row>
        <row r="11362">
          <cell r="B11362" t="str">
            <v>DSF-600-6MN-WN-MC-288x192-8065DHS-IDF-240VAC-PED</v>
          </cell>
          <cell r="C11362" t="str">
            <v/>
          </cell>
          <cell r="I11362">
            <v>1</v>
          </cell>
          <cell r="J11362">
            <v>0</v>
          </cell>
        </row>
        <row r="11363">
          <cell r="B11363" t="str">
            <v>DSF-600-6MN-WN-MC-240x144-8065DHS-SF-240VAC-PED</v>
          </cell>
          <cell r="C11363" t="str">
            <v/>
          </cell>
          <cell r="I11363">
            <v>1</v>
          </cell>
          <cell r="J11363">
            <v>0</v>
          </cell>
        </row>
        <row r="11364">
          <cell r="B11364" t="str">
            <v>DSF-600-6MN-WN-MC-240x192-8065DHS-SF-240VAC-PED</v>
          </cell>
          <cell r="C11364" t="str">
            <v/>
          </cell>
          <cell r="I11364">
            <v>1</v>
          </cell>
          <cell r="J11364">
            <v>0</v>
          </cell>
        </row>
        <row r="11365">
          <cell r="B11365" t="str">
            <v>DSF-600-6MN-WN-MC-288x192-8065DHS-SF-240VAC-PED</v>
          </cell>
          <cell r="C11365" t="str">
            <v/>
          </cell>
          <cell r="I11365">
            <v>1</v>
          </cell>
          <cell r="J11365">
            <v>0</v>
          </cell>
        </row>
        <row r="11366">
          <cell r="B11366" t="str">
            <v>DSF-600-6MN-WN-MC-240x144-VIP5160-IDF-240VAC-PED</v>
          </cell>
          <cell r="C11366" t="str">
            <v/>
          </cell>
          <cell r="I11366">
            <v>1</v>
          </cell>
          <cell r="J11366">
            <v>0</v>
          </cell>
        </row>
        <row r="11367">
          <cell r="B11367" t="str">
            <v>DSF-600-6MN-WN-MC-240x192-VIP5160-IDF-240VAC-PED</v>
          </cell>
          <cell r="C11367" t="str">
            <v/>
          </cell>
          <cell r="I11367">
            <v>1</v>
          </cell>
          <cell r="J11367">
            <v>0</v>
          </cell>
        </row>
        <row r="11368">
          <cell r="B11368" t="str">
            <v>DSF-600-6MN-WN-MC-288x192-VIP5160-IDF-240VAC-PED</v>
          </cell>
          <cell r="C11368" t="str">
            <v/>
          </cell>
          <cell r="I11368">
            <v>1</v>
          </cell>
          <cell r="J11368">
            <v>0</v>
          </cell>
        </row>
        <row r="11369">
          <cell r="B11369" t="str">
            <v>DSF-600-6MN-WN-MC-240x144-VIP5160-IDF-120VAC-PED</v>
          </cell>
          <cell r="C11369" t="str">
            <v/>
          </cell>
          <cell r="I11369">
            <v>1</v>
          </cell>
          <cell r="J11369">
            <v>0</v>
          </cell>
        </row>
        <row r="11370">
          <cell r="B11370" t="str">
            <v>DSF-600-6MN-WN-MC-240x192-VIP5160-IDF-120VAC-PED</v>
          </cell>
          <cell r="C11370" t="str">
            <v/>
          </cell>
          <cell r="I11370">
            <v>1</v>
          </cell>
          <cell r="J11370">
            <v>0</v>
          </cell>
        </row>
        <row r="11371">
          <cell r="B11371" t="str">
            <v>DSF-600-6MN-WN-MC-288x192-VIP5160-IDF-120VAC-PED</v>
          </cell>
          <cell r="C11371" t="str">
            <v/>
          </cell>
          <cell r="I11371">
            <v>1</v>
          </cell>
          <cell r="J11371">
            <v>0</v>
          </cell>
        </row>
        <row r="11372">
          <cell r="B11372" t="str">
            <v>LE 3rd Party Player 5.0 Control Enclosure with Fisheye Webcam and Multi-Direction Light Sensor</v>
          </cell>
          <cell r="C11372" t="str">
            <v/>
          </cell>
          <cell r="I11372">
            <v>1</v>
          </cell>
          <cell r="J11372">
            <v>0</v>
          </cell>
        </row>
        <row r="11373">
          <cell r="B11373" t="str">
            <v>MCSP-SYS 2I CTRL ENCL, VIP-5160, IBG2,FISHEYE WC,MDLS; 5.0 ENC</v>
          </cell>
          <cell r="C11373" t="str">
            <v/>
          </cell>
          <cell r="I11373">
            <v>1</v>
          </cell>
          <cell r="J11373">
            <v>0</v>
          </cell>
        </row>
        <row r="11374">
          <cell r="B11374" t="str">
            <v>BNC Connector</v>
          </cell>
          <cell r="C11374" t="str">
            <v>BNC Connector for RG-6 Cable</v>
          </cell>
          <cell r="I11374">
            <v>1</v>
          </cell>
          <cell r="J11374">
            <v>5.58</v>
          </cell>
        </row>
        <row r="11375">
          <cell r="B11375" t="str">
            <v>W-2913</v>
          </cell>
          <cell r="C11375" t="str">
            <v>HARNESS; RADIO ADAPTOR, 5P MNL M TO 6P MINI M</v>
          </cell>
          <cell r="I11375">
            <v>1</v>
          </cell>
          <cell r="J11375">
            <v>17</v>
          </cell>
        </row>
        <row r="11376">
          <cell r="B11376" t="str">
            <v>Outdoor Sheetmetal Side Ad Panel 4' 0'' x 4' 0''</v>
          </cell>
          <cell r="C11376" t="str">
            <v>48in wide x 48in tall non-backlit sponsor/identification panel. Side mounted.</v>
          </cell>
          <cell r="I11376">
            <v>1</v>
          </cell>
          <cell r="J11376">
            <v>725</v>
          </cell>
        </row>
        <row r="11377">
          <cell r="B11377" t="str">
            <v>TI-2034-A/R</v>
          </cell>
          <cell r="C11377" t="str">
            <v>Outdoor PanaView® Game &amp; Play Clock Timer; Standalone Unit; Scoreboard Color: __________</v>
          </cell>
          <cell r="I11377">
            <v>1</v>
          </cell>
          <cell r="J11377">
            <v>3815</v>
          </cell>
        </row>
        <row r="11378">
          <cell r="B11378" t="str">
            <v>TI-2034-W/R</v>
          </cell>
          <cell r="C11378" t="str">
            <v>Outdoor PanaView® Game &amp; Play Clock Timer; Standalone Unit; Scoreboard Color: __________</v>
          </cell>
          <cell r="I11378">
            <v>1</v>
          </cell>
          <cell r="J11378">
            <v>3975</v>
          </cell>
        </row>
        <row r="11379">
          <cell r="B11379" t="str">
            <v>TI-2035-A/R</v>
          </cell>
          <cell r="C11379" t="str">
            <v>Outdoor PanaView® Game &amp; Play Clock Timer; Standalone Unit; Scoreboard Color: __________</v>
          </cell>
          <cell r="I11379">
            <v>1</v>
          </cell>
          <cell r="J11379">
            <v>2950</v>
          </cell>
        </row>
        <row r="11380">
          <cell r="B11380" t="str">
            <v>TI-2035-W/R</v>
          </cell>
          <cell r="C11380" t="str">
            <v>Outdoor PanaView® Game &amp; Play Clock Timer; Standalone Unit; Scoreboard Color: __________</v>
          </cell>
          <cell r="I11380">
            <v>1</v>
          </cell>
          <cell r="J11380">
            <v>3095</v>
          </cell>
        </row>
        <row r="11381">
          <cell r="B11381" t="str">
            <v>Caption Kit; Football/Lacrosse/Hockey, SO-2043 w/Rails</v>
          </cell>
          <cell r="C11381" t="str">
            <v>SO-2043 Optional Vinyl Football/Lacrosse/Hockey Caption Conversion Kit w/Rails</v>
          </cell>
          <cell r="I11381">
            <v>1</v>
          </cell>
          <cell r="J11381">
            <v>360</v>
          </cell>
        </row>
        <row r="11382">
          <cell r="B11382" t="str">
            <v>Transportation CPP Software Developer's Kit</v>
          </cell>
          <cell r="C11382" t="str">
            <v>Transportation CPP Software Developer's Kit</v>
          </cell>
          <cell r="I11382">
            <v>1</v>
          </cell>
          <cell r="J11382">
            <v>0</v>
          </cell>
        </row>
        <row r="11383">
          <cell r="B11383" t="str">
            <v>MCSP - VP/DI-6000 CONFIGURABLE 4-CARD CHASSIS, 3RU</v>
          </cell>
          <cell r="C11383" t="str">
            <v/>
          </cell>
          <cell r="I11383">
            <v>1</v>
          </cell>
          <cell r="J11383">
            <v>0</v>
          </cell>
        </row>
        <row r="11384">
          <cell r="B11384" t="str">
            <v>Remote Antenna Kit</v>
          </cell>
          <cell r="C11384" t="str">
            <v>Wireless microphone remote antenna kit includes: (2) 25' BNC antenna cables, (2) mounting brackets and bulkhead adapaters. Uses 1/2 wave antennas supplied with rack.</v>
          </cell>
          <cell r="I11384">
            <v>1</v>
          </cell>
          <cell r="J11384">
            <v>175</v>
          </cell>
        </row>
        <row r="11385">
          <cell r="B11385" t="str">
            <v>SERVICE 0A-1192-2244</v>
          </cell>
          <cell r="C11385" t="str">
            <v>DIGIT PANEL; LED H/E AMB IND, LARGE, G3</v>
          </cell>
          <cell r="I11385">
            <v>1</v>
          </cell>
          <cell r="J11385">
            <v>245</v>
          </cell>
        </row>
        <row r="11386">
          <cell r="B11386" t="str">
            <v>*NOTE* This scoreboard is also available in Amber, Amber/Red, Red/Amber, and White (White LED Color requires an Additional Charge).</v>
          </cell>
          <cell r="C11386" t="str">
            <v/>
          </cell>
          <cell r="I11386">
            <v>1</v>
          </cell>
          <cell r="J11386">
            <v>0</v>
          </cell>
        </row>
        <row r="11387">
          <cell r="B11387" t="str">
            <v>*NOTE* This scoreboard is also available in Amber.</v>
          </cell>
          <cell r="C11387" t="str">
            <v/>
          </cell>
          <cell r="I11387">
            <v>1</v>
          </cell>
          <cell r="J11387">
            <v>0</v>
          </cell>
        </row>
        <row r="11388">
          <cell r="B11388" t="str">
            <v>*NOTE* This scoreboard is also available in Amber and White (White LED Color requires an Additional Charge).</v>
          </cell>
          <cell r="C11388" t="str">
            <v/>
          </cell>
          <cell r="I11388">
            <v>1</v>
          </cell>
          <cell r="J11388">
            <v>0</v>
          </cell>
        </row>
        <row r="11389">
          <cell r="B11389" t="str">
            <v>*NOTE* This scoreboard is also available in Amber, Amber/Red, and Red/Amber.</v>
          </cell>
          <cell r="C11389" t="str">
            <v/>
          </cell>
          <cell r="I11389">
            <v>1</v>
          </cell>
          <cell r="J11389">
            <v>0</v>
          </cell>
        </row>
        <row r="11390">
          <cell r="B11390" t="str">
            <v>SSR-WMX</v>
          </cell>
          <cell r="C11390" t="str">
            <v>2 Channel Wall Mixer for easy control of MP3 and microphone inputs. Professional line level output and independent level controls. Includes low cut microphone input feature and LED indicator. Mounted in Stainless Steel Lockable Enclosure.</v>
          </cell>
          <cell r="I11390">
            <v>1</v>
          </cell>
          <cell r="J11390">
            <v>1165</v>
          </cell>
        </row>
        <row r="11391">
          <cell r="B11391" t="str">
            <v>Indoor Non-Backlit 1' 0'' x 4' 0'' Horizontal</v>
          </cell>
          <cell r="C11391" t="str">
            <v>Ad Panel, Above or Below Display</v>
          </cell>
          <cell r="I11391">
            <v>1</v>
          </cell>
          <cell r="J11391">
            <v>555</v>
          </cell>
        </row>
        <row r="11392">
          <cell r="B11392" t="str">
            <v>Indoor Non-Backlit 1' 0'' x 5' 0'' Horizontal</v>
          </cell>
          <cell r="C11392" t="str">
            <v>Ad Panel, Above or Below Display</v>
          </cell>
          <cell r="I11392">
            <v>1</v>
          </cell>
          <cell r="J11392">
            <v>635</v>
          </cell>
        </row>
        <row r="11393">
          <cell r="B11393" t="str">
            <v>Indoor Non-Backlit 1' 0'' x 8' 0'' Horizontal</v>
          </cell>
          <cell r="C11393" t="str">
            <v>Ad Panel, Above or Below Display</v>
          </cell>
          <cell r="I11393">
            <v>1</v>
          </cell>
          <cell r="J11393">
            <v>790</v>
          </cell>
        </row>
        <row r="11394">
          <cell r="B11394" t="str">
            <v>Indoor Non-Backlit 1' 0'' x 10' 0'' Horizontal</v>
          </cell>
          <cell r="C11394" t="str">
            <v>Ad Panel, Above or Below Display</v>
          </cell>
          <cell r="I11394">
            <v>1</v>
          </cell>
          <cell r="J11394">
            <v>860</v>
          </cell>
        </row>
        <row r="11395">
          <cell r="B11395" t="str">
            <v>Indoor Non-Backlit 1' 6'' x 6' 6'' Horizontal</v>
          </cell>
          <cell r="C11395" t="str">
            <v>Ad Panel, Above or Below Display</v>
          </cell>
          <cell r="I11395">
            <v>1</v>
          </cell>
          <cell r="J11395">
            <v>740</v>
          </cell>
        </row>
        <row r="11396">
          <cell r="B11396" t="str">
            <v>Indoor Non-Backlit 1' 6'' x 8' 0'' Horizontal</v>
          </cell>
          <cell r="C11396" t="str">
            <v>Ad Panel, Above or Below Display</v>
          </cell>
          <cell r="I11396">
            <v>1</v>
          </cell>
          <cell r="J11396">
            <v>860</v>
          </cell>
        </row>
        <row r="11397">
          <cell r="B11397" t="str">
            <v>Indoor Non-Backlit 1' 6'' x 9' 0'' Horizontal</v>
          </cell>
          <cell r="C11397" t="str">
            <v>Ad Panel, Above or Below Display</v>
          </cell>
          <cell r="I11397">
            <v>1</v>
          </cell>
          <cell r="J11397">
            <v>970</v>
          </cell>
        </row>
        <row r="11398">
          <cell r="B11398" t="str">
            <v>Indoor Non-Backlit 1' 6'' x 10' 0'' Horizontal</v>
          </cell>
          <cell r="C11398" t="str">
            <v>Ad Panel, Above or Below Display</v>
          </cell>
          <cell r="I11398">
            <v>1</v>
          </cell>
          <cell r="J11398">
            <v>1055</v>
          </cell>
        </row>
        <row r="11399">
          <cell r="B11399" t="str">
            <v>Indoor Non-Backlit 1' 6'' x 14' 0'' Horizontal</v>
          </cell>
          <cell r="C11399" t="str">
            <v>Ad Panel, Above or Below Display</v>
          </cell>
          <cell r="I11399">
            <v>1</v>
          </cell>
          <cell r="J11399">
            <v>1285</v>
          </cell>
        </row>
        <row r="11400">
          <cell r="B11400" t="str">
            <v>Indoor Non-Backlit 1' 6'' x 15' 0'' Horizontal</v>
          </cell>
          <cell r="C11400" t="str">
            <v>Ad Panel, Above or Below Display</v>
          </cell>
          <cell r="I11400">
            <v>1</v>
          </cell>
          <cell r="J11400">
            <v>1565</v>
          </cell>
        </row>
        <row r="11401">
          <cell r="B11401" t="str">
            <v>Indoor Non-Backlit 1' 6'' x 16' 0'' Horizontal</v>
          </cell>
          <cell r="C11401" t="str">
            <v>Ad Panel, Above or Below Display</v>
          </cell>
          <cell r="I11401">
            <v>1</v>
          </cell>
          <cell r="J11401">
            <v>1850</v>
          </cell>
        </row>
        <row r="11402">
          <cell r="B11402" t="str">
            <v>Indoor Non-Backlit 1' 6'' x 17' 0'' Horizontal</v>
          </cell>
          <cell r="C11402" t="str">
            <v>Ad Panel, Above or Below Display</v>
          </cell>
          <cell r="I11402">
            <v>1</v>
          </cell>
          <cell r="J11402">
            <v>2130</v>
          </cell>
        </row>
        <row r="11403">
          <cell r="B11403" t="str">
            <v>Indoor Non-Backlit 1' 6'' x 18' 0'' Horizontal</v>
          </cell>
          <cell r="C11403" t="str">
            <v>Ad Panel, Above or Below Display</v>
          </cell>
          <cell r="I11403">
            <v>1</v>
          </cell>
          <cell r="J11403">
            <v>2345</v>
          </cell>
        </row>
        <row r="11404">
          <cell r="B11404" t="str">
            <v>Indoor Non-Backlit 2' 0'' x 2' 6'' Horizontal</v>
          </cell>
          <cell r="C11404" t="str">
            <v>Ad Panel, Above or Below Display</v>
          </cell>
          <cell r="I11404">
            <v>1</v>
          </cell>
          <cell r="J11404">
            <v>470</v>
          </cell>
        </row>
        <row r="11405">
          <cell r="B11405" t="str">
            <v>Indoor Non-Backlit 2' 0'' x 3' 0'' Horizontal</v>
          </cell>
          <cell r="C11405" t="str">
            <v>Ad Panel, Above or Below Display</v>
          </cell>
          <cell r="I11405">
            <v>1</v>
          </cell>
          <cell r="J11405">
            <v>520</v>
          </cell>
        </row>
        <row r="11406">
          <cell r="B11406" t="str">
            <v>Indoor Non-Backlit 2' 0'' x 3' 6'' Horizontal</v>
          </cell>
          <cell r="C11406" t="str">
            <v>Ad Panel, Above or Below Display</v>
          </cell>
          <cell r="I11406">
            <v>1</v>
          </cell>
          <cell r="J11406">
            <v>595</v>
          </cell>
        </row>
        <row r="11407">
          <cell r="B11407" t="str">
            <v>Indoor Non-Backlit 2' 0'' x 4' 0'' Horizontal</v>
          </cell>
          <cell r="C11407" t="str">
            <v>Ad Panel, Above or Below Display</v>
          </cell>
          <cell r="I11407">
            <v>1</v>
          </cell>
          <cell r="J11407">
            <v>650</v>
          </cell>
        </row>
        <row r="11408">
          <cell r="B11408" t="str">
            <v>Indoor Non-Backlit 2' 0'' x 4' 6'' Horizontal</v>
          </cell>
          <cell r="C11408" t="str">
            <v>Ad Panel, Above or Below Display</v>
          </cell>
          <cell r="I11408">
            <v>1</v>
          </cell>
          <cell r="J11408">
            <v>755</v>
          </cell>
        </row>
        <row r="11409">
          <cell r="B11409" t="str">
            <v>Indoor Non-Backlit 2' 0'' x 6' 0'' Horizontal</v>
          </cell>
          <cell r="C11409" t="str">
            <v>Ad Panel, Above or Below Display</v>
          </cell>
          <cell r="I11409">
            <v>1</v>
          </cell>
          <cell r="J11409">
            <v>950</v>
          </cell>
        </row>
        <row r="11410">
          <cell r="B11410" t="str">
            <v>Indoor Non-Backlit 2' 0'' x 6' 6'' Horizontal</v>
          </cell>
          <cell r="C11410" t="str">
            <v>Ad Panel, Above or Below Display</v>
          </cell>
          <cell r="I11410">
            <v>1</v>
          </cell>
          <cell r="J11410">
            <v>995</v>
          </cell>
        </row>
        <row r="11411">
          <cell r="B11411" t="str">
            <v>Indoor Non-Backlit 2' 0'' x 8' 0'' Horizontal</v>
          </cell>
          <cell r="C11411" t="str">
            <v>Ad Panel, Above or Below Display</v>
          </cell>
          <cell r="I11411">
            <v>1</v>
          </cell>
          <cell r="J11411">
            <v>1035</v>
          </cell>
        </row>
        <row r="11412">
          <cell r="B11412" t="str">
            <v>Indoor Non-Backlit 2' 0'' x 9' 0'' Horizontal</v>
          </cell>
          <cell r="C11412" t="str">
            <v>Ad Panel, Above or Below Display</v>
          </cell>
          <cell r="I11412">
            <v>1</v>
          </cell>
          <cell r="J11412">
            <v>1060</v>
          </cell>
        </row>
        <row r="11413">
          <cell r="B11413" t="str">
            <v>Indoor Non-Backlit 2' 0'' x 10' 0'' Horizontal</v>
          </cell>
          <cell r="C11413" t="str">
            <v>Ad Panel, Above or Below Display</v>
          </cell>
          <cell r="I11413">
            <v>1</v>
          </cell>
          <cell r="J11413">
            <v>1095</v>
          </cell>
        </row>
        <row r="11414">
          <cell r="B11414" t="str">
            <v>Indoor Non-Backlit 2' 0'' x 12' 0'' Horizontal</v>
          </cell>
          <cell r="C11414" t="str">
            <v>Ad Panel, Above or Below Display</v>
          </cell>
          <cell r="I11414">
            <v>1</v>
          </cell>
          <cell r="J11414">
            <v>1350</v>
          </cell>
        </row>
        <row r="11415">
          <cell r="B11415" t="str">
            <v>Indoor Non-Backlit 2' 0'' x 14' 0'' Horizontal</v>
          </cell>
          <cell r="C11415" t="str">
            <v>Ad Panel, Above or Below Display</v>
          </cell>
          <cell r="I11415">
            <v>1</v>
          </cell>
          <cell r="J11415">
            <v>1565</v>
          </cell>
        </row>
        <row r="11416">
          <cell r="B11416" t="str">
            <v>Indoor Non-Backlit 2' 0'' x 15' 0'' Horizontal</v>
          </cell>
          <cell r="C11416" t="str">
            <v>Ad Panel, Above or Below Display</v>
          </cell>
          <cell r="I11416">
            <v>1</v>
          </cell>
          <cell r="J11416">
            <v>1850</v>
          </cell>
        </row>
        <row r="11417">
          <cell r="B11417" t="str">
            <v>Indoor Non-Backlit 2' 0'' x 16' 0'' Horizontal</v>
          </cell>
          <cell r="C11417" t="str">
            <v>Ad Panel, Above or Below Display</v>
          </cell>
          <cell r="I11417">
            <v>1</v>
          </cell>
          <cell r="J11417">
            <v>2130</v>
          </cell>
        </row>
        <row r="11418">
          <cell r="B11418" t="str">
            <v>Indoor Non-Backlit 2' 0'' x 17' 0'' Horizontal</v>
          </cell>
          <cell r="C11418" t="str">
            <v>Ad Panel, Above or Below Display</v>
          </cell>
          <cell r="I11418">
            <v>1</v>
          </cell>
          <cell r="J11418">
            <v>2415</v>
          </cell>
        </row>
        <row r="11419">
          <cell r="B11419" t="str">
            <v>Indoor Non-Backlit 2' 0'' x 18' 0'' Horizontal</v>
          </cell>
          <cell r="C11419" t="str">
            <v>Ad Panel, Above or Below Display</v>
          </cell>
          <cell r="I11419">
            <v>1</v>
          </cell>
          <cell r="J11419">
            <v>2555</v>
          </cell>
        </row>
        <row r="11420">
          <cell r="B11420" t="str">
            <v>Indoor Non-Backlit 2' 0'' x 20' 0'' Horizontal</v>
          </cell>
          <cell r="C11420" t="str">
            <v>Ad Panel, Above or Below Display</v>
          </cell>
          <cell r="I11420">
            <v>1</v>
          </cell>
          <cell r="J11420">
            <v>2965</v>
          </cell>
        </row>
        <row r="11421">
          <cell r="B11421" t="str">
            <v>Indoor Non-Backlit 2' 0'' x 24' 0'' Horizontal</v>
          </cell>
          <cell r="C11421" t="str">
            <v>Ad Panel, Above or Below Display</v>
          </cell>
          <cell r="I11421">
            <v>1</v>
          </cell>
          <cell r="J11421">
            <v>3590</v>
          </cell>
        </row>
        <row r="11422">
          <cell r="B11422" t="str">
            <v>Indoor Non-Backlit 2' 6'' x 3' 6'' Horizontal</v>
          </cell>
          <cell r="C11422" t="str">
            <v>Ad Panel, Above or Below Display</v>
          </cell>
          <cell r="I11422">
            <v>1</v>
          </cell>
          <cell r="J11422">
            <v>745</v>
          </cell>
        </row>
        <row r="11423">
          <cell r="B11423" t="str">
            <v>Indoor Non-Backlit 2' 6'' x 4' 0'' Horizontal</v>
          </cell>
          <cell r="C11423" t="str">
            <v>Ad Panel, Above or Below Display</v>
          </cell>
          <cell r="I11423">
            <v>1</v>
          </cell>
          <cell r="J11423">
            <v>850</v>
          </cell>
        </row>
        <row r="11424">
          <cell r="B11424" t="str">
            <v>Indoor Non-Backlit 2' 6'' x 8' 0'' Horizontal</v>
          </cell>
          <cell r="C11424" t="str">
            <v>Ad Panel, Above or Below Display</v>
          </cell>
          <cell r="I11424">
            <v>1</v>
          </cell>
          <cell r="J11424">
            <v>1070</v>
          </cell>
        </row>
        <row r="11425">
          <cell r="B11425" t="str">
            <v>Indoor Non-Backlit 2' 6'' x 10' 0'' Horizontal</v>
          </cell>
          <cell r="C11425" t="str">
            <v>Ad Panel, Above or Below Display</v>
          </cell>
          <cell r="I11425">
            <v>1</v>
          </cell>
          <cell r="J11425">
            <v>1320</v>
          </cell>
        </row>
        <row r="11426">
          <cell r="B11426" t="str">
            <v>Indoor Non-Backlit 2' 6'' x 14' 0'' Horizontal</v>
          </cell>
          <cell r="C11426" t="str">
            <v>Ad Panel, Above or Below Display</v>
          </cell>
          <cell r="I11426">
            <v>1</v>
          </cell>
          <cell r="J11426">
            <v>2085</v>
          </cell>
        </row>
        <row r="11427">
          <cell r="B11427" t="str">
            <v>Indoor Non-Backlit 2' 6'' x 15' 0'' Horizontal</v>
          </cell>
          <cell r="C11427" t="str">
            <v>Ad Panel, Above or Below Display</v>
          </cell>
          <cell r="I11427">
            <v>1</v>
          </cell>
          <cell r="J11427">
            <v>2280</v>
          </cell>
        </row>
        <row r="11428">
          <cell r="B11428" t="str">
            <v>Indoor Non-Backlit 2' 6'' x 17' 0'' Horizontal</v>
          </cell>
          <cell r="C11428" t="str">
            <v>Ad Panel, Above or Below Display</v>
          </cell>
          <cell r="I11428">
            <v>1</v>
          </cell>
          <cell r="J11428">
            <v>2695</v>
          </cell>
        </row>
        <row r="11429">
          <cell r="B11429" t="str">
            <v>Indoor Non-Backlit 2' 6'' x 18' 0'' Horizontal</v>
          </cell>
          <cell r="C11429" t="str">
            <v>Ad Panel, Above or Below Display</v>
          </cell>
          <cell r="I11429">
            <v>1</v>
          </cell>
          <cell r="J11429">
            <v>2875</v>
          </cell>
        </row>
        <row r="11430">
          <cell r="B11430" t="str">
            <v>Indoor Non-Backlit 3' 0'' x 3' 6'' Horizontal</v>
          </cell>
          <cell r="C11430" t="str">
            <v>Ad Panel, Above or Below Display</v>
          </cell>
          <cell r="I11430">
            <v>1</v>
          </cell>
          <cell r="J11430">
            <v>870</v>
          </cell>
        </row>
        <row r="11431">
          <cell r="B11431" t="str">
            <v>Indoor Non-Backlit 3' 0'' x 4' 0'' Horizontal</v>
          </cell>
          <cell r="C11431" t="str">
            <v>Ad Panel, Above or Below Display</v>
          </cell>
          <cell r="I11431">
            <v>1</v>
          </cell>
          <cell r="J11431">
            <v>900</v>
          </cell>
        </row>
        <row r="11432">
          <cell r="B11432" t="str">
            <v>Indoor Non-Backlit 3' 0'' x 5' 0'' Horizontal</v>
          </cell>
          <cell r="C11432" t="str">
            <v>Ad Panel, Above or Below Display</v>
          </cell>
          <cell r="I11432">
            <v>1</v>
          </cell>
          <cell r="J11432">
            <v>1110</v>
          </cell>
        </row>
        <row r="11433">
          <cell r="B11433" t="str">
            <v>Indoor Non-Backlit 3' 0'' x 5' 8'' Horizontal</v>
          </cell>
          <cell r="C11433" t="str">
            <v>Ad Panel, Above or Below Display</v>
          </cell>
          <cell r="I11433">
            <v>1</v>
          </cell>
          <cell r="J11433">
            <v>1135</v>
          </cell>
        </row>
        <row r="11434">
          <cell r="B11434" t="str">
            <v>Indoor Non-Backlit 3' 0'' x 6' 0'' Horizontal</v>
          </cell>
          <cell r="C11434" t="str">
            <v>Ad Panel, Above or Below Display</v>
          </cell>
          <cell r="I11434">
            <v>1</v>
          </cell>
          <cell r="J11434">
            <v>1180</v>
          </cell>
        </row>
        <row r="11435">
          <cell r="B11435" t="str">
            <v>Indoor Non-Backlit 3' 0'' x 8' 0'' Horizontal</v>
          </cell>
          <cell r="C11435" t="str">
            <v>Ad Panel, Above or Below Display</v>
          </cell>
          <cell r="I11435">
            <v>1</v>
          </cell>
          <cell r="J11435">
            <v>1205</v>
          </cell>
        </row>
        <row r="11436">
          <cell r="B11436" t="str">
            <v>Indoor Non-Backlit 3' 0'' x 10' 0'' Horizontal</v>
          </cell>
          <cell r="C11436" t="str">
            <v>Ad Panel, Above or Below Display</v>
          </cell>
          <cell r="I11436">
            <v>1</v>
          </cell>
          <cell r="J11436">
            <v>1605</v>
          </cell>
        </row>
        <row r="11437">
          <cell r="B11437" t="str">
            <v>Indoor Non-Backlit 3' 0'' x 14' 0'' Horizontal</v>
          </cell>
          <cell r="C11437" t="str">
            <v>Ad Panel, Above or Below Display</v>
          </cell>
          <cell r="I11437">
            <v>1</v>
          </cell>
          <cell r="J11437">
            <v>2170</v>
          </cell>
        </row>
        <row r="11438">
          <cell r="B11438" t="str">
            <v>Indoor Non-Backlit 3' 0'' x 15' 0'' Horizontal</v>
          </cell>
          <cell r="C11438" t="str">
            <v>Ad Panel, Above or Below Display</v>
          </cell>
          <cell r="I11438">
            <v>1</v>
          </cell>
          <cell r="J11438">
            <v>2375</v>
          </cell>
        </row>
        <row r="11439">
          <cell r="B11439" t="str">
            <v>Indoor Non-Backlit 3' 0'' x 16' 0'' Horizontal</v>
          </cell>
          <cell r="C11439" t="str">
            <v>Ad Panel, Above or Below Display</v>
          </cell>
          <cell r="I11439">
            <v>1</v>
          </cell>
          <cell r="J11439">
            <v>2695</v>
          </cell>
        </row>
        <row r="11440">
          <cell r="B11440" t="str">
            <v>Indoor Non-Backlit 3' 0'' x 17' 0'' Horizontal</v>
          </cell>
          <cell r="C11440" t="str">
            <v>Ad Panel, Above or Below Display</v>
          </cell>
          <cell r="I11440">
            <v>1</v>
          </cell>
          <cell r="J11440">
            <v>2975</v>
          </cell>
        </row>
        <row r="11441">
          <cell r="B11441" t="str">
            <v>Indoor Non-Backlit 3' 6'' x 6' 0'' Horizontal</v>
          </cell>
          <cell r="C11441" t="str">
            <v>Ad Panel, Above or Below Display</v>
          </cell>
          <cell r="I11441">
            <v>1</v>
          </cell>
          <cell r="J11441">
            <v>1355</v>
          </cell>
        </row>
        <row r="11442">
          <cell r="B11442" t="str">
            <v>Indoor Non-Backlit 3' 6'' x 7' 0'' Horizontal</v>
          </cell>
          <cell r="C11442" t="str">
            <v>Ad Panel, Above or Below Display</v>
          </cell>
          <cell r="I11442">
            <v>1</v>
          </cell>
          <cell r="J11442">
            <v>1565</v>
          </cell>
        </row>
        <row r="11443">
          <cell r="B11443" t="str">
            <v>Indoor Non-Backlit 3' 6'' x 10' 0'' Horizontal</v>
          </cell>
          <cell r="C11443" t="str">
            <v>Ad Panel, Above or Below Display</v>
          </cell>
          <cell r="I11443">
            <v>1</v>
          </cell>
          <cell r="J11443">
            <v>1850</v>
          </cell>
        </row>
        <row r="11444">
          <cell r="B11444" t="str">
            <v>Indoor Non-Backlit 4' 0'' x 4' 0'' Horizontal</v>
          </cell>
          <cell r="C11444" t="str">
            <v>Ad Panel, Above or Below Display</v>
          </cell>
          <cell r="I11444">
            <v>1</v>
          </cell>
          <cell r="J11444">
            <v>1015</v>
          </cell>
        </row>
        <row r="11445">
          <cell r="B11445" t="str">
            <v>Indoor Non-Backlit 4' 0'' x 6' 0'' Horizontal</v>
          </cell>
          <cell r="C11445" t="str">
            <v>Ad Panel, Above or Below Display</v>
          </cell>
          <cell r="I11445">
            <v>1</v>
          </cell>
          <cell r="J11445">
            <v>1410</v>
          </cell>
        </row>
        <row r="11446">
          <cell r="B11446" t="str">
            <v>Indoor Non-Backlit 4' 0'' x 8' 0'' Horizontal</v>
          </cell>
          <cell r="C11446" t="str">
            <v>Ad Panel, Above or Below Display</v>
          </cell>
          <cell r="I11446">
            <v>1</v>
          </cell>
          <cell r="J11446">
            <v>1795</v>
          </cell>
        </row>
        <row r="11447">
          <cell r="B11447" t="str">
            <v>Indoor Non-Backlit 4' 0'' x 9' 0'' Horizontal</v>
          </cell>
          <cell r="C11447" t="str">
            <v>Ad Panel, Above or Below Display</v>
          </cell>
          <cell r="I11447">
            <v>1</v>
          </cell>
          <cell r="J11447">
            <v>1885</v>
          </cell>
        </row>
        <row r="11448">
          <cell r="B11448" t="str">
            <v>Indoor Non-Backlit 4' 0'' x 10' 0'' Horizontal</v>
          </cell>
          <cell r="C11448" t="str">
            <v>Ad Panel, Above or Below Display</v>
          </cell>
          <cell r="I11448">
            <v>1</v>
          </cell>
          <cell r="J11448">
            <v>2170</v>
          </cell>
        </row>
        <row r="11449">
          <cell r="B11449" t="str">
            <v>Indoor Non-Backlit 4' 6'' x 4' 6'' Horizontal</v>
          </cell>
          <cell r="C11449" t="str">
            <v>Ad Panel, Above or Below Display</v>
          </cell>
          <cell r="I11449">
            <v>1</v>
          </cell>
          <cell r="J11449">
            <v>1200</v>
          </cell>
        </row>
        <row r="11450">
          <cell r="B11450" t="str">
            <v>Indoor Non-Backlit 6' 0'' x 6' 0'' Vertical</v>
          </cell>
          <cell r="C11450" t="str">
            <v>Ad Panel, Beside Display</v>
          </cell>
          <cell r="I11450">
            <v>1</v>
          </cell>
          <cell r="J11450">
            <v>1705</v>
          </cell>
        </row>
        <row r="11451">
          <cell r="B11451" t="str">
            <v>Indoor Non-Backlit 6' 0'' x 10' 0'' Vertical</v>
          </cell>
          <cell r="C11451" t="str">
            <v>Ad Panel, Beside Display</v>
          </cell>
          <cell r="I11451">
            <v>1</v>
          </cell>
          <cell r="J11451">
            <v>2680</v>
          </cell>
        </row>
        <row r="11452">
          <cell r="B11452" t="str">
            <v>Indoor Non-Backlit 0' 6'' x 10' 0'' Horizontal</v>
          </cell>
          <cell r="C11452" t="str">
            <v>Ad Panel, Above or Below Display</v>
          </cell>
          <cell r="I11452">
            <v>1</v>
          </cell>
          <cell r="J11452">
            <v>650</v>
          </cell>
        </row>
        <row r="11453">
          <cell r="B11453" t="str">
            <v>Indoor Non-Backlit 0' 8'' x 10' 0'' Horizontal</v>
          </cell>
          <cell r="C11453" t="str">
            <v>Ad Panel, Above or Below Display</v>
          </cell>
          <cell r="I11453">
            <v>1</v>
          </cell>
          <cell r="J11453">
            <v>715</v>
          </cell>
        </row>
        <row r="11454">
          <cell r="B11454" t="str">
            <v>Indoor Non-Backlit 1' 0'' x 3' 6'' Horizontal</v>
          </cell>
          <cell r="C11454" t="str">
            <v>Ad Panel, Above or Below Display</v>
          </cell>
          <cell r="I11454">
            <v>1</v>
          </cell>
          <cell r="J11454">
            <v>520</v>
          </cell>
        </row>
        <row r="11455">
          <cell r="B11455" t="str">
            <v>Indoor Non-Backlit 1' 0'' x 6' 0'' Vertical</v>
          </cell>
          <cell r="C11455" t="str">
            <v>Ad Panel, Beside Display</v>
          </cell>
          <cell r="I11455">
            <v>1</v>
          </cell>
          <cell r="J11455">
            <v>740</v>
          </cell>
        </row>
        <row r="11456">
          <cell r="B11456" t="str">
            <v>Indoor Non-Backlit 1' 0'' x 9' 0'' Horizontal</v>
          </cell>
          <cell r="C11456" t="str">
            <v>Ad Panel, Above or Below Display</v>
          </cell>
          <cell r="I11456">
            <v>1</v>
          </cell>
          <cell r="J11456">
            <v>820</v>
          </cell>
        </row>
        <row r="11457">
          <cell r="B11457" t="str">
            <v>Indoor Non-Backlit 1' 0'' x 15' 0'' Horizontal</v>
          </cell>
          <cell r="C11457" t="str">
            <v>Ad Panel, Above or Below Display</v>
          </cell>
          <cell r="I11457">
            <v>1</v>
          </cell>
          <cell r="J11457">
            <v>1285</v>
          </cell>
        </row>
        <row r="11458">
          <cell r="B11458" t="str">
            <v>Indoor Non-Backlit 1' 3'' x 3' 0'' Horizontal</v>
          </cell>
          <cell r="C11458" t="str">
            <v>Ad Panel, Above or Below Display</v>
          </cell>
          <cell r="I11458">
            <v>1</v>
          </cell>
          <cell r="J11458">
            <v>475</v>
          </cell>
        </row>
        <row r="11459">
          <cell r="B11459" t="str">
            <v>Indoor Non-Backlit 1' 3'' x 8' 0'' Horizontal</v>
          </cell>
          <cell r="C11459" t="str">
            <v>Ad Panel, Above or Below Display</v>
          </cell>
          <cell r="I11459">
            <v>1</v>
          </cell>
          <cell r="J11459">
            <v>825</v>
          </cell>
        </row>
        <row r="11460">
          <cell r="B11460" t="str">
            <v>Indoor Non-Backlit 1' 3'' x 10' 0'' Horizontal</v>
          </cell>
          <cell r="C11460" t="str">
            <v>Ad Panel, Above or Below Display</v>
          </cell>
          <cell r="I11460">
            <v>1</v>
          </cell>
          <cell r="J11460">
            <v>900</v>
          </cell>
        </row>
        <row r="11461">
          <cell r="B11461" t="str">
            <v>Indoor Non-Backlit 1' 4'' x 10' 0'' Horizontal</v>
          </cell>
          <cell r="C11461" t="str">
            <v>Ad Panel, Above or Below Display</v>
          </cell>
          <cell r="I11461">
            <v>1</v>
          </cell>
          <cell r="J11461">
            <v>965</v>
          </cell>
        </row>
        <row r="11462">
          <cell r="B11462" t="str">
            <v>Indoor Non-Backlit 1' 4'' x 17' 0'' Horizontal</v>
          </cell>
          <cell r="C11462" t="str">
            <v>Ad Panel, Above or Below Display</v>
          </cell>
          <cell r="I11462">
            <v>1</v>
          </cell>
          <cell r="J11462">
            <v>1675</v>
          </cell>
        </row>
        <row r="11463">
          <cell r="B11463" t="str">
            <v>Indoor Non-Backlit 1' 6'' x 3' 6'' Horizontal</v>
          </cell>
          <cell r="C11463" t="str">
            <v>Ad Panel, Above or Below Display</v>
          </cell>
          <cell r="I11463">
            <v>1</v>
          </cell>
          <cell r="J11463">
            <v>560</v>
          </cell>
        </row>
        <row r="11464">
          <cell r="B11464" t="str">
            <v>Indoor Non-Backlit 1' 6'' x 4' 0'' Horizontal</v>
          </cell>
          <cell r="C11464" t="str">
            <v>Ad Panel, Above or Below Display</v>
          </cell>
          <cell r="I11464">
            <v>1</v>
          </cell>
          <cell r="J11464">
            <v>600</v>
          </cell>
        </row>
        <row r="11465">
          <cell r="B11465" t="str">
            <v>Indoor Non-Backlit 1' 6'' x 12' 0'' Horizontal</v>
          </cell>
          <cell r="C11465" t="str">
            <v>Ad Panel, Above or Below Display</v>
          </cell>
          <cell r="I11465">
            <v>1</v>
          </cell>
          <cell r="J11465">
            <v>1180</v>
          </cell>
        </row>
        <row r="11466">
          <cell r="B11466" t="str">
            <v>Indoor Non-Backlit 1' 6'' x 20' 0'' Horizontal</v>
          </cell>
          <cell r="C11466" t="str">
            <v>Ad Panel, Above or Below Display</v>
          </cell>
          <cell r="I11466">
            <v>1</v>
          </cell>
          <cell r="J11466">
            <v>2630</v>
          </cell>
        </row>
        <row r="11467">
          <cell r="B11467" t="str">
            <v>Indoor Non-Backlit 1' 9'' x 10' 0'' Horizontal</v>
          </cell>
          <cell r="C11467" t="str">
            <v>Ad Panel, Above or Below Display</v>
          </cell>
          <cell r="I11467">
            <v>1</v>
          </cell>
          <cell r="J11467">
            <v>1070</v>
          </cell>
        </row>
        <row r="11468">
          <cell r="B11468" t="str">
            <v>Indoor Non-Backlit 2' 0'' x 2' 0'' Horizontal</v>
          </cell>
          <cell r="C11468" t="str">
            <v>Ad Panel, Above or Below Display</v>
          </cell>
          <cell r="I11468">
            <v>1</v>
          </cell>
          <cell r="J11468">
            <v>415</v>
          </cell>
        </row>
        <row r="11469">
          <cell r="B11469" t="str">
            <v>Indoor Non-Backlit 2' 0'' x 5' 0'' Horizontal</v>
          </cell>
          <cell r="C11469" t="str">
            <v>Ad Panel, Above or Below Display</v>
          </cell>
          <cell r="I11469">
            <v>1</v>
          </cell>
          <cell r="J11469">
            <v>860</v>
          </cell>
        </row>
        <row r="11470">
          <cell r="B11470" t="str">
            <v>Indoor Non-Backlit 2' 0'' x 7' 0'' Horizontal</v>
          </cell>
          <cell r="C11470" t="str">
            <v>Ad Panel, Above or Below Display</v>
          </cell>
          <cell r="I11470">
            <v>1</v>
          </cell>
          <cell r="J11470">
            <v>1025</v>
          </cell>
        </row>
        <row r="11471">
          <cell r="B11471" t="str">
            <v>Indoor Non-Backlit 2' 0'' x 19' 0'' Horizontal</v>
          </cell>
          <cell r="C11471" t="str">
            <v>Ad Panel, Above or Below Display</v>
          </cell>
          <cell r="I11471">
            <v>1</v>
          </cell>
          <cell r="J11471">
            <v>2695</v>
          </cell>
        </row>
        <row r="11472">
          <cell r="B11472" t="str">
            <v>Indoor Non-Backlit 2' 0'' x 22' 0'' Horizontal</v>
          </cell>
          <cell r="C11472" t="str">
            <v>Ad Panel, Above or Below Display</v>
          </cell>
          <cell r="I11472">
            <v>1</v>
          </cell>
          <cell r="J11472">
            <v>3125</v>
          </cell>
        </row>
        <row r="11473">
          <cell r="B11473" t="str">
            <v>Indoor Non-Backlit 2' 6'' x 3' 0'' Vertical</v>
          </cell>
          <cell r="C11473" t="str">
            <v>Ad Panel, Beside Display</v>
          </cell>
          <cell r="I11473">
            <v>1</v>
          </cell>
          <cell r="J11473">
            <v>640</v>
          </cell>
        </row>
        <row r="11474">
          <cell r="B11474" t="str">
            <v>Indoor Non-Backlit 2' 6'' x 16' 0'' Horizontal</v>
          </cell>
          <cell r="C11474" t="str">
            <v>Ad Panel, Above or Below Display</v>
          </cell>
          <cell r="I11474">
            <v>1</v>
          </cell>
          <cell r="J11474">
            <v>2485</v>
          </cell>
        </row>
        <row r="11475">
          <cell r="B11475" t="str">
            <v>Indoor Non-Backlit 3' 0'' x 1' 3'' Vertical</v>
          </cell>
          <cell r="C11475" t="str">
            <v>Ad Panel, Beside Display</v>
          </cell>
          <cell r="I11475">
            <v>1</v>
          </cell>
          <cell r="J11475">
            <v>475</v>
          </cell>
        </row>
        <row r="11476">
          <cell r="B11476" t="str">
            <v>Indoor Non-Backlit 3' 0'' x 2' 6'' Horizontal</v>
          </cell>
          <cell r="C11476" t="str">
            <v>Ad Panel, Above or Below Display</v>
          </cell>
          <cell r="I11476">
            <v>1</v>
          </cell>
          <cell r="J11476">
            <v>640</v>
          </cell>
        </row>
        <row r="11477">
          <cell r="B11477" t="str">
            <v>Indoor Non-Backlit 3' 0'' x 3' 0'' Horizontal</v>
          </cell>
          <cell r="C11477" t="str">
            <v>Ad Panel, Above or Below Display</v>
          </cell>
          <cell r="I11477">
            <v>1</v>
          </cell>
          <cell r="J11477">
            <v>720</v>
          </cell>
        </row>
        <row r="11478">
          <cell r="B11478" t="str">
            <v>Indoor Non-Backlit 3' 0'' x 11' 0'' Horizontal</v>
          </cell>
          <cell r="C11478" t="str">
            <v>Ad Panel, Above or Below Display</v>
          </cell>
          <cell r="I11478">
            <v>1</v>
          </cell>
          <cell r="J11478">
            <v>1850</v>
          </cell>
        </row>
        <row r="11479">
          <cell r="B11479" t="str">
            <v>Indoor Non-Backlit 3' 6'' x 1' 0'' Vertical</v>
          </cell>
          <cell r="C11479" t="str">
            <v>Ad Panel, Beside Display</v>
          </cell>
          <cell r="I11479">
            <v>1</v>
          </cell>
          <cell r="J11479">
            <v>520</v>
          </cell>
        </row>
        <row r="11480">
          <cell r="B11480" t="str">
            <v>Indoor Non-Backlit 3' 6'' x 1' 6'' Vertical</v>
          </cell>
          <cell r="C11480" t="str">
            <v>Ad Panel, Beside Display</v>
          </cell>
          <cell r="I11480">
            <v>1</v>
          </cell>
          <cell r="J11480">
            <v>560</v>
          </cell>
        </row>
        <row r="11481">
          <cell r="B11481" t="str">
            <v>Indoor Non-Backlit 3' 6'' x 4' 0'' Vertical</v>
          </cell>
          <cell r="C11481" t="str">
            <v>Ad Panel, Beside Display</v>
          </cell>
          <cell r="I11481">
            <v>1</v>
          </cell>
          <cell r="J11481">
            <v>995</v>
          </cell>
        </row>
        <row r="11482">
          <cell r="B11482" t="str">
            <v>Indoor Non-Backlit 3' 6'' x 5' 0'' Vertical</v>
          </cell>
          <cell r="C11482" t="str">
            <v>Ad Panel, Beside Display</v>
          </cell>
          <cell r="I11482">
            <v>1</v>
          </cell>
          <cell r="J11482">
            <v>1215</v>
          </cell>
        </row>
        <row r="11483">
          <cell r="B11483" t="str">
            <v>Indoor Non-Backlit 3' 6'' x 8' 0'' Horizontal</v>
          </cell>
          <cell r="C11483" t="str">
            <v>Ad Panel, Above or Below Display</v>
          </cell>
          <cell r="I11483">
            <v>1</v>
          </cell>
          <cell r="J11483">
            <v>1705</v>
          </cell>
        </row>
        <row r="11484">
          <cell r="B11484" t="str">
            <v>Indoor Non-Backlit 3' 6'' x 12' 0'' Horizontal</v>
          </cell>
          <cell r="C11484" t="str">
            <v>Ad Panel, Above or Below Display</v>
          </cell>
          <cell r="I11484">
            <v>1</v>
          </cell>
          <cell r="J11484">
            <v>2245</v>
          </cell>
        </row>
        <row r="11485">
          <cell r="B11485" t="str">
            <v>Indoor Non-Backlit 4' 0'' x 1' 6'' Vertical</v>
          </cell>
          <cell r="C11485" t="str">
            <v>Ad Panel, Beside Display</v>
          </cell>
          <cell r="I11485">
            <v>1</v>
          </cell>
          <cell r="J11485">
            <v>600</v>
          </cell>
        </row>
        <row r="11486">
          <cell r="B11486" t="str">
            <v>Indoor Non-Backlit 4' 0'' x 3' 6'' Horizontal</v>
          </cell>
          <cell r="C11486" t="str">
            <v>Ad Panel, Above or Below Display</v>
          </cell>
          <cell r="I11486">
            <v>1</v>
          </cell>
          <cell r="J11486">
            <v>975</v>
          </cell>
        </row>
        <row r="11487">
          <cell r="B11487" t="str">
            <v>Indoor Non-Backlit 4' 0'' x 5' 0'' Horizontal</v>
          </cell>
          <cell r="C11487" t="str">
            <v>Ad Panel, Above or Below Display</v>
          </cell>
          <cell r="I11487">
            <v>1</v>
          </cell>
          <cell r="J11487">
            <v>1255</v>
          </cell>
        </row>
        <row r="11488">
          <cell r="B11488" t="str">
            <v>Indoor Non-Backlit 4' 0'' x 12' 0'' Horizontal</v>
          </cell>
          <cell r="C11488" t="str">
            <v>Ad Panel, Above or Below Display</v>
          </cell>
          <cell r="I11488">
            <v>1</v>
          </cell>
          <cell r="J11488">
            <v>2555</v>
          </cell>
        </row>
        <row r="11489">
          <cell r="B11489" t="str">
            <v>Indoor Non-Backlit 4' 0'' x 20' 0'' Horizontal</v>
          </cell>
          <cell r="C11489" t="str">
            <v>Ad Panel, Above or Below Display</v>
          </cell>
          <cell r="I11489">
            <v>1</v>
          </cell>
          <cell r="J11489">
            <v>3825</v>
          </cell>
        </row>
        <row r="11490">
          <cell r="B11490" t="str">
            <v>Indoor Non-Backlit 4' 6'' x 6' 0'' Vertical</v>
          </cell>
          <cell r="C11490" t="str">
            <v>Ad Panel, Beside Display</v>
          </cell>
          <cell r="I11490">
            <v>1</v>
          </cell>
          <cell r="J11490">
            <v>1540</v>
          </cell>
        </row>
        <row r="11491">
          <cell r="B11491" t="str">
            <v>Indoor Non-Backlit 5' 0'' x 2' 0'' Vertical</v>
          </cell>
          <cell r="C11491" t="str">
            <v>Ad Panel, Beside Display</v>
          </cell>
          <cell r="I11491">
            <v>1</v>
          </cell>
          <cell r="J11491">
            <v>860</v>
          </cell>
        </row>
        <row r="11492">
          <cell r="B11492" t="str">
            <v>Indoor Non-Backlit 5' 0'' x 3' 6'' Horizontal</v>
          </cell>
          <cell r="C11492" t="str">
            <v>Ad Panel, Above or Below Display</v>
          </cell>
          <cell r="I11492">
            <v>1</v>
          </cell>
          <cell r="J11492">
            <v>1215</v>
          </cell>
        </row>
        <row r="11493">
          <cell r="B11493" t="str">
            <v>Indoor Non-Backlit 5' 0'' x 4' 0'' Vertical</v>
          </cell>
          <cell r="C11493" t="str">
            <v>Ad Panel, Beside Display</v>
          </cell>
          <cell r="I11493">
            <v>1</v>
          </cell>
          <cell r="J11493">
            <v>1255</v>
          </cell>
        </row>
        <row r="11494">
          <cell r="B11494" t="str">
            <v>Indoor Non-Backlit 5' 0'' x 5' 0'' Horizontal</v>
          </cell>
          <cell r="C11494" t="str">
            <v>Ad Panel, Above or Below Display</v>
          </cell>
          <cell r="I11494">
            <v>1</v>
          </cell>
          <cell r="J11494">
            <v>1565</v>
          </cell>
        </row>
        <row r="11495">
          <cell r="B11495" t="str">
            <v>Indoor Non-Backlit 5' 0'' x 6' 0'' Horizontal</v>
          </cell>
          <cell r="C11495" t="str">
            <v>Ad Panel, Above or Below Display</v>
          </cell>
          <cell r="I11495">
            <v>1</v>
          </cell>
          <cell r="J11495">
            <v>1635</v>
          </cell>
        </row>
        <row r="11496">
          <cell r="B11496" t="str">
            <v>Indoor Non-Backlit 5' 6'' x 5' 6'' Horizontal</v>
          </cell>
          <cell r="C11496" t="str">
            <v>Ad Panel, Above or Below Display</v>
          </cell>
          <cell r="I11496">
            <v>1</v>
          </cell>
          <cell r="J11496">
            <v>1675</v>
          </cell>
        </row>
        <row r="11497">
          <cell r="B11497" t="str">
            <v>Indoor Non-Backlit 6' 0'' x 1' 0'' Vertical</v>
          </cell>
          <cell r="C11497" t="str">
            <v>Ad Panel, Beside Display</v>
          </cell>
          <cell r="I11497">
            <v>1</v>
          </cell>
          <cell r="J11497">
            <v>740</v>
          </cell>
        </row>
        <row r="11498">
          <cell r="B11498" t="str">
            <v>Indoor Non-Backlit 6' 0'' x 4' 6'' Vertical</v>
          </cell>
          <cell r="C11498" t="str">
            <v>Ad Panel, Beside Display</v>
          </cell>
          <cell r="I11498">
            <v>1</v>
          </cell>
          <cell r="J11498">
            <v>1540</v>
          </cell>
        </row>
        <row r="11499">
          <cell r="B11499" t="str">
            <v>Indoor Non-Backlit 6' 0'' x 5' 0'' Vertical</v>
          </cell>
          <cell r="C11499" t="str">
            <v>Ad Panel, Beside Display</v>
          </cell>
          <cell r="I11499">
            <v>1</v>
          </cell>
          <cell r="J11499">
            <v>1635</v>
          </cell>
        </row>
        <row r="11500">
          <cell r="B11500" t="str">
            <v>Indoor Non-Backlit 7' 0'' x 2' 0'' Vertical</v>
          </cell>
          <cell r="C11500" t="str">
            <v>Ad Panel, Beside Display</v>
          </cell>
          <cell r="I11500">
            <v>1</v>
          </cell>
          <cell r="J11500">
            <v>1025</v>
          </cell>
        </row>
        <row r="11501">
          <cell r="B11501" t="str">
            <v>Indoor Non-Backlit 8' 0'' x 1' 3'' Vertical</v>
          </cell>
          <cell r="C11501" t="str">
            <v>Ad Panel, Beside Display</v>
          </cell>
          <cell r="I11501">
            <v>1</v>
          </cell>
          <cell r="J11501">
            <v>825</v>
          </cell>
        </row>
        <row r="11502">
          <cell r="B11502" t="str">
            <v>Indoor Non-Backlit 8' 0'' x 3' 6'' Vertical</v>
          </cell>
          <cell r="C11502" t="str">
            <v>Ad Panel, Beside Display</v>
          </cell>
          <cell r="I11502">
            <v>1</v>
          </cell>
          <cell r="J11502">
            <v>1705</v>
          </cell>
        </row>
        <row r="11503">
          <cell r="B11503" t="str">
            <v>Indoor Non-Backlit 9' 0'' x 1' 0'' Vertical</v>
          </cell>
          <cell r="C11503" t="str">
            <v>Ad Panel, Beside Display</v>
          </cell>
          <cell r="I11503">
            <v>1</v>
          </cell>
          <cell r="J11503">
            <v>820</v>
          </cell>
        </row>
        <row r="11504">
          <cell r="B11504" t="str">
            <v>Indoor Non-Backlit 10' 0'' x 0' 6'' Vertical</v>
          </cell>
          <cell r="C11504" t="str">
            <v>Ad Panel, Beside Display</v>
          </cell>
          <cell r="I11504">
            <v>1</v>
          </cell>
          <cell r="J11504">
            <v>650</v>
          </cell>
        </row>
        <row r="11505">
          <cell r="B11505" t="str">
            <v>Indoor Non-Backlit 10' 0'' x 0' 8'' Vertical</v>
          </cell>
          <cell r="C11505" t="str">
            <v>Ad Panel, Beside Display</v>
          </cell>
          <cell r="I11505">
            <v>1</v>
          </cell>
          <cell r="J11505">
            <v>715</v>
          </cell>
        </row>
        <row r="11506">
          <cell r="B11506" t="str">
            <v>Indoor Non-Backlit 10' 0'' x 1' 3'' Vertical</v>
          </cell>
          <cell r="C11506" t="str">
            <v>Ad Panel, Beside Display</v>
          </cell>
          <cell r="I11506">
            <v>1</v>
          </cell>
          <cell r="J11506">
            <v>900</v>
          </cell>
        </row>
        <row r="11507">
          <cell r="B11507" t="str">
            <v>Indoor Non-Backlit 10' 0'' x 1' 4'' Vertical</v>
          </cell>
          <cell r="C11507" t="str">
            <v>Ad Panel, Beside Display</v>
          </cell>
          <cell r="I11507">
            <v>1</v>
          </cell>
          <cell r="J11507">
            <v>965</v>
          </cell>
        </row>
        <row r="11508">
          <cell r="B11508" t="str">
            <v>Indoor Non-Backlit 10' 0'' x 1' 9'' Vertical</v>
          </cell>
          <cell r="C11508" t="str">
            <v>Ad Panel, Beside Display</v>
          </cell>
          <cell r="I11508">
            <v>1</v>
          </cell>
          <cell r="J11508">
            <v>1070</v>
          </cell>
        </row>
        <row r="11509">
          <cell r="B11509" t="str">
            <v>Indoor Non-Backlit 11' 0'' x 3' 0'' Vertical</v>
          </cell>
          <cell r="C11509" t="str">
            <v>Ad Panel, Beside Display</v>
          </cell>
          <cell r="I11509">
            <v>1</v>
          </cell>
          <cell r="J11509">
            <v>1850</v>
          </cell>
        </row>
        <row r="11510">
          <cell r="B11510" t="str">
            <v>Indoor Non-Backlit 12' 0'' x 1' 6'' Vertical</v>
          </cell>
          <cell r="C11510" t="str">
            <v>Ad Panel, Beside Display</v>
          </cell>
          <cell r="I11510">
            <v>1</v>
          </cell>
          <cell r="J11510">
            <v>1180</v>
          </cell>
        </row>
        <row r="11511">
          <cell r="B11511" t="str">
            <v>Indoor Non-Backlit 12' 0'' x 3' 6'' Vertical</v>
          </cell>
          <cell r="C11511" t="str">
            <v>Ad Panel, Beside Display</v>
          </cell>
          <cell r="I11511">
            <v>1</v>
          </cell>
          <cell r="J11511">
            <v>2245</v>
          </cell>
        </row>
        <row r="11512">
          <cell r="B11512" t="str">
            <v>Indoor Non-Backlit 12' 0'' x 4' 0'' Vertical</v>
          </cell>
          <cell r="C11512" t="str">
            <v>Ad Panel, Beside Display</v>
          </cell>
          <cell r="I11512">
            <v>1</v>
          </cell>
          <cell r="J11512">
            <v>2555</v>
          </cell>
        </row>
        <row r="11513">
          <cell r="B11513" t="str">
            <v>Indoor Non-Backlit 15' 0'' x 1' 0'' Vertical</v>
          </cell>
          <cell r="C11513" t="str">
            <v>Ad Panel, Beside Display</v>
          </cell>
          <cell r="I11513">
            <v>1</v>
          </cell>
          <cell r="J11513">
            <v>1285</v>
          </cell>
        </row>
        <row r="11514">
          <cell r="B11514" t="str">
            <v>Indoor Non-Backlit 16' 0'' x 2' 6'' Vertical</v>
          </cell>
          <cell r="C11514" t="str">
            <v>Ad Panel, Beside Display</v>
          </cell>
          <cell r="I11514">
            <v>1</v>
          </cell>
          <cell r="J11514">
            <v>2485</v>
          </cell>
        </row>
        <row r="11515">
          <cell r="B11515" t="str">
            <v>Indoor Non-Backlit 17' 0'' x 1' 4'' Vertical</v>
          </cell>
          <cell r="C11515" t="str">
            <v>Ad Panel, Beside Display</v>
          </cell>
          <cell r="I11515">
            <v>1</v>
          </cell>
          <cell r="J11515">
            <v>1675</v>
          </cell>
        </row>
        <row r="11516">
          <cell r="B11516" t="str">
            <v>Indoor Non-Backlit 2' 6'' x 2' 0'' Vertical</v>
          </cell>
          <cell r="C11516" t="str">
            <v>Ad Panel, Beside Display</v>
          </cell>
          <cell r="I11516">
            <v>1</v>
          </cell>
          <cell r="J11516">
            <v>470</v>
          </cell>
        </row>
        <row r="11517">
          <cell r="B11517" t="str">
            <v>Indoor Non-Backlit 3' 0'' x 2' 0'' Vertical</v>
          </cell>
          <cell r="C11517" t="str">
            <v>Ad Panel, Beside Display</v>
          </cell>
          <cell r="I11517">
            <v>1</v>
          </cell>
          <cell r="J11517">
            <v>520</v>
          </cell>
        </row>
        <row r="11518">
          <cell r="B11518" t="str">
            <v>Indoor Non-Backlit 3' 6'' x 2' 0'' Vertical</v>
          </cell>
          <cell r="C11518" t="str">
            <v>Ad Panel, Beside Display</v>
          </cell>
          <cell r="I11518">
            <v>1</v>
          </cell>
          <cell r="J11518">
            <v>595</v>
          </cell>
        </row>
        <row r="11519">
          <cell r="B11519" t="str">
            <v>Indoor Non-Backlit 3' 6'' x 2' 6'' Vertical</v>
          </cell>
          <cell r="C11519" t="str">
            <v>Ad Panel, Beside Display</v>
          </cell>
          <cell r="I11519">
            <v>1</v>
          </cell>
          <cell r="J11519">
            <v>745</v>
          </cell>
        </row>
        <row r="11520">
          <cell r="B11520" t="str">
            <v>Indoor Non-Backlit 3' 6'' x 3' 0'' Vertical</v>
          </cell>
          <cell r="C11520" t="str">
            <v>Ad Panel, Beside Display</v>
          </cell>
          <cell r="I11520">
            <v>1</v>
          </cell>
          <cell r="J11520">
            <v>870</v>
          </cell>
        </row>
        <row r="11521">
          <cell r="B11521" t="str">
            <v>Indoor Non-Backlit 4' 0'' x 2' 0'' Vertical</v>
          </cell>
          <cell r="C11521" t="str">
            <v>Ad Panel, Beside Display</v>
          </cell>
          <cell r="I11521">
            <v>1</v>
          </cell>
          <cell r="J11521">
            <v>650</v>
          </cell>
        </row>
        <row r="11522">
          <cell r="B11522" t="str">
            <v>Indoor Non-Backlit 4' 0'' x 2' 6'' Vertical</v>
          </cell>
          <cell r="C11522" t="str">
            <v>Ad Panel, Beside Display</v>
          </cell>
          <cell r="I11522">
            <v>1</v>
          </cell>
          <cell r="J11522">
            <v>850</v>
          </cell>
        </row>
        <row r="11523">
          <cell r="B11523" t="str">
            <v>Indoor Non-Backlit 4' 0'' x 3' 0'' Vertical</v>
          </cell>
          <cell r="C11523" t="str">
            <v>Ad Panel, Beside Display</v>
          </cell>
          <cell r="I11523">
            <v>1</v>
          </cell>
          <cell r="J11523">
            <v>900</v>
          </cell>
        </row>
        <row r="11524">
          <cell r="B11524" t="str">
            <v>Indoor Non-Backlit 4' 6'' x 2' 0'' Vertical</v>
          </cell>
          <cell r="C11524" t="str">
            <v>Ad Panel, Beside Display</v>
          </cell>
          <cell r="I11524">
            <v>1</v>
          </cell>
          <cell r="J11524">
            <v>755</v>
          </cell>
        </row>
        <row r="11525">
          <cell r="B11525" t="str">
            <v>Indoor Non-Backlit 5' 0'' x 1' 0'' Vertical</v>
          </cell>
          <cell r="C11525" t="str">
            <v>Ad Panel, Beside Display</v>
          </cell>
          <cell r="I11525">
            <v>1</v>
          </cell>
          <cell r="J11525">
            <v>635</v>
          </cell>
        </row>
        <row r="11526">
          <cell r="B11526" t="str">
            <v>Indoor Non-Backlit 5' 0'' x 3' 0'' Vertical</v>
          </cell>
          <cell r="C11526" t="str">
            <v>Ad Panel, Beside Display</v>
          </cell>
          <cell r="I11526">
            <v>1</v>
          </cell>
          <cell r="J11526">
            <v>1110</v>
          </cell>
        </row>
        <row r="11527">
          <cell r="B11527" t="str">
            <v>Indoor Non-Backlit 5' 8'' x 3' 0'' Vertical</v>
          </cell>
          <cell r="C11527" t="str">
            <v>Ad Panel, Beside Display</v>
          </cell>
          <cell r="I11527">
            <v>1</v>
          </cell>
          <cell r="J11527">
            <v>1135</v>
          </cell>
        </row>
        <row r="11528">
          <cell r="B11528" t="str">
            <v>Indoor Non-Backlit 6' 0'' x 2' 0'' Vertical</v>
          </cell>
          <cell r="C11528" t="str">
            <v>Ad Panel, Beside Display</v>
          </cell>
          <cell r="I11528">
            <v>1</v>
          </cell>
          <cell r="J11528">
            <v>950</v>
          </cell>
        </row>
        <row r="11529">
          <cell r="B11529" t="str">
            <v>Indoor Non-Backlit 6' 0'' x 3' 0'' Vertical</v>
          </cell>
          <cell r="C11529" t="str">
            <v>Ad Panel, Beside Display</v>
          </cell>
          <cell r="I11529">
            <v>1</v>
          </cell>
          <cell r="J11529">
            <v>1180</v>
          </cell>
        </row>
        <row r="11530">
          <cell r="B11530" t="str">
            <v>Indoor Non-Backlit 6' 0'' x 3' 6'' Vertical</v>
          </cell>
          <cell r="C11530" t="str">
            <v>Ad Panel, Beside Display</v>
          </cell>
          <cell r="I11530">
            <v>1</v>
          </cell>
          <cell r="J11530">
            <v>1355</v>
          </cell>
        </row>
        <row r="11531">
          <cell r="B11531" t="str">
            <v>Indoor Non-Backlit 6' 0'' x 4' 0'' Vertical</v>
          </cell>
          <cell r="C11531" t="str">
            <v>Ad Panel, Beside Display</v>
          </cell>
          <cell r="I11531">
            <v>1</v>
          </cell>
          <cell r="J11531">
            <v>1410</v>
          </cell>
        </row>
        <row r="11532">
          <cell r="B11532" t="str">
            <v>Indoor Non-Backlit 6' 6'' x 1' 6'' Vertical</v>
          </cell>
          <cell r="C11532" t="str">
            <v>Ad Panel, Beside Display</v>
          </cell>
          <cell r="I11532">
            <v>1</v>
          </cell>
          <cell r="J11532">
            <v>740</v>
          </cell>
        </row>
        <row r="11533">
          <cell r="B11533" t="str">
            <v>Indoor Non-Backlit 6' 6'' x 2' 0'' Vertical</v>
          </cell>
          <cell r="C11533" t="str">
            <v>Ad Panel, Beside Display</v>
          </cell>
          <cell r="I11533">
            <v>1</v>
          </cell>
          <cell r="J11533">
            <v>995</v>
          </cell>
        </row>
        <row r="11534">
          <cell r="B11534" t="str">
            <v>Indoor Non-Backlit 7' 0'' x 3' 6'' Vertical</v>
          </cell>
          <cell r="C11534" t="str">
            <v>Ad Panel, Beside Display</v>
          </cell>
          <cell r="I11534">
            <v>1</v>
          </cell>
          <cell r="J11534">
            <v>1565</v>
          </cell>
        </row>
        <row r="11535">
          <cell r="B11535" t="str">
            <v>Indoor Non-Backlit 8' 0'' x 1' 0'' Vertical</v>
          </cell>
          <cell r="C11535" t="str">
            <v>Ad Panel, Beside Display</v>
          </cell>
          <cell r="I11535">
            <v>1</v>
          </cell>
          <cell r="J11535">
            <v>790</v>
          </cell>
        </row>
        <row r="11536">
          <cell r="B11536" t="str">
            <v>Indoor Non-Backlit 8' 0'' x 1' 6'' Vertical</v>
          </cell>
          <cell r="C11536" t="str">
            <v>Ad Panel, Beside Display</v>
          </cell>
          <cell r="I11536">
            <v>1</v>
          </cell>
          <cell r="J11536">
            <v>860</v>
          </cell>
        </row>
        <row r="11537">
          <cell r="B11537" t="str">
            <v>Indoor Non-Backlit 8' 0'' x 2' 0'' Vertical</v>
          </cell>
          <cell r="C11537" t="str">
            <v>Ad Panel, Beside Display</v>
          </cell>
          <cell r="I11537">
            <v>1</v>
          </cell>
          <cell r="J11537">
            <v>1035</v>
          </cell>
        </row>
        <row r="11538">
          <cell r="B11538" t="str">
            <v>Indoor Non-Backlit 8' 0'' x 2' 6'' Vertical</v>
          </cell>
          <cell r="C11538" t="str">
            <v>Ad Panel, Beside Display</v>
          </cell>
          <cell r="I11538">
            <v>1</v>
          </cell>
          <cell r="J11538">
            <v>1070</v>
          </cell>
        </row>
        <row r="11539">
          <cell r="B11539" t="str">
            <v>Indoor Non-Backlit 8' 0'' x 3' 0'' Vertical</v>
          </cell>
          <cell r="C11539" t="str">
            <v>Ad Panel, Beside Display</v>
          </cell>
          <cell r="I11539">
            <v>1</v>
          </cell>
          <cell r="J11539">
            <v>1205</v>
          </cell>
        </row>
        <row r="11540">
          <cell r="B11540" t="str">
            <v>Indoor Non-Backlit 8' 0'' x 4' 0'' Vertical</v>
          </cell>
          <cell r="C11540" t="str">
            <v>Ad Panel, Beside Display</v>
          </cell>
          <cell r="I11540">
            <v>1</v>
          </cell>
          <cell r="J11540">
            <v>1795</v>
          </cell>
        </row>
        <row r="11541">
          <cell r="B11541" t="str">
            <v>Indoor Non-Backlit 9' 0'' x 1' 6'' Vertical</v>
          </cell>
          <cell r="C11541" t="str">
            <v>Ad Panel, Beside Display</v>
          </cell>
          <cell r="I11541">
            <v>1</v>
          </cell>
          <cell r="J11541">
            <v>970</v>
          </cell>
        </row>
        <row r="11542">
          <cell r="B11542" t="str">
            <v>Indoor Non-Backlit 9' 0'' x 2' 0'' Vertical</v>
          </cell>
          <cell r="C11542" t="str">
            <v>Ad Panel, Beside Display</v>
          </cell>
          <cell r="I11542">
            <v>1</v>
          </cell>
          <cell r="J11542">
            <v>1060</v>
          </cell>
        </row>
        <row r="11543">
          <cell r="B11543" t="str">
            <v>Indoor Non-Backlit 9' 0'' x 4' 0'' Vertical</v>
          </cell>
          <cell r="C11543" t="str">
            <v>Ad Panel, Beside Display</v>
          </cell>
          <cell r="I11543">
            <v>1</v>
          </cell>
          <cell r="J11543">
            <v>1885</v>
          </cell>
        </row>
        <row r="11544">
          <cell r="B11544" t="str">
            <v>Indoor Non-Backlit 10' 0'' x 1' 0'' Vertical</v>
          </cell>
          <cell r="C11544" t="str">
            <v>Ad Panel, Beside Display</v>
          </cell>
          <cell r="I11544">
            <v>1</v>
          </cell>
          <cell r="J11544">
            <v>860</v>
          </cell>
        </row>
        <row r="11545">
          <cell r="B11545" t="str">
            <v>Indoor Non-Backlit 10' 0'' x 1' 6'' Vertical</v>
          </cell>
          <cell r="C11545" t="str">
            <v>Ad Panel, Beside Display</v>
          </cell>
          <cell r="I11545">
            <v>1</v>
          </cell>
          <cell r="J11545">
            <v>1055</v>
          </cell>
        </row>
        <row r="11546">
          <cell r="B11546" t="str">
            <v>Indoor Non-Backlit 10' 0'' x 2' 0'' Vertical</v>
          </cell>
          <cell r="C11546" t="str">
            <v>Ad Panel, Beside Display</v>
          </cell>
          <cell r="I11546">
            <v>1</v>
          </cell>
          <cell r="J11546">
            <v>1095</v>
          </cell>
        </row>
        <row r="11547">
          <cell r="B11547" t="str">
            <v>Indoor Non-Backlit 10' 0'' x 2' 6'' Vertical</v>
          </cell>
          <cell r="C11547" t="str">
            <v>Ad Panel, Beside Display</v>
          </cell>
          <cell r="I11547">
            <v>1</v>
          </cell>
          <cell r="J11547">
            <v>1320</v>
          </cell>
        </row>
        <row r="11548">
          <cell r="B11548" t="str">
            <v>Indoor Non-Backlit 10' 0'' x 3' 0'' Vertical</v>
          </cell>
          <cell r="C11548" t="str">
            <v>Ad Panel, Beside Display</v>
          </cell>
          <cell r="I11548">
            <v>1</v>
          </cell>
          <cell r="J11548">
            <v>1605</v>
          </cell>
        </row>
        <row r="11549">
          <cell r="B11549" t="str">
            <v>Indoor Non-Backlit 10' 0'' x 3' 6'' Vertical</v>
          </cell>
          <cell r="C11549" t="str">
            <v>Ad Panel, Beside Display</v>
          </cell>
          <cell r="I11549">
            <v>1</v>
          </cell>
          <cell r="J11549">
            <v>1850</v>
          </cell>
        </row>
        <row r="11550">
          <cell r="B11550" t="str">
            <v>Indoor Non-Backlit 10' 0'' x 4' 0'' Vertical</v>
          </cell>
          <cell r="C11550" t="str">
            <v>Ad Panel, Beside Display</v>
          </cell>
          <cell r="I11550">
            <v>1</v>
          </cell>
          <cell r="J11550">
            <v>2170</v>
          </cell>
        </row>
        <row r="11551">
          <cell r="B11551" t="str">
            <v>Indoor Non-Backlit 12' 0'' x 2' 0'' Vertical</v>
          </cell>
          <cell r="C11551" t="str">
            <v>Ad Panel, Beside Display</v>
          </cell>
          <cell r="I11551">
            <v>1</v>
          </cell>
          <cell r="J11551">
            <v>1350</v>
          </cell>
        </row>
        <row r="11552">
          <cell r="B11552" t="str">
            <v>Indoor Non-Backlit 14' 0'' x 1' 6'' Vertical</v>
          </cell>
          <cell r="C11552" t="str">
            <v>Ad Panel, Beside Display</v>
          </cell>
          <cell r="I11552">
            <v>1</v>
          </cell>
          <cell r="J11552">
            <v>1285</v>
          </cell>
        </row>
        <row r="11553">
          <cell r="B11553" t="str">
            <v>Indoor Non-Backlit 14' 0'' x 2' 0'' Vertical</v>
          </cell>
          <cell r="C11553" t="str">
            <v>Ad Panel, Beside Display</v>
          </cell>
          <cell r="I11553">
            <v>1</v>
          </cell>
          <cell r="J11553">
            <v>1565</v>
          </cell>
        </row>
        <row r="11554">
          <cell r="B11554" t="str">
            <v>Indoor Non-Backlit 14' 0'' x 2' 6'' Vertical</v>
          </cell>
          <cell r="C11554" t="str">
            <v>Ad Panel, Beside Display</v>
          </cell>
          <cell r="I11554">
            <v>1</v>
          </cell>
          <cell r="J11554">
            <v>2085</v>
          </cell>
        </row>
        <row r="11555">
          <cell r="B11555" t="str">
            <v>Indoor Non-Backlit 14' 0'' x 3' 0'' Vertical</v>
          </cell>
          <cell r="C11555" t="str">
            <v>Ad Panel, Beside Display</v>
          </cell>
          <cell r="I11555">
            <v>1</v>
          </cell>
          <cell r="J11555">
            <v>2170</v>
          </cell>
        </row>
        <row r="11556">
          <cell r="B11556" t="str">
            <v>Indoor Non-Backlit 15' 0'' x 1' 6'' Vertical</v>
          </cell>
          <cell r="C11556" t="str">
            <v>Ad Panel, Beside Display</v>
          </cell>
          <cell r="I11556">
            <v>1</v>
          </cell>
          <cell r="J11556">
            <v>1565</v>
          </cell>
        </row>
        <row r="11557">
          <cell r="B11557" t="str">
            <v>Indoor Non-Backlit 15' 0'' x 2' 0'' Vertical</v>
          </cell>
          <cell r="C11557" t="str">
            <v>Ad Panel, Beside Display</v>
          </cell>
          <cell r="I11557">
            <v>1</v>
          </cell>
          <cell r="J11557">
            <v>1850</v>
          </cell>
        </row>
        <row r="11558">
          <cell r="B11558" t="str">
            <v>Indoor Non-Backlit 15' 0'' x 2' 6'' Vertical</v>
          </cell>
          <cell r="C11558" t="str">
            <v>Ad Panel, Beside Display</v>
          </cell>
          <cell r="I11558">
            <v>1</v>
          </cell>
          <cell r="J11558">
            <v>2280</v>
          </cell>
        </row>
        <row r="11559">
          <cell r="B11559" t="str">
            <v>Indoor Non-Backlit 15' 0'' x 3' 0'' Vertical</v>
          </cell>
          <cell r="C11559" t="str">
            <v>Ad Panel, Beside Display</v>
          </cell>
          <cell r="I11559">
            <v>1</v>
          </cell>
          <cell r="J11559">
            <v>2375</v>
          </cell>
        </row>
        <row r="11560">
          <cell r="B11560" t="str">
            <v>Indoor Non-Backlit 16' 0'' x 1' 6'' Vertical</v>
          </cell>
          <cell r="C11560" t="str">
            <v>Ad Panel, Beside Display</v>
          </cell>
          <cell r="I11560">
            <v>1</v>
          </cell>
          <cell r="J11560">
            <v>1850</v>
          </cell>
        </row>
        <row r="11561">
          <cell r="B11561" t="str">
            <v>Indoor Non-Backlit 16' 0'' x 2' 0'' Vertical</v>
          </cell>
          <cell r="C11561" t="str">
            <v>Ad Panel, Beside Display</v>
          </cell>
          <cell r="I11561">
            <v>1</v>
          </cell>
          <cell r="J11561">
            <v>2130</v>
          </cell>
        </row>
        <row r="11562">
          <cell r="B11562" t="str">
            <v>Indoor Non-Backlit 16' 0'' x 3' 0'' Vertical</v>
          </cell>
          <cell r="C11562" t="str">
            <v>Ad Panel, Beside Display</v>
          </cell>
          <cell r="I11562">
            <v>1</v>
          </cell>
          <cell r="J11562">
            <v>2695</v>
          </cell>
        </row>
        <row r="11563">
          <cell r="B11563" t="str">
            <v>Indoor Non-Backlit 17' 0'' x 1' 6'' Vertical</v>
          </cell>
          <cell r="C11563" t="str">
            <v>Ad Panel, Beside Display</v>
          </cell>
          <cell r="I11563">
            <v>1</v>
          </cell>
          <cell r="J11563">
            <v>2130</v>
          </cell>
        </row>
        <row r="11564">
          <cell r="B11564" t="str">
            <v>Indoor Non-Backlit 17' 0'' x 2' 0'' Vertical</v>
          </cell>
          <cell r="C11564" t="str">
            <v>Ad Panel, Beside Display</v>
          </cell>
          <cell r="I11564">
            <v>1</v>
          </cell>
          <cell r="J11564">
            <v>2415</v>
          </cell>
        </row>
        <row r="11565">
          <cell r="B11565" t="str">
            <v>Indoor Non-Backlit 17' 0'' x 2' 6'' Vertical</v>
          </cell>
          <cell r="C11565" t="str">
            <v>Ad Panel, Beside Display</v>
          </cell>
          <cell r="I11565">
            <v>1</v>
          </cell>
          <cell r="J11565">
            <v>2695</v>
          </cell>
        </row>
        <row r="11566">
          <cell r="B11566" t="str">
            <v>Indoor Non-Backlit 17' 0'' x 3' 0'' Vertical</v>
          </cell>
          <cell r="C11566" t="str">
            <v>Ad Panel, Beside Display</v>
          </cell>
          <cell r="I11566">
            <v>1</v>
          </cell>
          <cell r="J11566">
            <v>2975</v>
          </cell>
        </row>
        <row r="11567">
          <cell r="B11567" t="str">
            <v>Indoor Non-Backlit 18' 0'' x 1' 6'' Vertical</v>
          </cell>
          <cell r="C11567" t="str">
            <v>Ad Panel, Beside Display</v>
          </cell>
          <cell r="I11567">
            <v>1</v>
          </cell>
          <cell r="J11567">
            <v>2345</v>
          </cell>
        </row>
        <row r="11568">
          <cell r="B11568" t="str">
            <v>Indoor Non-Backlit 18' 0'' x 2' 0'' Vertical</v>
          </cell>
          <cell r="C11568" t="str">
            <v>Ad Panel, Beside Display</v>
          </cell>
          <cell r="I11568">
            <v>1</v>
          </cell>
          <cell r="J11568">
            <v>2555</v>
          </cell>
        </row>
        <row r="11569">
          <cell r="B11569" t="str">
            <v>Indoor Non-Backlit 18' 0'' x 2' 6'' Vertical</v>
          </cell>
          <cell r="C11569" t="str">
            <v>Ad Panel, Beside Display</v>
          </cell>
          <cell r="I11569">
            <v>1</v>
          </cell>
          <cell r="J11569">
            <v>2875</v>
          </cell>
        </row>
        <row r="11570">
          <cell r="B11570" t="str">
            <v>Indoor Backlit 1' 6'' x 3' 0'' Horizontal</v>
          </cell>
          <cell r="C11570" t="str">
            <v>Ad Panel, Above or Below Display</v>
          </cell>
          <cell r="I11570">
            <v>1</v>
          </cell>
          <cell r="J11570">
            <v>1080</v>
          </cell>
        </row>
        <row r="11571">
          <cell r="B11571" t="str">
            <v>Indoor Backlit 1' 6'' x 4' 0'' Horizontal</v>
          </cell>
          <cell r="C11571" t="str">
            <v>Ad Panel, Above or Below Display</v>
          </cell>
          <cell r="I11571">
            <v>1</v>
          </cell>
          <cell r="J11571">
            <v>1405</v>
          </cell>
        </row>
        <row r="11572">
          <cell r="B11572" t="str">
            <v>Indoor Backlit 1' 6'' x 8' 0'' Horizontal</v>
          </cell>
          <cell r="C11572" t="str">
            <v>Ad Panel, Above or Below Display</v>
          </cell>
          <cell r="I11572">
            <v>1</v>
          </cell>
          <cell r="J11572">
            <v>1810</v>
          </cell>
        </row>
        <row r="11573">
          <cell r="B11573" t="str">
            <v>Indoor Backlit 1' 6'' x 10' 0'' Horizontal</v>
          </cell>
          <cell r="C11573" t="str">
            <v>Ad Panel, Above or Below Display</v>
          </cell>
          <cell r="I11573">
            <v>1</v>
          </cell>
          <cell r="J11573">
            <v>2125</v>
          </cell>
        </row>
        <row r="11574">
          <cell r="B11574" t="str">
            <v>Indoor Backlit 1' 6'' x 17' 0'' Horizontal</v>
          </cell>
          <cell r="C11574" t="str">
            <v>Ad Panel, Above or Below Display</v>
          </cell>
          <cell r="I11574">
            <v>1</v>
          </cell>
          <cell r="J11574">
            <v>3005</v>
          </cell>
        </row>
        <row r="11575">
          <cell r="B11575" t="str">
            <v>Indoor Backlit 2' 0'' x 3' 6'' Horizontal</v>
          </cell>
          <cell r="C11575" t="str">
            <v>Ad Panel, Above or Below Display</v>
          </cell>
          <cell r="I11575">
            <v>1</v>
          </cell>
          <cell r="J11575">
            <v>1440</v>
          </cell>
        </row>
        <row r="11576">
          <cell r="B11576" t="str">
            <v>Indoor Backlit 2' 0'' x 4' 0'' Horizontal</v>
          </cell>
          <cell r="C11576" t="str">
            <v>Ad Panel, Above or Below Display</v>
          </cell>
          <cell r="I11576">
            <v>1</v>
          </cell>
          <cell r="J11576">
            <v>1595</v>
          </cell>
        </row>
        <row r="11577">
          <cell r="B11577" t="str">
            <v>Indoor Backlit 2' 0'' x 6' 6'' Horizontal</v>
          </cell>
          <cell r="C11577" t="str">
            <v>Ad Panel, Above or Below Display</v>
          </cell>
          <cell r="I11577">
            <v>1</v>
          </cell>
          <cell r="J11577">
            <v>1755</v>
          </cell>
        </row>
        <row r="11578">
          <cell r="B11578" t="str">
            <v>Indoor Backlit 2' 0'' x 8' 0'' Horizontal</v>
          </cell>
          <cell r="C11578" t="str">
            <v>Ad Panel, Above or Below Display</v>
          </cell>
          <cell r="I11578">
            <v>1</v>
          </cell>
          <cell r="J11578">
            <v>2365</v>
          </cell>
        </row>
        <row r="11579">
          <cell r="B11579" t="str">
            <v>Indoor Backlit 2' 0'' x 10' 0'' Horizontal</v>
          </cell>
          <cell r="C11579" t="str">
            <v>Ad Panel, Above or Below Display</v>
          </cell>
          <cell r="I11579">
            <v>1</v>
          </cell>
          <cell r="J11579">
            <v>2515</v>
          </cell>
        </row>
        <row r="11580">
          <cell r="B11580" t="str">
            <v>Indoor Backlit 2' 0'' x 12' 0'' Horizontal</v>
          </cell>
          <cell r="C11580" t="str">
            <v>Ad Panel, Above or Below Display</v>
          </cell>
          <cell r="I11580">
            <v>1</v>
          </cell>
          <cell r="J11580">
            <v>2770</v>
          </cell>
        </row>
        <row r="11581">
          <cell r="B11581" t="str">
            <v>Indoor Backlit 2' 0'' x 14' 0'' Horizontal</v>
          </cell>
          <cell r="C11581" t="str">
            <v>Ad Panel, Above or Below Display</v>
          </cell>
          <cell r="I11581">
            <v>1</v>
          </cell>
          <cell r="J11581">
            <v>2945</v>
          </cell>
        </row>
        <row r="11582">
          <cell r="B11582" t="str">
            <v>Indoor Backlit 2' 0'' x 16' 0'' Horizontal</v>
          </cell>
          <cell r="C11582" t="str">
            <v>Ad Panel, Above or Below Display</v>
          </cell>
          <cell r="I11582">
            <v>1</v>
          </cell>
          <cell r="J11582">
            <v>3330</v>
          </cell>
        </row>
        <row r="11583">
          <cell r="B11583" t="str">
            <v>Indoor Backlit 2' 0'' x 17' 0'' Horizontal</v>
          </cell>
          <cell r="C11583" t="str">
            <v>Ad Panel, Above or Below Display</v>
          </cell>
          <cell r="I11583">
            <v>1</v>
          </cell>
          <cell r="J11583">
            <v>3650</v>
          </cell>
        </row>
        <row r="11584">
          <cell r="B11584" t="str">
            <v>Indoor Backlit 2' 0'' x 18' 0'' Horizontal</v>
          </cell>
          <cell r="C11584" t="str">
            <v>Ad Panel, Above or Below Display</v>
          </cell>
          <cell r="I11584">
            <v>1</v>
          </cell>
          <cell r="J11584">
            <v>3955</v>
          </cell>
        </row>
        <row r="11585">
          <cell r="B11585" t="str">
            <v>Indoor Backlit 2' 0'' x 20' 0'' Horizontal</v>
          </cell>
          <cell r="C11585" t="str">
            <v>Ad Panel, Above or Below Display</v>
          </cell>
          <cell r="I11585">
            <v>1</v>
          </cell>
          <cell r="J11585">
            <v>4205</v>
          </cell>
        </row>
        <row r="11586">
          <cell r="B11586" t="str">
            <v>Indoor Backlit 2' 6'' x 8' 0'' Horizontal</v>
          </cell>
          <cell r="C11586" t="str">
            <v>Ad Panel, Above or Below Display</v>
          </cell>
          <cell r="I11586">
            <v>1</v>
          </cell>
          <cell r="J11586">
            <v>2700</v>
          </cell>
        </row>
        <row r="11587">
          <cell r="B11587" t="str">
            <v>Indoor Backlit 2' 6'' x 10' 0'' Horizontal</v>
          </cell>
          <cell r="C11587" t="str">
            <v>Ad Panel, Above or Below Display</v>
          </cell>
          <cell r="I11587">
            <v>1</v>
          </cell>
          <cell r="J11587">
            <v>2965</v>
          </cell>
        </row>
        <row r="11588">
          <cell r="B11588" t="str">
            <v>Indoor Backlit 2' 6'' x 14' 0'' Horizontal</v>
          </cell>
          <cell r="C11588" t="str">
            <v>Ad Panel, Above or Below Display</v>
          </cell>
          <cell r="I11588">
            <v>1</v>
          </cell>
          <cell r="J11588">
            <v>3515</v>
          </cell>
        </row>
        <row r="11589">
          <cell r="B11589" t="str">
            <v>Indoor Backlit 2' 6'' x 15' 0'' Horizontal</v>
          </cell>
          <cell r="C11589" t="str">
            <v>Ad Panel, Above or Below Display</v>
          </cell>
          <cell r="I11589">
            <v>1</v>
          </cell>
          <cell r="J11589">
            <v>3695</v>
          </cell>
        </row>
        <row r="11590">
          <cell r="B11590" t="str">
            <v>Indoor Backlit 2' 6'' x 16' 0'' Horizontal</v>
          </cell>
          <cell r="C11590" t="str">
            <v>Ad Panel, Above or Below Display</v>
          </cell>
          <cell r="I11590">
            <v>1</v>
          </cell>
          <cell r="J11590">
            <v>3780</v>
          </cell>
        </row>
        <row r="11591">
          <cell r="B11591" t="str">
            <v>Indoor Backlit 2' 6'' x 17' 0'' Horizontal</v>
          </cell>
          <cell r="C11591" t="str">
            <v>Ad Panel, Above or Below Display</v>
          </cell>
          <cell r="I11591">
            <v>1</v>
          </cell>
          <cell r="J11591">
            <v>4170</v>
          </cell>
        </row>
        <row r="11592">
          <cell r="B11592" t="str">
            <v>Indoor Backlit 2' 6'' x 18' 0'' Horizontal</v>
          </cell>
          <cell r="C11592" t="str">
            <v>Ad Panel, Above or Below Display</v>
          </cell>
          <cell r="I11592">
            <v>1</v>
          </cell>
          <cell r="J11592">
            <v>4575</v>
          </cell>
        </row>
        <row r="11593">
          <cell r="B11593" t="str">
            <v>Indoor Backlit 3' 0'' x 4' 0'' Horizontal</v>
          </cell>
          <cell r="C11593" t="str">
            <v>Ad Panel, Above or Below Display</v>
          </cell>
          <cell r="I11593">
            <v>1</v>
          </cell>
          <cell r="J11593">
            <v>1725</v>
          </cell>
        </row>
        <row r="11594">
          <cell r="B11594" t="str">
            <v>Indoor Backlit 3' 0'' x 5' 0'' Horizontal</v>
          </cell>
          <cell r="C11594" t="str">
            <v>Ad Panel, Above or Below Display</v>
          </cell>
          <cell r="I11594">
            <v>1</v>
          </cell>
          <cell r="J11594">
            <v>1750</v>
          </cell>
        </row>
        <row r="11595">
          <cell r="B11595" t="str">
            <v>Indoor Backlit 3' 0'' x 6' 0'' Horizontal</v>
          </cell>
          <cell r="C11595" t="str">
            <v>Ad Panel, Above or Below Display</v>
          </cell>
          <cell r="I11595">
            <v>1</v>
          </cell>
          <cell r="J11595">
            <v>2105</v>
          </cell>
        </row>
        <row r="11596">
          <cell r="B11596" t="str">
            <v>Indoor Backlit 3' 0'' x 8' 0'' Horizontal</v>
          </cell>
          <cell r="C11596" t="str">
            <v>Ad Panel, Above or Below Display</v>
          </cell>
          <cell r="I11596">
            <v>1</v>
          </cell>
          <cell r="J11596">
            <v>3035</v>
          </cell>
        </row>
        <row r="11597">
          <cell r="B11597" t="str">
            <v>Indoor Backlit 3' 0'' x 10' 0'' Horizontal</v>
          </cell>
          <cell r="C11597" t="str">
            <v>Ad Panel, Above or Below Display</v>
          </cell>
          <cell r="I11597">
            <v>1</v>
          </cell>
          <cell r="J11597">
            <v>3210</v>
          </cell>
        </row>
        <row r="11598">
          <cell r="B11598" t="str">
            <v>Indoor Backlit 4' 0'' x 4' 0'' Horizontal</v>
          </cell>
          <cell r="C11598" t="str">
            <v>Ad Panel, Above or Below Display</v>
          </cell>
          <cell r="I11598">
            <v>1</v>
          </cell>
          <cell r="J11598">
            <v>1860</v>
          </cell>
        </row>
        <row r="11599">
          <cell r="B11599" t="str">
            <v>Indoor Backlit 4' 0'' x 6' 0'' Horizontal</v>
          </cell>
          <cell r="C11599" t="str">
            <v>Ad Panel, Above or Below Display</v>
          </cell>
          <cell r="I11599">
            <v>1</v>
          </cell>
          <cell r="J11599">
            <v>3385</v>
          </cell>
        </row>
        <row r="11600">
          <cell r="B11600" t="str">
            <v>Indoor Backlit 4' 0'' x 8' 0'' Horizontal</v>
          </cell>
          <cell r="C11600" t="str">
            <v>Ad Panel, Above or Below Display</v>
          </cell>
          <cell r="I11600">
            <v>1</v>
          </cell>
          <cell r="J11600">
            <v>3640</v>
          </cell>
        </row>
        <row r="11601">
          <cell r="B11601" t="str">
            <v>Indoor Backlit 5' 0'' x 6' 0'' Horizontal</v>
          </cell>
          <cell r="C11601" t="str">
            <v>Ad Panel, Above or Below Display</v>
          </cell>
          <cell r="I11601">
            <v>1</v>
          </cell>
          <cell r="J11601">
            <v>4205</v>
          </cell>
        </row>
        <row r="11602">
          <cell r="B11602" t="str">
            <v>Indoor Backlit 2' 0'' x 6' 8'' Horizontal</v>
          </cell>
          <cell r="C11602" t="str">
            <v>Ad Panel, Above or Below Display</v>
          </cell>
          <cell r="I11602">
            <v>1</v>
          </cell>
          <cell r="J11602">
            <v>2100</v>
          </cell>
        </row>
        <row r="11603">
          <cell r="B11603" t="str">
            <v>Indoor Backlit 2' 6'' x 3' 0'' Horizontal</v>
          </cell>
          <cell r="C11603" t="str">
            <v>Ad Panel, Above or Below Display</v>
          </cell>
          <cell r="I11603">
            <v>1</v>
          </cell>
          <cell r="J11603">
            <v>1290</v>
          </cell>
        </row>
        <row r="11604">
          <cell r="B11604" t="str">
            <v>Indoor Backlit 3' 0'' x 2' 6'' Vertical</v>
          </cell>
          <cell r="C11604" t="str">
            <v>Ad Panel, Beside Display</v>
          </cell>
          <cell r="I11604">
            <v>1</v>
          </cell>
          <cell r="J11604">
            <v>1290</v>
          </cell>
        </row>
        <row r="11605">
          <cell r="B11605" t="str">
            <v>Indoor Backlit 3' 7'' x 8' 8'' Horizontal</v>
          </cell>
          <cell r="C11605" t="str">
            <v>Ad Panel, Above or Below Display</v>
          </cell>
          <cell r="I11605">
            <v>1</v>
          </cell>
          <cell r="J11605">
            <v>3355</v>
          </cell>
        </row>
        <row r="11606">
          <cell r="B11606" t="str">
            <v>Indoor Backlit 4' 0'' x 8' 8'' Vertical</v>
          </cell>
          <cell r="C11606" t="str">
            <v>Ad Panel, Beside Display</v>
          </cell>
          <cell r="I11606">
            <v>1</v>
          </cell>
          <cell r="J11606">
            <v>3750</v>
          </cell>
        </row>
        <row r="11607">
          <cell r="B11607" t="str">
            <v>Indoor Backlit 4' 0'' x 17' 0'' Horizontal</v>
          </cell>
          <cell r="C11607" t="str">
            <v>Ad Panel, Above or Below Display</v>
          </cell>
          <cell r="I11607">
            <v>1</v>
          </cell>
          <cell r="J11607">
            <v>7335</v>
          </cell>
        </row>
        <row r="11608">
          <cell r="B11608" t="str">
            <v>Indoor Backlit 5' 0'' x 5' 0'' Horizontal</v>
          </cell>
          <cell r="C11608" t="str">
            <v>Ad Panel, Above or Below Display</v>
          </cell>
          <cell r="I11608">
            <v>1</v>
          </cell>
          <cell r="J11608">
            <v>2700</v>
          </cell>
        </row>
        <row r="11609">
          <cell r="B11609" t="str">
            <v>Indoor Backlit 5' 0'' x 8' 0'' Horizontal</v>
          </cell>
          <cell r="C11609" t="str">
            <v>Ad Panel, Above or Below Display</v>
          </cell>
          <cell r="I11609">
            <v>1</v>
          </cell>
          <cell r="J11609">
            <v>4320</v>
          </cell>
        </row>
        <row r="11610">
          <cell r="B11610" t="str">
            <v>Indoor Backlit 6' 8'' x 2' 0'' Vertical</v>
          </cell>
          <cell r="C11610" t="str">
            <v>Ad Panel, Beside Display</v>
          </cell>
          <cell r="I11610">
            <v>1</v>
          </cell>
          <cell r="J11610">
            <v>2100</v>
          </cell>
        </row>
        <row r="11611">
          <cell r="B11611" t="str">
            <v>Indoor Backlit 8' 0'' x 5' 0'' Vertical</v>
          </cell>
          <cell r="C11611" t="str">
            <v>Ad Panel, Beside Display</v>
          </cell>
          <cell r="I11611">
            <v>1</v>
          </cell>
          <cell r="J11611">
            <v>4320</v>
          </cell>
        </row>
        <row r="11612">
          <cell r="B11612" t="str">
            <v>Indoor Backlit 8' 8'' x 3' 7'' Vertical</v>
          </cell>
          <cell r="C11612" t="str">
            <v>Ad Panel, Beside Display</v>
          </cell>
          <cell r="I11612">
            <v>1</v>
          </cell>
          <cell r="J11612">
            <v>3355</v>
          </cell>
        </row>
        <row r="11613">
          <cell r="B11613" t="str">
            <v>Indoor Backlit 8' 8'' x 4' 0'' Vertical</v>
          </cell>
          <cell r="C11613" t="str">
            <v>Ad Panel, Beside Display</v>
          </cell>
          <cell r="I11613">
            <v>1</v>
          </cell>
          <cell r="J11613">
            <v>3750</v>
          </cell>
        </row>
        <row r="11614">
          <cell r="B11614" t="str">
            <v>Indoor Backlit 17' 0'' x 4' 0'' Vertical</v>
          </cell>
          <cell r="C11614" t="str">
            <v>Ad Panel, Beside Display</v>
          </cell>
          <cell r="I11614">
            <v>1</v>
          </cell>
          <cell r="J11614">
            <v>7335</v>
          </cell>
        </row>
        <row r="11615">
          <cell r="B11615" t="str">
            <v>Indoor Backlit 3' 0'' x 1' 6'' Vertical</v>
          </cell>
          <cell r="C11615" t="str">
            <v>Ad Panel, Beside Display</v>
          </cell>
          <cell r="I11615">
            <v>1</v>
          </cell>
          <cell r="J11615">
            <v>815</v>
          </cell>
        </row>
        <row r="11616">
          <cell r="B11616" t="str">
            <v>Indoor Backlit 3' 6'' x 2' 0'' Vertical</v>
          </cell>
          <cell r="C11616" t="str">
            <v>Ad Panel, Beside Display</v>
          </cell>
          <cell r="I11616">
            <v>1</v>
          </cell>
          <cell r="J11616">
            <v>760</v>
          </cell>
        </row>
        <row r="11617">
          <cell r="B11617" t="str">
            <v>Indoor Backlit 4' 0'' x 1' 6'' Vertical</v>
          </cell>
          <cell r="C11617" t="str">
            <v>Ad Panel, Beside Display</v>
          </cell>
          <cell r="I11617">
            <v>1</v>
          </cell>
          <cell r="J11617">
            <v>1015</v>
          </cell>
        </row>
        <row r="11618">
          <cell r="B11618" t="str">
            <v>Indoor Backlit 4' 0'' x 2' 0'' Vertical</v>
          </cell>
          <cell r="C11618" t="str">
            <v>Ad Panel, Beside Display</v>
          </cell>
          <cell r="I11618">
            <v>1</v>
          </cell>
          <cell r="J11618">
            <v>1090</v>
          </cell>
        </row>
        <row r="11619">
          <cell r="B11619" t="str">
            <v>Indoor Backlit 4' 0'' x 3' 0'' Vertical</v>
          </cell>
          <cell r="C11619" t="str">
            <v>Ad Panel, Beside Display</v>
          </cell>
          <cell r="I11619">
            <v>1</v>
          </cell>
          <cell r="J11619">
            <v>1555</v>
          </cell>
        </row>
        <row r="11620">
          <cell r="B11620" t="str">
            <v>Indoor Backlit 5' 0'' x 3' 0'' Vertical</v>
          </cell>
          <cell r="C11620" t="str">
            <v>Ad Panel, Beside Display</v>
          </cell>
          <cell r="I11620">
            <v>1</v>
          </cell>
          <cell r="J11620">
            <v>1625</v>
          </cell>
        </row>
        <row r="11621">
          <cell r="B11621" t="str">
            <v>Indoor Backlit 6' 0'' x 3' 0'' Vertical</v>
          </cell>
          <cell r="C11621" t="str">
            <v>Ad Panel, Beside Display</v>
          </cell>
          <cell r="I11621">
            <v>1</v>
          </cell>
          <cell r="J11621">
            <v>1945</v>
          </cell>
        </row>
        <row r="11622">
          <cell r="B11622" t="str">
            <v>Indoor Backlit 6' 0'' x 4' 0'' Vertical</v>
          </cell>
          <cell r="C11622" t="str">
            <v>Ad Panel, Beside Display</v>
          </cell>
          <cell r="I11622">
            <v>1</v>
          </cell>
          <cell r="J11622">
            <v>3385</v>
          </cell>
        </row>
        <row r="11623">
          <cell r="B11623" t="str">
            <v>Indoor Backlit 6' 6'' x 2' 0'' Vertical</v>
          </cell>
          <cell r="C11623" t="str">
            <v>Ad Panel, Beside Display</v>
          </cell>
          <cell r="I11623">
            <v>1</v>
          </cell>
          <cell r="J11623">
            <v>1755</v>
          </cell>
        </row>
        <row r="11624">
          <cell r="B11624" t="str">
            <v>Indoor Backlit 8' 0'' x 1' 6'' Vertical</v>
          </cell>
          <cell r="C11624" t="str">
            <v>Ad Panel, Beside Display</v>
          </cell>
          <cell r="I11624">
            <v>1</v>
          </cell>
          <cell r="J11624">
            <v>1810</v>
          </cell>
        </row>
        <row r="11625">
          <cell r="B11625" t="str">
            <v>Indoor Backlit 8' 0'' x 2' 0'' Vertical</v>
          </cell>
          <cell r="C11625" t="str">
            <v>Ad Panel, Beside Display</v>
          </cell>
          <cell r="I11625">
            <v>1</v>
          </cell>
          <cell r="J11625">
            <v>2425</v>
          </cell>
        </row>
        <row r="11626">
          <cell r="B11626" t="str">
            <v>Indoor Backlit 8' 0'' x 2' 6'' Vertical</v>
          </cell>
          <cell r="C11626" t="str">
            <v>Ad Panel, Beside Display</v>
          </cell>
          <cell r="I11626">
            <v>1</v>
          </cell>
          <cell r="J11626">
            <v>2700</v>
          </cell>
        </row>
        <row r="11627">
          <cell r="B11627" t="str">
            <v>Indoor Backlit 8' 0'' x 3' 0'' Vertical</v>
          </cell>
          <cell r="C11627" t="str">
            <v>Ad Panel, Beside Display</v>
          </cell>
          <cell r="I11627">
            <v>1</v>
          </cell>
          <cell r="J11627">
            <v>3035</v>
          </cell>
        </row>
        <row r="11628">
          <cell r="B11628" t="str">
            <v>Indoor Backlit 8' 0'' x 4' 0'' Vertical</v>
          </cell>
          <cell r="C11628" t="str">
            <v>Ad Panel, Beside Display</v>
          </cell>
          <cell r="I11628">
            <v>1</v>
          </cell>
          <cell r="J11628">
            <v>3460</v>
          </cell>
        </row>
        <row r="11629">
          <cell r="B11629" t="str">
            <v>Indoor Backlit 10' 0'' x 1' 6'' Vertical</v>
          </cell>
          <cell r="C11629" t="str">
            <v>Ad Panel, Beside Display</v>
          </cell>
          <cell r="I11629">
            <v>1</v>
          </cell>
          <cell r="J11629">
            <v>2125</v>
          </cell>
        </row>
        <row r="11630">
          <cell r="B11630" t="str">
            <v>Indoor Backlit 10' 0'' x 2' 0'' Vertical</v>
          </cell>
          <cell r="C11630" t="str">
            <v>Ad Panel, Beside Display</v>
          </cell>
          <cell r="I11630">
            <v>1</v>
          </cell>
          <cell r="J11630">
            <v>2515</v>
          </cell>
        </row>
        <row r="11631">
          <cell r="B11631" t="str">
            <v>Indoor Backlit 10' 0'' x 2' 6'' Vertical</v>
          </cell>
          <cell r="C11631" t="str">
            <v>Ad Panel, Beside Display</v>
          </cell>
          <cell r="I11631">
            <v>1</v>
          </cell>
          <cell r="J11631">
            <v>2965</v>
          </cell>
        </row>
        <row r="11632">
          <cell r="B11632" t="str">
            <v>Indoor Backlit 10' 0'' x 3' 0'' Vertical</v>
          </cell>
          <cell r="C11632" t="str">
            <v>Ad Panel, Beside Display</v>
          </cell>
          <cell r="I11632">
            <v>1</v>
          </cell>
          <cell r="J11632">
            <v>3245</v>
          </cell>
        </row>
        <row r="11633">
          <cell r="B11633" t="str">
            <v>Indoor Backlit 12' 0'' x 2' 0'' Vertical</v>
          </cell>
          <cell r="C11633" t="str">
            <v>Ad Panel, Beside Display</v>
          </cell>
          <cell r="I11633">
            <v>1</v>
          </cell>
          <cell r="J11633">
            <v>2590</v>
          </cell>
        </row>
        <row r="11634">
          <cell r="B11634" t="str">
            <v>Indoor Backlit 14' 0'' x 2' 0'' Vertical</v>
          </cell>
          <cell r="C11634" t="str">
            <v>Ad Panel, Beside Display</v>
          </cell>
          <cell r="I11634">
            <v>1</v>
          </cell>
          <cell r="J11634">
            <v>3025</v>
          </cell>
        </row>
        <row r="11635">
          <cell r="B11635" t="str">
            <v>Indoor Backlit 14' 0'' x 2' 6'' Vertical</v>
          </cell>
          <cell r="C11635" t="str">
            <v>Ad Panel, Beside Display</v>
          </cell>
          <cell r="I11635">
            <v>1</v>
          </cell>
          <cell r="J11635">
            <v>3780</v>
          </cell>
        </row>
        <row r="11636">
          <cell r="B11636" t="str">
            <v>Indoor Backlit 15' 0'' x 2' 6'' Vertical</v>
          </cell>
          <cell r="C11636" t="str">
            <v>Ad Panel, Beside Display</v>
          </cell>
          <cell r="I11636">
            <v>1</v>
          </cell>
          <cell r="J11636">
            <v>4045</v>
          </cell>
        </row>
        <row r="11637">
          <cell r="B11637" t="str">
            <v>Indoor Backlit 16' 0'' x 2' 0'' Vertical</v>
          </cell>
          <cell r="C11637" t="str">
            <v>Ad Panel, Beside Display</v>
          </cell>
          <cell r="I11637">
            <v>1</v>
          </cell>
          <cell r="J11637">
            <v>3460</v>
          </cell>
        </row>
        <row r="11638">
          <cell r="B11638" t="str">
            <v>Indoor Backlit 16' 0'' x 2' 6'' Vertical</v>
          </cell>
          <cell r="C11638" t="str">
            <v>Ad Panel, Beside Display</v>
          </cell>
          <cell r="I11638">
            <v>1</v>
          </cell>
          <cell r="J11638">
            <v>4320</v>
          </cell>
        </row>
        <row r="11639">
          <cell r="B11639" t="str">
            <v>Indoor Backlit 17' 0'' x 1' 6'' Vertical</v>
          </cell>
          <cell r="C11639" t="str">
            <v>Ad Panel, Beside Display</v>
          </cell>
          <cell r="I11639">
            <v>1</v>
          </cell>
          <cell r="J11639">
            <v>3005</v>
          </cell>
        </row>
        <row r="11640">
          <cell r="B11640" t="str">
            <v>Indoor Backlit 17' 0'' x 2' 0'' Vertical</v>
          </cell>
          <cell r="C11640" t="str">
            <v>Ad Panel, Beside Display</v>
          </cell>
          <cell r="I11640">
            <v>1</v>
          </cell>
          <cell r="J11640">
            <v>3650</v>
          </cell>
        </row>
        <row r="11641">
          <cell r="B11641" t="str">
            <v>Indoor Backlit 17' 0'' x 2' 6'' Vertical</v>
          </cell>
          <cell r="C11641" t="str">
            <v>Ad Panel, Beside Display</v>
          </cell>
          <cell r="I11641">
            <v>1</v>
          </cell>
          <cell r="J11641">
            <v>4590</v>
          </cell>
        </row>
        <row r="11642">
          <cell r="B11642" t="str">
            <v>Indoor Backlit 18' 0'' x 2' 0'' Vertical</v>
          </cell>
          <cell r="C11642" t="str">
            <v>Ad Panel, Beside Display</v>
          </cell>
          <cell r="I11642">
            <v>1</v>
          </cell>
          <cell r="J11642">
            <v>3890</v>
          </cell>
        </row>
        <row r="11643">
          <cell r="B11643" t="str">
            <v>Indoor Backlit 18' 0'' x 2' 6'' Vertical</v>
          </cell>
          <cell r="C11643" t="str">
            <v>Ad Panel, Beside Display</v>
          </cell>
          <cell r="I11643">
            <v>1</v>
          </cell>
          <cell r="J11643">
            <v>4855</v>
          </cell>
        </row>
        <row r="11644">
          <cell r="B11644" t="str">
            <v>Outdoor Non-Backlit 1' 0'' x 4' 4'' Horizontal</v>
          </cell>
          <cell r="C11644" t="str">
            <v>Ad Panel, Above or Below Display</v>
          </cell>
          <cell r="I11644">
            <v>1</v>
          </cell>
          <cell r="J11644">
            <v>355</v>
          </cell>
        </row>
        <row r="11645">
          <cell r="B11645" t="str">
            <v>Outdoor Non-Backlit 1' 0'' x 9' 0'' Horizontal</v>
          </cell>
          <cell r="C11645" t="str">
            <v>Ad Panel, Above or Below Display</v>
          </cell>
          <cell r="I11645">
            <v>1</v>
          </cell>
          <cell r="J11645">
            <v>715</v>
          </cell>
        </row>
        <row r="11646">
          <cell r="B11646" t="str">
            <v>Outdoor Non-Backlit 1' 6'' x 6' 0'' Horizontal</v>
          </cell>
          <cell r="C11646" t="str">
            <v>Ad Panel, Above or Below Display</v>
          </cell>
          <cell r="I11646">
            <v>1</v>
          </cell>
          <cell r="J11646">
            <v>650</v>
          </cell>
        </row>
        <row r="11647">
          <cell r="B11647" t="str">
            <v>Outdoor Non-Backlit 1' 6'' x 8' 0'' Horizontal</v>
          </cell>
          <cell r="C11647" t="str">
            <v>Ad Panel, Above or Below Display</v>
          </cell>
          <cell r="I11647">
            <v>1</v>
          </cell>
          <cell r="J11647">
            <v>750</v>
          </cell>
        </row>
        <row r="11648">
          <cell r="B11648" t="str">
            <v>Outdoor Non-Backlit 1' 6'' x 9' 0'' Horizontal</v>
          </cell>
          <cell r="C11648" t="str">
            <v>Ad Panel, Above or Below Display</v>
          </cell>
          <cell r="I11648">
            <v>1</v>
          </cell>
          <cell r="J11648">
            <v>780</v>
          </cell>
        </row>
        <row r="11649">
          <cell r="B11649" t="str">
            <v>Outdoor Non-Backlit 1' 6'' x 10' 0'' Horizontal</v>
          </cell>
          <cell r="C11649" t="str">
            <v>Ad Panel, Above or Below Display</v>
          </cell>
          <cell r="I11649">
            <v>1</v>
          </cell>
          <cell r="J11649">
            <v>875</v>
          </cell>
        </row>
        <row r="11650">
          <cell r="B11650" t="str">
            <v>Outdoor Non-Backlit 1' 6'' x 12' 0'' Horizontal</v>
          </cell>
          <cell r="C11650" t="str">
            <v>Ad Panel, Above or Below Display</v>
          </cell>
          <cell r="I11650">
            <v>1</v>
          </cell>
          <cell r="J11650">
            <v>950</v>
          </cell>
        </row>
        <row r="11651">
          <cell r="B11651" t="str">
            <v>Outdoor Non-Backlit 1' 6'' x 13' 0'' Horizontal</v>
          </cell>
          <cell r="C11651" t="str">
            <v>Ad Panel, Above or Below Display</v>
          </cell>
          <cell r="I11651">
            <v>1</v>
          </cell>
          <cell r="J11651">
            <v>1025</v>
          </cell>
        </row>
        <row r="11652">
          <cell r="B11652" t="str">
            <v>Outdoor Non-Backlit 1' 6'' x 14' 0'' Horizontal</v>
          </cell>
          <cell r="C11652" t="str">
            <v>Ad Panel, Above or Below Display</v>
          </cell>
          <cell r="I11652">
            <v>1</v>
          </cell>
          <cell r="J11652">
            <v>1040</v>
          </cell>
        </row>
        <row r="11653">
          <cell r="B11653" t="str">
            <v>Outdoor Non-Backlit 1' 6'' x 15' 0'' Horizontal</v>
          </cell>
          <cell r="C11653" t="str">
            <v>Ad Panel, Above or Below Display</v>
          </cell>
          <cell r="I11653">
            <v>1</v>
          </cell>
          <cell r="J11653">
            <v>1100</v>
          </cell>
        </row>
        <row r="11654">
          <cell r="B11654" t="str">
            <v>Outdoor Non-Backlit 1' 6'' x 16' 0'' Horizontal</v>
          </cell>
          <cell r="C11654" t="str">
            <v>Ad Panel, Above or Below Display</v>
          </cell>
          <cell r="I11654">
            <v>1</v>
          </cell>
          <cell r="J11654">
            <v>1165</v>
          </cell>
        </row>
        <row r="11655">
          <cell r="B11655" t="str">
            <v>Outdoor Non-Backlit 1' 6'' x 18' 0'' Horizontal</v>
          </cell>
          <cell r="C11655" t="str">
            <v>Ad Panel, Above or Below Display</v>
          </cell>
          <cell r="I11655">
            <v>1</v>
          </cell>
          <cell r="J11655">
            <v>1245</v>
          </cell>
        </row>
        <row r="11656">
          <cell r="B11656" t="str">
            <v>Outdoor Non-Backlit 1' 6'' x 20' 0'' Horizontal</v>
          </cell>
          <cell r="C11656" t="str">
            <v>Ad Panel, Above or Below Display</v>
          </cell>
          <cell r="I11656">
            <v>1</v>
          </cell>
          <cell r="J11656">
            <v>1465</v>
          </cell>
        </row>
        <row r="11657">
          <cell r="B11657" t="str">
            <v>Outdoor Non-Backlit 1' 6'' x 25' 0'' Horizontal</v>
          </cell>
          <cell r="C11657" t="str">
            <v>Ad Panel, Above or Below Display</v>
          </cell>
          <cell r="I11657">
            <v>1</v>
          </cell>
          <cell r="J11657">
            <v>1720</v>
          </cell>
        </row>
        <row r="11658">
          <cell r="B11658" t="str">
            <v>Outdoor Non-Backlit 1' 6'' x 28' 0'' Horizontal</v>
          </cell>
          <cell r="C11658" t="str">
            <v>Ad Panel, Above or Below Display</v>
          </cell>
          <cell r="I11658">
            <v>1</v>
          </cell>
          <cell r="J11658">
            <v>2065</v>
          </cell>
        </row>
        <row r="11659">
          <cell r="B11659" t="str">
            <v>Outdoor Non-Backlit 2' 0'' x 4' 0'' Horizontal</v>
          </cell>
          <cell r="C11659" t="str">
            <v>Ad Panel, Above or Below Display</v>
          </cell>
          <cell r="I11659">
            <v>1</v>
          </cell>
          <cell r="J11659">
            <v>570</v>
          </cell>
        </row>
        <row r="11660">
          <cell r="B11660" t="str">
            <v>Outdoor Non-Backlit 2' 0'' x 6' 0'' Horizontal</v>
          </cell>
          <cell r="C11660" t="str">
            <v>Ad Panel, Above or Below Display</v>
          </cell>
          <cell r="I11660">
            <v>1</v>
          </cell>
          <cell r="J11660">
            <v>725</v>
          </cell>
        </row>
        <row r="11661">
          <cell r="B11661" t="str">
            <v>Outdoor Non-Backlit 2' 0'' x 8' 0'' Horizontal</v>
          </cell>
          <cell r="C11661" t="str">
            <v>Ad Panel, Above or Below Display</v>
          </cell>
          <cell r="I11661">
            <v>1</v>
          </cell>
          <cell r="J11661">
            <v>880</v>
          </cell>
        </row>
        <row r="11662">
          <cell r="B11662" t="str">
            <v>Outdoor Non-Backlit 2' 0'' x 9' 0'' Horizontal</v>
          </cell>
          <cell r="C11662" t="str">
            <v>Ad Panel, Above or Below Display</v>
          </cell>
          <cell r="I11662">
            <v>1</v>
          </cell>
          <cell r="J11662">
            <v>940</v>
          </cell>
        </row>
        <row r="11663">
          <cell r="B11663" t="str">
            <v>Outdoor Non-Backlit 2' 0'' x 10' 0'' Horizontal</v>
          </cell>
          <cell r="C11663" t="str">
            <v>Ad Panel, Above or Below Display</v>
          </cell>
          <cell r="I11663">
            <v>1</v>
          </cell>
          <cell r="J11663">
            <v>995</v>
          </cell>
        </row>
        <row r="11664">
          <cell r="B11664" t="str">
            <v>Outdoor Non-Backlit 2' 0'' x 12' 0'' Horizontal</v>
          </cell>
          <cell r="C11664" t="str">
            <v>Ad Panel, Above or Below Display</v>
          </cell>
          <cell r="I11664">
            <v>1</v>
          </cell>
          <cell r="J11664">
            <v>1075</v>
          </cell>
        </row>
        <row r="11665">
          <cell r="B11665" t="str">
            <v>Outdoor Non-Backlit 2' 0'' x 13' 0'' Horizontal</v>
          </cell>
          <cell r="C11665" t="str">
            <v>Ad Panel, Above or Below Display</v>
          </cell>
          <cell r="I11665">
            <v>1</v>
          </cell>
          <cell r="J11665">
            <v>1140</v>
          </cell>
        </row>
        <row r="11666">
          <cell r="B11666" t="str">
            <v>Outdoor Non-Backlit 2' 0'' x 14' 0'' Horizontal</v>
          </cell>
          <cell r="C11666" t="str">
            <v>Ad Panel, Above or Below Display</v>
          </cell>
          <cell r="I11666">
            <v>1</v>
          </cell>
          <cell r="J11666">
            <v>1205</v>
          </cell>
        </row>
        <row r="11667">
          <cell r="B11667" t="str">
            <v>Outdoor Non-Backlit 2' 0'' x 15' 0'' Horizontal</v>
          </cell>
          <cell r="C11667" t="str">
            <v>Ad Panel, Above or Below Display</v>
          </cell>
          <cell r="I11667">
            <v>1</v>
          </cell>
          <cell r="J11667">
            <v>1260</v>
          </cell>
        </row>
        <row r="11668">
          <cell r="B11668" t="str">
            <v>Outdoor Non-Backlit 2' 0'' x 16' 0'' Horizontal</v>
          </cell>
          <cell r="C11668" t="str">
            <v>Ad Panel, Above or Below Display</v>
          </cell>
          <cell r="I11668">
            <v>1</v>
          </cell>
          <cell r="J11668">
            <v>1325</v>
          </cell>
        </row>
        <row r="11669">
          <cell r="B11669" t="str">
            <v>Outdoor Non-Backlit 2' 0'' x 18' 0'' Horizontal</v>
          </cell>
          <cell r="C11669" t="str">
            <v>Ad Panel, Above or Below Display</v>
          </cell>
          <cell r="I11669">
            <v>1</v>
          </cell>
          <cell r="J11669">
            <v>1415</v>
          </cell>
        </row>
        <row r="11670">
          <cell r="B11670" t="str">
            <v>Outdoor Non-Backlit 2' 0'' x 20' 0'' Horizontal</v>
          </cell>
          <cell r="C11670" t="str">
            <v>Ad Panel, Above or Below Display</v>
          </cell>
          <cell r="I11670">
            <v>1</v>
          </cell>
          <cell r="J11670">
            <v>1615</v>
          </cell>
        </row>
        <row r="11671">
          <cell r="B11671" t="str">
            <v>Outdoor Non-Backlit 2' 0'' x 24' 0'' Horizontal</v>
          </cell>
          <cell r="C11671" t="str">
            <v>Ad Panel, Above or Below Display</v>
          </cell>
          <cell r="I11671">
            <v>1</v>
          </cell>
          <cell r="J11671">
            <v>2055</v>
          </cell>
        </row>
        <row r="11672">
          <cell r="B11672" t="str">
            <v>Outdoor Non-Backlit 2' 0'' x 25' 0'' Horizontal</v>
          </cell>
          <cell r="C11672" t="str">
            <v>Ad Panel, Above or Below Display</v>
          </cell>
          <cell r="I11672">
            <v>1</v>
          </cell>
          <cell r="J11672">
            <v>2115</v>
          </cell>
        </row>
        <row r="11673">
          <cell r="B11673" t="str">
            <v>Outdoor Non-Backlit 2' 0'' x 28' 0'' Horizontal</v>
          </cell>
          <cell r="C11673" t="str">
            <v>Ad Panel, Above or Below Display</v>
          </cell>
          <cell r="I11673">
            <v>1</v>
          </cell>
          <cell r="J11673">
            <v>2395</v>
          </cell>
        </row>
        <row r="11674">
          <cell r="B11674" t="str">
            <v>Outdoor Non-Backlit 2' 0'' x 32' 0'' Horizontal</v>
          </cell>
          <cell r="C11674" t="str">
            <v>Ad Panel, Above or Below Display</v>
          </cell>
          <cell r="I11674">
            <v>1</v>
          </cell>
          <cell r="J11674">
            <v>2510</v>
          </cell>
        </row>
        <row r="11675">
          <cell r="B11675" t="str">
            <v>Outdoor Non-Backlit 2' 0'' x 36' 0'' Horizontal</v>
          </cell>
          <cell r="C11675" t="str">
            <v>Ad Panel, Above or Below Display</v>
          </cell>
          <cell r="I11675">
            <v>1</v>
          </cell>
          <cell r="J11675">
            <v>2750</v>
          </cell>
        </row>
        <row r="11676">
          <cell r="B11676" t="str">
            <v>Outdoor Non-Backlit 2' 6'' x 2' 0'' Horizontal</v>
          </cell>
          <cell r="C11676" t="str">
            <v>Ad Panel, Above or Below Display</v>
          </cell>
          <cell r="I11676">
            <v>1</v>
          </cell>
          <cell r="J11676">
            <v>405</v>
          </cell>
        </row>
        <row r="11677">
          <cell r="B11677" t="str">
            <v>Outdoor Non-Backlit 2' 6'' x 6' 6'' Horizontal</v>
          </cell>
          <cell r="C11677" t="str">
            <v>Ad Panel, Above or Below Display</v>
          </cell>
          <cell r="I11677">
            <v>1</v>
          </cell>
          <cell r="J11677">
            <v>1025</v>
          </cell>
        </row>
        <row r="11678">
          <cell r="B11678" t="str">
            <v>Outdoor Non-Backlit 2' 6'' x 7' 0'' Horizontal</v>
          </cell>
          <cell r="C11678" t="str">
            <v>Ad Panel, Above or Below Display</v>
          </cell>
          <cell r="I11678">
            <v>1</v>
          </cell>
          <cell r="J11678">
            <v>1040</v>
          </cell>
        </row>
        <row r="11679">
          <cell r="B11679" t="str">
            <v>Outdoor Non-Backlit 2' 6'' x 8' 0'' Horizontal</v>
          </cell>
          <cell r="C11679" t="str">
            <v>Ad Panel, Above or Below Display</v>
          </cell>
          <cell r="I11679">
            <v>1</v>
          </cell>
          <cell r="J11679">
            <v>1055</v>
          </cell>
        </row>
        <row r="11680">
          <cell r="B11680" t="str">
            <v>Outdoor Non-Backlit 2' 6'' x 9' 0'' Horizontal</v>
          </cell>
          <cell r="C11680" t="str">
            <v>Ad Panel, Above or Below Display</v>
          </cell>
          <cell r="I11680">
            <v>1</v>
          </cell>
          <cell r="J11680">
            <v>1120</v>
          </cell>
        </row>
        <row r="11681">
          <cell r="B11681" t="str">
            <v>Outdoor Non-Backlit 2' 6'' x 10' 0'' Horizontal</v>
          </cell>
          <cell r="C11681" t="str">
            <v>Ad Panel, Above or Below Display</v>
          </cell>
          <cell r="I11681">
            <v>1</v>
          </cell>
          <cell r="J11681">
            <v>1210</v>
          </cell>
        </row>
        <row r="11682">
          <cell r="B11682" t="str">
            <v>Outdoor Non-Backlit 2' 6'' x 12' 0'' Horizontal</v>
          </cell>
          <cell r="C11682" t="str">
            <v>Ad Panel, Above or Below Display</v>
          </cell>
          <cell r="I11682">
            <v>1</v>
          </cell>
          <cell r="J11682">
            <v>1510</v>
          </cell>
        </row>
        <row r="11683">
          <cell r="B11683" t="str">
            <v>Outdoor Non-Backlit 2' 6'' x 14' 0'' Horizontal</v>
          </cell>
          <cell r="C11683" t="str">
            <v>Ad Panel, Above or Below Display</v>
          </cell>
          <cell r="I11683">
            <v>1</v>
          </cell>
          <cell r="J11683">
            <v>1765</v>
          </cell>
        </row>
        <row r="11684">
          <cell r="B11684" t="str">
            <v>Outdoor Non-Backlit 2' 6'' x 15' 0'' Horizontal</v>
          </cell>
          <cell r="C11684" t="str">
            <v>Ad Panel, Above or Below Display</v>
          </cell>
          <cell r="I11684">
            <v>1</v>
          </cell>
          <cell r="J11684">
            <v>1875</v>
          </cell>
        </row>
        <row r="11685">
          <cell r="B11685" t="str">
            <v>Outdoor Non-Backlit 2' 6'' x 16' 0'' Horizontal</v>
          </cell>
          <cell r="C11685" t="str">
            <v>Ad Panel, Above or Below Display</v>
          </cell>
          <cell r="I11685">
            <v>1</v>
          </cell>
          <cell r="J11685">
            <v>1940</v>
          </cell>
        </row>
        <row r="11686">
          <cell r="B11686" t="str">
            <v>Outdoor Non-Backlit 2' 6'' x 18' 0'' Horizontal</v>
          </cell>
          <cell r="C11686" t="str">
            <v>Ad Panel, Above or Below Display</v>
          </cell>
          <cell r="I11686">
            <v>1</v>
          </cell>
          <cell r="J11686">
            <v>2135</v>
          </cell>
        </row>
        <row r="11687">
          <cell r="B11687" t="str">
            <v>Outdoor Non-Backlit 2' 6'' x 20' 0'' Horizontal</v>
          </cell>
          <cell r="C11687" t="str">
            <v>Ad Panel, Above or Below Display</v>
          </cell>
          <cell r="I11687">
            <v>1</v>
          </cell>
          <cell r="J11687">
            <v>2320</v>
          </cell>
        </row>
        <row r="11688">
          <cell r="B11688" t="str">
            <v>Outdoor Non-Backlit 2' 6'' x 22' 0'' Horizontal</v>
          </cell>
          <cell r="C11688" t="str">
            <v>Ad Panel, Above or Below Display</v>
          </cell>
          <cell r="I11688">
            <v>1</v>
          </cell>
          <cell r="J11688">
            <v>2420</v>
          </cell>
        </row>
        <row r="11689">
          <cell r="B11689" t="str">
            <v>Outdoor Non-Backlit 2' 6'' x 25' 0'' Horizontal</v>
          </cell>
          <cell r="C11689" t="str">
            <v>Ad Panel, Above or Below Display</v>
          </cell>
          <cell r="I11689">
            <v>1</v>
          </cell>
          <cell r="J11689">
            <v>2595</v>
          </cell>
        </row>
        <row r="11690">
          <cell r="B11690" t="str">
            <v>Outdoor Non-Backlit 2' 6'' x 28' 0'' Horizontal</v>
          </cell>
          <cell r="C11690" t="str">
            <v>Ad Panel, Above or Below Display</v>
          </cell>
          <cell r="I11690">
            <v>1</v>
          </cell>
          <cell r="J11690">
            <v>3700</v>
          </cell>
        </row>
        <row r="11691">
          <cell r="B11691" t="str">
            <v>Outdoor Non-Backlit 2' 6'' x 32' 0'' Horizontal</v>
          </cell>
          <cell r="C11691" t="str">
            <v>Ad Panel, Above or Below Display</v>
          </cell>
          <cell r="I11691">
            <v>1</v>
          </cell>
          <cell r="J11691">
            <v>4060</v>
          </cell>
        </row>
        <row r="11692">
          <cell r="B11692" t="str">
            <v>Outdoor Non-Backlit 2' 6'' x 36' 0'' Horizontal</v>
          </cell>
          <cell r="C11692" t="str">
            <v>Ad Panel, Above or Below Display</v>
          </cell>
          <cell r="I11692">
            <v>1</v>
          </cell>
          <cell r="J11692">
            <v>4245</v>
          </cell>
        </row>
        <row r="11693">
          <cell r="B11693" t="str">
            <v>Outdoor Non-Backlit 3' 0'' x 3' 0'' Horizontal</v>
          </cell>
          <cell r="C11693" t="str">
            <v>Ad Panel, Above or Below Display</v>
          </cell>
          <cell r="I11693">
            <v>1</v>
          </cell>
          <cell r="J11693">
            <v>690</v>
          </cell>
        </row>
        <row r="11694">
          <cell r="B11694" t="str">
            <v>Outdoor Non-Backlit 3' 0'' x 4' 0'' Horizontal</v>
          </cell>
          <cell r="C11694" t="str">
            <v>Ad Panel, Above or Below Display</v>
          </cell>
          <cell r="I11694">
            <v>1</v>
          </cell>
          <cell r="J11694">
            <v>925</v>
          </cell>
        </row>
        <row r="11695">
          <cell r="B11695" t="str">
            <v>Outdoor Non-Backlit 3' 0'' x 5' 0'' Horizontal</v>
          </cell>
          <cell r="C11695" t="str">
            <v>Ad Panel, Above or Below Display</v>
          </cell>
          <cell r="I11695">
            <v>1</v>
          </cell>
          <cell r="J11695">
            <v>1000</v>
          </cell>
        </row>
        <row r="11696">
          <cell r="B11696" t="str">
            <v>Outdoor Non-Backlit 3' 0'' x 6' 0'' Horizontal</v>
          </cell>
          <cell r="C11696" t="str">
            <v>Ad Panel, Above or Below Display</v>
          </cell>
          <cell r="I11696">
            <v>1</v>
          </cell>
          <cell r="J11696">
            <v>1120</v>
          </cell>
        </row>
        <row r="11697">
          <cell r="B11697" t="str">
            <v>Outdoor Non-Backlit 3' 0'' x 8' 0'' Horizontal</v>
          </cell>
          <cell r="C11697" t="str">
            <v>Ad Panel, Above or Below Display</v>
          </cell>
          <cell r="I11697">
            <v>1</v>
          </cell>
          <cell r="J11697">
            <v>1375</v>
          </cell>
        </row>
        <row r="11698">
          <cell r="B11698" t="str">
            <v>Outdoor Non-Backlit 3' 0'' x 8' 6'' Horizontal</v>
          </cell>
          <cell r="C11698" t="str">
            <v>Ad Panel, Above or Below Display</v>
          </cell>
          <cell r="I11698">
            <v>1</v>
          </cell>
          <cell r="J11698">
            <v>1465</v>
          </cell>
        </row>
        <row r="11699">
          <cell r="B11699" t="str">
            <v>Outdoor Non-Backlit 3' 0'' x 9' 0'' Horizontal</v>
          </cell>
          <cell r="C11699" t="str">
            <v>Ad Panel, Above or Below Display</v>
          </cell>
          <cell r="I11699">
            <v>1</v>
          </cell>
          <cell r="J11699">
            <v>1545</v>
          </cell>
        </row>
        <row r="11700">
          <cell r="B11700" t="str">
            <v>Outdoor Non-Backlit 3' 0'' x 10' 0'' Horizontal</v>
          </cell>
          <cell r="C11700" t="str">
            <v>Ad Panel, Above or Below Display</v>
          </cell>
          <cell r="I11700">
            <v>1</v>
          </cell>
          <cell r="J11700">
            <v>1720</v>
          </cell>
        </row>
        <row r="11701">
          <cell r="B11701" t="str">
            <v>Outdoor Non-Backlit 3' 0'' x 12' 0'' Horizontal</v>
          </cell>
          <cell r="C11701" t="str">
            <v>Ad Panel, Above or Below Display</v>
          </cell>
          <cell r="I11701">
            <v>1</v>
          </cell>
          <cell r="J11701">
            <v>1815</v>
          </cell>
        </row>
        <row r="11702">
          <cell r="B11702" t="str">
            <v>Outdoor Non-Backlit 3' 0'' x 14' 0'' Horizontal</v>
          </cell>
          <cell r="C11702" t="str">
            <v>Ad Panel, Above or Below Display</v>
          </cell>
          <cell r="I11702">
            <v>1</v>
          </cell>
          <cell r="J11702">
            <v>2065</v>
          </cell>
        </row>
        <row r="11703">
          <cell r="B11703" t="str">
            <v>Outdoor Non-Backlit 3' 0'' x 15' 0'' Horizontal</v>
          </cell>
          <cell r="C11703" t="str">
            <v>Ad Panel, Above or Below Display</v>
          </cell>
          <cell r="I11703">
            <v>1</v>
          </cell>
          <cell r="J11703">
            <v>2195</v>
          </cell>
        </row>
        <row r="11704">
          <cell r="B11704" t="str">
            <v>Outdoor Non-Backlit 3' 0'' x 16' 0'' Horizontal</v>
          </cell>
          <cell r="C11704" t="str">
            <v>Ad Panel, Above or Below Display</v>
          </cell>
          <cell r="I11704">
            <v>1</v>
          </cell>
          <cell r="J11704">
            <v>2300</v>
          </cell>
        </row>
        <row r="11705">
          <cell r="B11705" t="str">
            <v>Outdoor Non-Backlit 3' 0'' x 18' 0'' Horizontal</v>
          </cell>
          <cell r="C11705" t="str">
            <v>Ad Panel, Above or Below Display</v>
          </cell>
          <cell r="I11705">
            <v>1</v>
          </cell>
          <cell r="J11705">
            <v>2425</v>
          </cell>
        </row>
        <row r="11706">
          <cell r="B11706" t="str">
            <v>Outdoor Non-Backlit 3' 0'' x 20' 0'' Horizontal</v>
          </cell>
          <cell r="C11706" t="str">
            <v>Ad Panel, Above or Below Display</v>
          </cell>
          <cell r="I11706">
            <v>1</v>
          </cell>
          <cell r="J11706">
            <v>2555</v>
          </cell>
        </row>
        <row r="11707">
          <cell r="B11707" t="str">
            <v>Outdoor Non-Backlit 3' 0'' x 22' 0'' Horizontal</v>
          </cell>
          <cell r="C11707" t="str">
            <v>Ad Panel, Above or Below Display</v>
          </cell>
          <cell r="I11707">
            <v>1</v>
          </cell>
          <cell r="J11707">
            <v>2885</v>
          </cell>
        </row>
        <row r="11708">
          <cell r="B11708" t="str">
            <v>Outdoor Non-Backlit 3' 0'' x 24' 0'' Horizontal</v>
          </cell>
          <cell r="C11708" t="str">
            <v>Ad Panel, Above or Below Display</v>
          </cell>
          <cell r="I11708">
            <v>1</v>
          </cell>
          <cell r="J11708">
            <v>3150</v>
          </cell>
        </row>
        <row r="11709">
          <cell r="B11709" t="str">
            <v>Outdoor Non-Backlit 3' 0'' x 25' 0'' Horizontal</v>
          </cell>
          <cell r="C11709" t="str">
            <v>Ad Panel, Above or Below Display</v>
          </cell>
          <cell r="I11709">
            <v>1</v>
          </cell>
          <cell r="J11709">
            <v>3535</v>
          </cell>
        </row>
        <row r="11710">
          <cell r="B11710" t="str">
            <v>Outdoor Non-Backlit 3' 0'' x 28' 0'' Horizontal</v>
          </cell>
          <cell r="C11710" t="str">
            <v>Ad Panel, Above or Below Display</v>
          </cell>
          <cell r="I11710">
            <v>1</v>
          </cell>
          <cell r="J11710">
            <v>4115</v>
          </cell>
        </row>
        <row r="11711">
          <cell r="B11711" t="str">
            <v>Outdoor Non-Backlit 3' 0'' x 32' 0'' Horizontal</v>
          </cell>
          <cell r="C11711" t="str">
            <v>Ad Panel, Above or Below Display</v>
          </cell>
          <cell r="I11711">
            <v>1</v>
          </cell>
          <cell r="J11711">
            <v>4635</v>
          </cell>
        </row>
        <row r="11712">
          <cell r="B11712" t="str">
            <v>Outdoor Non-Backlit 3' 0'' x 36' 0'' Horizontal</v>
          </cell>
          <cell r="C11712" t="str">
            <v>Ad Panel, Above or Below Display</v>
          </cell>
          <cell r="I11712">
            <v>1</v>
          </cell>
          <cell r="J11712">
            <v>4835</v>
          </cell>
        </row>
        <row r="11713">
          <cell r="B11713" t="str">
            <v>Outdoor Non-Backlit 3' 6'' x 22' 0'' Horizontal</v>
          </cell>
          <cell r="C11713" t="str">
            <v>Ad Panel, Above or Below Display</v>
          </cell>
          <cell r="I11713">
            <v>1</v>
          </cell>
          <cell r="J11713">
            <v>3410</v>
          </cell>
        </row>
        <row r="11714">
          <cell r="B11714" t="str">
            <v>Outdoor Non-Backlit 3' 6'' x 32' 0'' Horizontal</v>
          </cell>
          <cell r="C11714" t="str">
            <v>Ad Panel, Above or Below Display</v>
          </cell>
          <cell r="I11714">
            <v>1</v>
          </cell>
          <cell r="J11714">
            <v>5335</v>
          </cell>
        </row>
        <row r="11715">
          <cell r="B11715" t="str">
            <v>Outdoor Non-Backlit 4' 0'' x 4' 0'' Horizontal</v>
          </cell>
          <cell r="C11715" t="str">
            <v>Ad Panel, Above or Below Display</v>
          </cell>
          <cell r="I11715">
            <v>1</v>
          </cell>
          <cell r="J11715">
            <v>1310</v>
          </cell>
        </row>
        <row r="11716">
          <cell r="B11716" t="str">
            <v>Outdoor Non-Backlit 4' 0'' x 6' 0'' Horizontal</v>
          </cell>
          <cell r="C11716" t="str">
            <v>Ad Panel, Above or Below Display</v>
          </cell>
          <cell r="I11716">
            <v>1</v>
          </cell>
          <cell r="J11716">
            <v>1580</v>
          </cell>
        </row>
        <row r="11717">
          <cell r="B11717" t="str">
            <v>Outdoor Non-Backlit 4' 0'' x 7' 0'' Horizontal</v>
          </cell>
          <cell r="C11717" t="str">
            <v>Ad Panel, Above or Below Display</v>
          </cell>
          <cell r="I11717">
            <v>1</v>
          </cell>
          <cell r="J11717">
            <v>1710</v>
          </cell>
        </row>
        <row r="11718">
          <cell r="B11718" t="str">
            <v>Outdoor Non-Backlit 4' 0'' x 8' 0'' Horizontal</v>
          </cell>
          <cell r="C11718" t="str">
            <v>Ad Panel, Above or Below Display</v>
          </cell>
          <cell r="I11718">
            <v>1</v>
          </cell>
          <cell r="J11718">
            <v>1810</v>
          </cell>
        </row>
        <row r="11719">
          <cell r="B11719" t="str">
            <v>Outdoor Non-Backlit 4' 0'' x 8' 6'' Horizontal</v>
          </cell>
          <cell r="C11719" t="str">
            <v>Ad Panel, Above or Below Display</v>
          </cell>
          <cell r="I11719">
            <v>1</v>
          </cell>
          <cell r="J11719">
            <v>1940</v>
          </cell>
        </row>
        <row r="11720">
          <cell r="B11720" t="str">
            <v>Outdoor Non-Backlit 4' 0'' x 10' 0'' Horizontal</v>
          </cell>
          <cell r="C11720" t="str">
            <v>Ad Panel, Above or Below Display</v>
          </cell>
          <cell r="I11720">
            <v>1</v>
          </cell>
          <cell r="J11720">
            <v>2165</v>
          </cell>
        </row>
        <row r="11721">
          <cell r="B11721" t="str">
            <v>Outdoor Non-Backlit 4' 0'' x 12' 0'' Horizontal</v>
          </cell>
          <cell r="C11721" t="str">
            <v>Ad Panel, Above or Below Display</v>
          </cell>
          <cell r="I11721">
            <v>1</v>
          </cell>
          <cell r="J11721">
            <v>2300</v>
          </cell>
        </row>
        <row r="11722">
          <cell r="B11722" t="str">
            <v>Outdoor Non-Backlit 4' 0'' x 13' 0'' Horizontal</v>
          </cell>
          <cell r="C11722" t="str">
            <v>Ad Panel, Above or Below Display</v>
          </cell>
          <cell r="I11722">
            <v>1</v>
          </cell>
          <cell r="J11722">
            <v>2420</v>
          </cell>
        </row>
        <row r="11723">
          <cell r="B11723" t="str">
            <v>Outdoor Non-Backlit 4' 0'' x 15' 0'' Horizontal</v>
          </cell>
          <cell r="C11723" t="str">
            <v>Ad Panel, Above or Below Display</v>
          </cell>
          <cell r="I11723">
            <v>1</v>
          </cell>
          <cell r="J11723">
            <v>2760</v>
          </cell>
        </row>
        <row r="11724">
          <cell r="B11724" t="str">
            <v>Outdoor Non-Backlit 4' 0'' x 16' 0'' Horizontal</v>
          </cell>
          <cell r="C11724" t="str">
            <v>Ad Panel, Above or Below Display</v>
          </cell>
          <cell r="I11724">
            <v>1</v>
          </cell>
          <cell r="J11724">
            <v>3000</v>
          </cell>
        </row>
        <row r="11725">
          <cell r="B11725" t="str">
            <v>Outdoor Non-Backlit 4' 0'' x 18' 0'' Horizontal</v>
          </cell>
          <cell r="C11725" t="str">
            <v>Ad Panel, Above or Below Display</v>
          </cell>
          <cell r="I11725">
            <v>1</v>
          </cell>
          <cell r="J11725">
            <v>3380</v>
          </cell>
        </row>
        <row r="11726">
          <cell r="B11726" t="str">
            <v>Outdoor Non-Backlit 4' 0'' x 20' 0'' Horizontal</v>
          </cell>
          <cell r="C11726" t="str">
            <v>Ad Panel, Above or Below Display</v>
          </cell>
          <cell r="I11726">
            <v>1</v>
          </cell>
          <cell r="J11726">
            <v>3780</v>
          </cell>
        </row>
        <row r="11727">
          <cell r="B11727" t="str">
            <v>Outdoor Non-Backlit 4' 0'' x 22' 0'' Horizontal</v>
          </cell>
          <cell r="C11727" t="str">
            <v>Ad Panel, Above or Below Display</v>
          </cell>
          <cell r="I11727">
            <v>1</v>
          </cell>
          <cell r="J11727">
            <v>3930</v>
          </cell>
        </row>
        <row r="11728">
          <cell r="B11728" t="str">
            <v>Outdoor Non-Backlit 4' 0'' x 25' 0'' Horizontal</v>
          </cell>
          <cell r="C11728" t="str">
            <v>Ad Panel, Above or Below Display</v>
          </cell>
          <cell r="I11728">
            <v>1</v>
          </cell>
          <cell r="J11728">
            <v>4230</v>
          </cell>
        </row>
        <row r="11729">
          <cell r="B11729" t="str">
            <v>Outdoor Non-Backlit 4' 0'' x 28' 0'' Horizontal</v>
          </cell>
          <cell r="C11729" t="str">
            <v>Ad Panel, Above or Below Display</v>
          </cell>
          <cell r="I11729">
            <v>1</v>
          </cell>
          <cell r="J11729">
            <v>4540</v>
          </cell>
        </row>
        <row r="11730">
          <cell r="B11730" t="str">
            <v>Outdoor Non-Backlit 4' 0'' x 32' 0'' Horizontal</v>
          </cell>
          <cell r="C11730" t="str">
            <v>Ad Panel, Above or Below Display</v>
          </cell>
          <cell r="I11730">
            <v>1</v>
          </cell>
          <cell r="J11730">
            <v>6000</v>
          </cell>
        </row>
        <row r="11731">
          <cell r="B11731" t="str">
            <v>Outdoor Non-Backlit 4' 0'' x 36' 0'' Horizontal</v>
          </cell>
          <cell r="C11731" t="str">
            <v>Ad Panel, Above or Below Display</v>
          </cell>
          <cell r="I11731">
            <v>1</v>
          </cell>
          <cell r="J11731">
            <v>6755</v>
          </cell>
        </row>
        <row r="11732">
          <cell r="B11732" t="str">
            <v>Outdoor Non-Backlit 5' 0'' x 4' 0'' Horizontal</v>
          </cell>
          <cell r="C11732" t="str">
            <v>Ad Panel, Above or Below Display</v>
          </cell>
          <cell r="I11732">
            <v>1</v>
          </cell>
          <cell r="J11732">
            <v>1505</v>
          </cell>
        </row>
        <row r="11733">
          <cell r="B11733" t="str">
            <v>Outdoor Non-Backlit 5' 0'' x 5' 0'' Horizontal</v>
          </cell>
          <cell r="C11733" t="str">
            <v>Ad Panel, Above or Below Display</v>
          </cell>
          <cell r="I11733">
            <v>1</v>
          </cell>
          <cell r="J11733">
            <v>1640</v>
          </cell>
        </row>
        <row r="11734">
          <cell r="B11734" t="str">
            <v>Outdoor Non-Backlit 5' 0'' x 8' 0'' Horizontal</v>
          </cell>
          <cell r="C11734" t="str">
            <v>Ad Panel, Above or Below Display</v>
          </cell>
          <cell r="I11734">
            <v>1</v>
          </cell>
          <cell r="J11734">
            <v>2200</v>
          </cell>
        </row>
        <row r="11735">
          <cell r="B11735" t="str">
            <v>Outdoor Non-Backlit 5' 0'' x 12' 0'' Horizontal</v>
          </cell>
          <cell r="C11735" t="str">
            <v>Ad Panel, Above or Below Display</v>
          </cell>
          <cell r="I11735">
            <v>1</v>
          </cell>
          <cell r="J11735">
            <v>3010</v>
          </cell>
        </row>
        <row r="11736">
          <cell r="B11736" t="str">
            <v>Outdoor Non-Backlit 5' 0'' x 16' 0'' Horizontal</v>
          </cell>
          <cell r="C11736" t="str">
            <v>Ad Panel, Above or Below Display</v>
          </cell>
          <cell r="I11736">
            <v>1</v>
          </cell>
          <cell r="J11736">
            <v>3785</v>
          </cell>
        </row>
        <row r="11737">
          <cell r="B11737" t="str">
            <v>Outdoor Non-Backlit 5' 0'' x 20' 0'' Horizontal</v>
          </cell>
          <cell r="C11737" t="str">
            <v>Ad Panel, Above or Below Display</v>
          </cell>
          <cell r="I11737">
            <v>1</v>
          </cell>
          <cell r="J11737">
            <v>4410</v>
          </cell>
        </row>
        <row r="11738">
          <cell r="B11738" t="str">
            <v>Outdoor Non-Backlit 5' 0'' x 25' 0'' Horizontal</v>
          </cell>
          <cell r="C11738" t="str">
            <v>Ad Panel, Above or Below Display</v>
          </cell>
          <cell r="I11738">
            <v>1</v>
          </cell>
          <cell r="J11738">
            <v>5175</v>
          </cell>
        </row>
        <row r="11739">
          <cell r="B11739" t="str">
            <v>Outdoor Non-Backlit 5' 0'' x 28' 0'' Horizontal</v>
          </cell>
          <cell r="C11739" t="str">
            <v>Ad Panel, Above or Below Display</v>
          </cell>
          <cell r="I11739">
            <v>1</v>
          </cell>
          <cell r="J11739">
            <v>6070</v>
          </cell>
        </row>
        <row r="11740">
          <cell r="B11740" t="str">
            <v>Outdoor Non-Backlit 6' 0'' x 5' 0'' Vertical</v>
          </cell>
          <cell r="C11740" t="str">
            <v>Ad Panel, Beside Display</v>
          </cell>
          <cell r="I11740">
            <v>1</v>
          </cell>
          <cell r="J11740">
            <v>1865</v>
          </cell>
        </row>
        <row r="11741">
          <cell r="B11741" t="str">
            <v>Outdoor Non-Backlit 6' 0'' x 6' 0'' Vertical</v>
          </cell>
          <cell r="C11741" t="str">
            <v>Ad Panel, Beside Display</v>
          </cell>
          <cell r="I11741">
            <v>1</v>
          </cell>
          <cell r="J11741">
            <v>1940</v>
          </cell>
        </row>
        <row r="11742">
          <cell r="B11742" t="str">
            <v>Outdoor Non-Backlit 6' 6'' x 6' 6'' Vertical</v>
          </cell>
          <cell r="C11742" t="str">
            <v>Ad Panel, Beside Display</v>
          </cell>
          <cell r="I11742">
            <v>1</v>
          </cell>
          <cell r="J11742">
            <v>2100</v>
          </cell>
        </row>
        <row r="11743">
          <cell r="B11743" t="str">
            <v>Outdoor Non-Backlit 7' 0'' x 7' 0'' Vertical</v>
          </cell>
          <cell r="C11743" t="str">
            <v>Ad Panel, Beside Display</v>
          </cell>
          <cell r="I11743">
            <v>1</v>
          </cell>
          <cell r="J11743">
            <v>2300</v>
          </cell>
        </row>
        <row r="11744">
          <cell r="B11744" t="str">
            <v>Outdoor Non-Backlit 8' 0'' x 8' 0'' Vertical</v>
          </cell>
          <cell r="C11744" t="str">
            <v>Ad Panel, Beside Display</v>
          </cell>
          <cell r="I11744">
            <v>1</v>
          </cell>
          <cell r="J11744">
            <v>3265</v>
          </cell>
        </row>
        <row r="11745">
          <cell r="B11745" t="str">
            <v>Outdoor Non-Backlit 0' 8'' x 20' 0'' Horizontal</v>
          </cell>
          <cell r="C11745" t="str">
            <v>Ad Panel, Above or Below Display</v>
          </cell>
          <cell r="I11745">
            <v>1</v>
          </cell>
          <cell r="J11745">
            <v>1120</v>
          </cell>
        </row>
        <row r="11746">
          <cell r="B11746" t="str">
            <v>Outdoor Non-Backlit 0' 10'' x 6' 0'' Horizontal</v>
          </cell>
          <cell r="C11746" t="str">
            <v>Ad Panel, Above or Below Display</v>
          </cell>
          <cell r="I11746">
            <v>1</v>
          </cell>
          <cell r="J11746">
            <v>530</v>
          </cell>
        </row>
        <row r="11747">
          <cell r="B11747" t="str">
            <v>Outdoor Non-Backlit 0' 10'' x 12' 0'' Horizontal</v>
          </cell>
          <cell r="C11747" t="str">
            <v>Ad Panel, Above or Below Display</v>
          </cell>
          <cell r="I11747">
            <v>1</v>
          </cell>
          <cell r="J11747">
            <v>795</v>
          </cell>
        </row>
        <row r="11748">
          <cell r="B11748" t="str">
            <v>Outdoor Non-Backlit 1' 0'' x 3' 0'' Horizontal</v>
          </cell>
          <cell r="C11748" t="str">
            <v>Ad Panel, Above or Below Display</v>
          </cell>
          <cell r="I11748">
            <v>1</v>
          </cell>
          <cell r="J11748">
            <v>310</v>
          </cell>
        </row>
        <row r="11749">
          <cell r="B11749" t="str">
            <v>Outdoor Non-Backlit 1' 0'' x 4' 0'' Horizontal</v>
          </cell>
          <cell r="C11749" t="str">
            <v>Ad Panel, Above or Below Display</v>
          </cell>
          <cell r="I11749">
            <v>1</v>
          </cell>
          <cell r="J11749">
            <v>330</v>
          </cell>
        </row>
        <row r="11750">
          <cell r="B11750" t="str">
            <v>Outdoor Non-Backlit 1' 0'' x 5' 0'' Horizontal</v>
          </cell>
          <cell r="C11750" t="str">
            <v>Ad Panel, Above or Below Display</v>
          </cell>
          <cell r="I11750">
            <v>1</v>
          </cell>
          <cell r="J11750">
            <v>530</v>
          </cell>
        </row>
        <row r="11751">
          <cell r="B11751" t="str">
            <v>Outdoor Non-Backlit 1' 0'' x 6' 0'' Horizontal</v>
          </cell>
          <cell r="C11751" t="str">
            <v>Ad Panel, Above or Below Display</v>
          </cell>
          <cell r="I11751">
            <v>1</v>
          </cell>
          <cell r="J11751">
            <v>570</v>
          </cell>
        </row>
        <row r="11752">
          <cell r="B11752" t="str">
            <v>Outdoor Non-Backlit 1' 0'' x 8' 0'' Horizontal</v>
          </cell>
          <cell r="C11752" t="str">
            <v>Ad Panel, Above or Below Display</v>
          </cell>
          <cell r="I11752">
            <v>1</v>
          </cell>
          <cell r="J11752">
            <v>660</v>
          </cell>
        </row>
        <row r="11753">
          <cell r="B11753" t="str">
            <v>Outdoor Non-Backlit 1' 0'' x 10' 0'' Horizontal</v>
          </cell>
          <cell r="C11753" t="str">
            <v>Ad Panel, Above or Below Display</v>
          </cell>
          <cell r="I11753">
            <v>1</v>
          </cell>
          <cell r="J11753">
            <v>775</v>
          </cell>
        </row>
        <row r="11754">
          <cell r="B11754" t="str">
            <v>Outdoor Non-Backlit 1' 0'' x 10' 6'' Horizontal</v>
          </cell>
          <cell r="C11754" t="str">
            <v>Ad Panel, Above or Below Display</v>
          </cell>
          <cell r="I11754">
            <v>1</v>
          </cell>
          <cell r="J11754">
            <v>795</v>
          </cell>
        </row>
        <row r="11755">
          <cell r="B11755" t="str">
            <v>Outdoor Non-Backlit 1' 0'' x 12' 0'' Horizontal</v>
          </cell>
          <cell r="C11755" t="str">
            <v>Ad Panel, Above or Below Display</v>
          </cell>
          <cell r="I11755">
            <v>1</v>
          </cell>
          <cell r="J11755">
            <v>860</v>
          </cell>
        </row>
        <row r="11756">
          <cell r="B11756" t="str">
            <v>Outdoor Non-Backlit 1' 0'' x 14' 0'' Horizontal</v>
          </cell>
          <cell r="C11756" t="str">
            <v>Ad Panel, Above or Below Display</v>
          </cell>
          <cell r="I11756">
            <v>1</v>
          </cell>
          <cell r="J11756">
            <v>925</v>
          </cell>
        </row>
        <row r="11757">
          <cell r="B11757" t="str">
            <v>Outdoor Non-Backlit 1' 0'' x 16' 0'' Horizontal</v>
          </cell>
          <cell r="C11757" t="str">
            <v>Ad Panel, Above or Below Display</v>
          </cell>
          <cell r="I11757">
            <v>1</v>
          </cell>
          <cell r="J11757">
            <v>1055</v>
          </cell>
        </row>
        <row r="11758">
          <cell r="B11758" t="str">
            <v>Outdoor Non-Backlit 1' 0'' x 18' 0'' Horizontal</v>
          </cell>
          <cell r="C11758" t="str">
            <v>Ad Panel, Above or Below Display</v>
          </cell>
          <cell r="I11758">
            <v>1</v>
          </cell>
          <cell r="J11758">
            <v>1155</v>
          </cell>
        </row>
        <row r="11759">
          <cell r="B11759" t="str">
            <v>Outdoor Non-Backlit 1' 0'' x 20' 0'' Horizontal</v>
          </cell>
          <cell r="C11759" t="str">
            <v>Ad Panel, Above or Below Display</v>
          </cell>
          <cell r="I11759">
            <v>1</v>
          </cell>
          <cell r="J11759">
            <v>1250</v>
          </cell>
        </row>
        <row r="11760">
          <cell r="B11760" t="str">
            <v>Outdoor Non-Backlit 1' 6'' x 3' 0'' Horizontal</v>
          </cell>
          <cell r="C11760" t="str">
            <v>Ad Panel, Above or Below Display</v>
          </cell>
          <cell r="I11760">
            <v>1</v>
          </cell>
          <cell r="J11760">
            <v>305</v>
          </cell>
        </row>
        <row r="11761">
          <cell r="B11761" t="str">
            <v>Outdoor Non-Backlit 1' 6'' x 4' 0'' Horizontal</v>
          </cell>
          <cell r="C11761" t="str">
            <v>Ad Panel, Above or Below Display</v>
          </cell>
          <cell r="I11761">
            <v>1</v>
          </cell>
          <cell r="J11761">
            <v>405</v>
          </cell>
        </row>
        <row r="11762">
          <cell r="B11762" t="str">
            <v>Outdoor Non-Backlit 1' 6'' x 7' 0'' Horizontal</v>
          </cell>
          <cell r="C11762" t="str">
            <v>Ad Panel, Above or Below Display</v>
          </cell>
          <cell r="I11762">
            <v>1</v>
          </cell>
          <cell r="J11762">
            <v>700</v>
          </cell>
        </row>
        <row r="11763">
          <cell r="B11763" t="str">
            <v>Outdoor Non-Backlit 1' 6'' x 7' 6'' Horizontal</v>
          </cell>
          <cell r="C11763" t="str">
            <v>Ad Panel, Above or Below Display</v>
          </cell>
          <cell r="I11763">
            <v>1</v>
          </cell>
          <cell r="J11763">
            <v>715</v>
          </cell>
        </row>
        <row r="11764">
          <cell r="B11764" t="str">
            <v>Outdoor Non-Backlit 1' 6'' x 19' 0'' Horizontal</v>
          </cell>
          <cell r="C11764" t="str">
            <v>Ad Panel, Above or Below Display</v>
          </cell>
          <cell r="I11764">
            <v>1</v>
          </cell>
          <cell r="J11764">
            <v>1280</v>
          </cell>
        </row>
        <row r="11765">
          <cell r="B11765" t="str">
            <v>Outdoor Non-Backlit 1' 6'' x 32' 0'' Horizontal</v>
          </cell>
          <cell r="C11765" t="str">
            <v>Ad Panel, Above or Below Display</v>
          </cell>
          <cell r="I11765">
            <v>1</v>
          </cell>
          <cell r="J11765">
            <v>2325</v>
          </cell>
        </row>
        <row r="11766">
          <cell r="B11766" t="str">
            <v>Outdoor Non-Backlit 1' 6'' x 36' 0'' Horizontal</v>
          </cell>
          <cell r="C11766" t="str">
            <v>Ad Panel, Above or Below Display</v>
          </cell>
          <cell r="I11766">
            <v>1</v>
          </cell>
          <cell r="J11766">
            <v>2485</v>
          </cell>
        </row>
        <row r="11767">
          <cell r="B11767" t="str">
            <v>Outdoor Non-Backlit 1' 8'' x 20' 0'' Horizontal</v>
          </cell>
          <cell r="C11767" t="str">
            <v>Ad Panel, Above or Below Display</v>
          </cell>
          <cell r="I11767">
            <v>1</v>
          </cell>
          <cell r="J11767">
            <v>1540</v>
          </cell>
        </row>
        <row r="11768">
          <cell r="B11768" t="str">
            <v>Outdoor Non-Backlit 1' 8'' x 25' 0'' Horizontal</v>
          </cell>
          <cell r="C11768" t="str">
            <v>Ad Panel, Above or Below Display</v>
          </cell>
          <cell r="I11768">
            <v>1</v>
          </cell>
          <cell r="J11768">
            <v>2735</v>
          </cell>
        </row>
        <row r="11769">
          <cell r="B11769" t="str">
            <v>Outdoor Non-Backlit 1' 9'' x 25' 0'' Horizontal</v>
          </cell>
          <cell r="C11769" t="str">
            <v>Ad Panel, Above or Below Display</v>
          </cell>
          <cell r="I11769">
            <v>1</v>
          </cell>
          <cell r="J11769">
            <v>2875</v>
          </cell>
        </row>
        <row r="11770">
          <cell r="B11770" t="str">
            <v>Outdoor Non-Backlit 1' 10'' x 3' 0'' Horizontal</v>
          </cell>
          <cell r="C11770" t="str">
            <v>Ad Panel, Above or Below Display</v>
          </cell>
          <cell r="I11770">
            <v>1</v>
          </cell>
          <cell r="J11770">
            <v>370</v>
          </cell>
        </row>
        <row r="11771">
          <cell r="B11771" t="str">
            <v>Outdoor Non-Backlit 2' 0'' x 3' 0'' Horizontal</v>
          </cell>
          <cell r="C11771" t="str">
            <v>Ad Panel, Above or Below Display</v>
          </cell>
          <cell r="I11771">
            <v>1</v>
          </cell>
          <cell r="J11771">
            <v>470</v>
          </cell>
        </row>
        <row r="11772">
          <cell r="B11772" t="str">
            <v>Outdoor Non-Backlit 2' 0'' x 4' 6'' Horizontal</v>
          </cell>
          <cell r="C11772" t="str">
            <v>Ad Panel, Above or Below Display</v>
          </cell>
          <cell r="I11772">
            <v>1</v>
          </cell>
          <cell r="J11772">
            <v>595</v>
          </cell>
        </row>
        <row r="11773">
          <cell r="B11773" t="str">
            <v>Outdoor Non-Backlit 2' 0'' x 5' 0'' Horizontal</v>
          </cell>
          <cell r="C11773" t="str">
            <v>Ad Panel, Above or Below Display</v>
          </cell>
          <cell r="I11773">
            <v>1</v>
          </cell>
          <cell r="J11773">
            <v>660</v>
          </cell>
        </row>
        <row r="11774">
          <cell r="B11774" t="str">
            <v>Outdoor Non-Backlit 2' 0'' x 7' 0'' Horizontal</v>
          </cell>
          <cell r="C11774" t="str">
            <v>Ad Panel, Above or Below Display</v>
          </cell>
          <cell r="I11774">
            <v>1</v>
          </cell>
          <cell r="J11774">
            <v>765</v>
          </cell>
        </row>
        <row r="11775">
          <cell r="B11775" t="str">
            <v>Outdoor Non-Backlit 2' 0'' x 8' 6'' Horizontal</v>
          </cell>
          <cell r="C11775" t="str">
            <v>Ad Panel, Above or Below Display</v>
          </cell>
          <cell r="I11775">
            <v>1</v>
          </cell>
          <cell r="J11775">
            <v>910</v>
          </cell>
        </row>
        <row r="11776">
          <cell r="B11776" t="str">
            <v>Outdoor Non-Backlit 2' 0'' x 11' 0'' Horizontal</v>
          </cell>
          <cell r="C11776" t="str">
            <v>Ad Panel, Above or Below Display</v>
          </cell>
          <cell r="I11776">
            <v>1</v>
          </cell>
          <cell r="J11776">
            <v>1045</v>
          </cell>
        </row>
        <row r="11777">
          <cell r="B11777" t="str">
            <v>Outdoor Non-Backlit 2' 0'' x 12' 6'' Horizontal</v>
          </cell>
          <cell r="C11777" t="str">
            <v>Ad Panel, Above or Below Display</v>
          </cell>
          <cell r="I11777">
            <v>1</v>
          </cell>
          <cell r="J11777">
            <v>1100</v>
          </cell>
        </row>
        <row r="11778">
          <cell r="B11778" t="str">
            <v>Outdoor Non-Backlit 2' 0'' x 15' 6'' Horizontal</v>
          </cell>
          <cell r="C11778" t="str">
            <v>Ad Panel, Above or Below Display</v>
          </cell>
          <cell r="I11778">
            <v>1</v>
          </cell>
          <cell r="J11778">
            <v>1295</v>
          </cell>
        </row>
        <row r="11779">
          <cell r="B11779" t="str">
            <v>Outdoor Non-Backlit 2' 0'' x 17' 0'' Horizontal</v>
          </cell>
          <cell r="C11779" t="str">
            <v>Ad Panel, Above or Below Display</v>
          </cell>
          <cell r="I11779">
            <v>1</v>
          </cell>
          <cell r="J11779">
            <v>1365</v>
          </cell>
        </row>
        <row r="11780">
          <cell r="B11780" t="str">
            <v>Outdoor Non-Backlit 2' 0'' x 19' 0'' Horizontal</v>
          </cell>
          <cell r="C11780" t="str">
            <v>Ad Panel, Above or Below Display</v>
          </cell>
          <cell r="I11780">
            <v>1</v>
          </cell>
          <cell r="J11780">
            <v>1480</v>
          </cell>
        </row>
        <row r="11781">
          <cell r="B11781" t="str">
            <v>Outdoor Non-Backlit 2' 0'' x 22' 0'' Horizontal</v>
          </cell>
          <cell r="C11781" t="str">
            <v>Ad Panel, Above or Below Display</v>
          </cell>
          <cell r="I11781">
            <v>1</v>
          </cell>
          <cell r="J11781">
            <v>1710</v>
          </cell>
        </row>
        <row r="11782">
          <cell r="B11782" t="str">
            <v>Outdoor Non-Backlit 2' 0'' x 23' 0'' Horizontal</v>
          </cell>
          <cell r="C11782" t="str">
            <v>Ad Panel, Above or Below Display</v>
          </cell>
          <cell r="I11782">
            <v>1</v>
          </cell>
          <cell r="J11782">
            <v>1870</v>
          </cell>
        </row>
        <row r="11783">
          <cell r="B11783" t="str">
            <v>Outdoor Non-Backlit 2' 4'' x 14' 0'' Horizontal</v>
          </cell>
          <cell r="C11783" t="str">
            <v>Ad Panel, Above or Below Display</v>
          </cell>
          <cell r="I11783">
            <v>1</v>
          </cell>
          <cell r="J11783">
            <v>1420</v>
          </cell>
        </row>
        <row r="11784">
          <cell r="B11784" t="str">
            <v>Outdoor Non-Backlit 2' 6'' x 3' 0'' Horizontal</v>
          </cell>
          <cell r="C11784" t="str">
            <v>Ad Panel, Above or Below Display</v>
          </cell>
          <cell r="I11784">
            <v>1</v>
          </cell>
          <cell r="J11784">
            <v>570</v>
          </cell>
        </row>
        <row r="11785">
          <cell r="B11785" t="str">
            <v>Outdoor Non-Backlit 2' 6'' x 4' 0'' Horizontal</v>
          </cell>
          <cell r="C11785" t="str">
            <v>Ad Panel, Above or Below Display</v>
          </cell>
          <cell r="I11785">
            <v>1</v>
          </cell>
          <cell r="J11785">
            <v>660</v>
          </cell>
        </row>
        <row r="11786">
          <cell r="B11786" t="str">
            <v>Outdoor Non-Backlit 2' 6'' x 5' 0'' Horizontal</v>
          </cell>
          <cell r="C11786" t="str">
            <v>Ad Panel, Above or Below Display</v>
          </cell>
          <cell r="I11786">
            <v>1</v>
          </cell>
          <cell r="J11786">
            <v>825</v>
          </cell>
        </row>
        <row r="11787">
          <cell r="B11787" t="str">
            <v>Outdoor Non-Backlit 2' 6'' x 6' 0'' Horizontal</v>
          </cell>
          <cell r="C11787" t="str">
            <v>Ad Panel, Above or Below Display</v>
          </cell>
          <cell r="I11787">
            <v>1</v>
          </cell>
          <cell r="J11787">
            <v>985</v>
          </cell>
        </row>
        <row r="11788">
          <cell r="B11788" t="str">
            <v>Outdoor Non-Backlit 2' 6'' x 7' 6'' Horizontal</v>
          </cell>
          <cell r="C11788" t="str">
            <v>Ad Panel, Above or Below Display</v>
          </cell>
          <cell r="I11788">
            <v>1</v>
          </cell>
          <cell r="J11788">
            <v>1045</v>
          </cell>
        </row>
        <row r="11789">
          <cell r="B11789" t="str">
            <v>Outdoor Non-Backlit 2' 6'' x 11' 0'' Horizontal</v>
          </cell>
          <cell r="C11789" t="str">
            <v>Ad Panel, Above or Below Display</v>
          </cell>
          <cell r="I11789">
            <v>1</v>
          </cell>
          <cell r="J11789">
            <v>1315</v>
          </cell>
        </row>
        <row r="11790">
          <cell r="B11790" t="str">
            <v>Outdoor Non-Backlit 2' 6'' x 12' 6'' Horizontal</v>
          </cell>
          <cell r="C11790" t="str">
            <v>Ad Panel, Above or Below Display</v>
          </cell>
          <cell r="I11790">
            <v>1</v>
          </cell>
          <cell r="J11790">
            <v>1580</v>
          </cell>
        </row>
        <row r="11791">
          <cell r="B11791" t="str">
            <v>Outdoor Non-Backlit 2' 6'' x 13' 0'' Horizontal</v>
          </cell>
          <cell r="C11791" t="str">
            <v>Ad Panel, Above or Below Display</v>
          </cell>
          <cell r="I11791">
            <v>1</v>
          </cell>
          <cell r="J11791">
            <v>1660</v>
          </cell>
        </row>
        <row r="11792">
          <cell r="B11792" t="str">
            <v>Outdoor Non-Backlit 2' 6'' x 17' 0'' Horizontal</v>
          </cell>
          <cell r="C11792" t="str">
            <v>Ad Panel, Above or Below Display</v>
          </cell>
          <cell r="I11792">
            <v>1</v>
          </cell>
          <cell r="J11792">
            <v>2040</v>
          </cell>
        </row>
        <row r="11793">
          <cell r="B11793" t="str">
            <v>Outdoor Non-Backlit 2' 6'' x 24' 0'' Horizontal</v>
          </cell>
          <cell r="C11793" t="str">
            <v>Ad Panel, Above or Below Display</v>
          </cell>
          <cell r="I11793">
            <v>1</v>
          </cell>
          <cell r="J11793">
            <v>2495</v>
          </cell>
        </row>
        <row r="11794">
          <cell r="B11794" t="str">
            <v>Outdoor Non-Backlit 2' 9'' x 20' 0'' Horizontal</v>
          </cell>
          <cell r="C11794" t="str">
            <v>Ad Panel, Above or Below Display</v>
          </cell>
          <cell r="I11794">
            <v>1</v>
          </cell>
          <cell r="J11794">
            <v>2395</v>
          </cell>
        </row>
        <row r="11795">
          <cell r="B11795" t="str">
            <v>Outdoor Non-Backlit 2' 9'' x 22' 0'' Horizontal</v>
          </cell>
          <cell r="C11795" t="str">
            <v>Ad Panel, Above or Below Display</v>
          </cell>
          <cell r="I11795">
            <v>1</v>
          </cell>
          <cell r="J11795">
            <v>2555</v>
          </cell>
        </row>
        <row r="11796">
          <cell r="B11796" t="str">
            <v>Outdoor Non-Backlit 2' 11'' x 18' 0'' Horizontal</v>
          </cell>
          <cell r="C11796" t="str">
            <v>Ad Panel, Above or Below Display</v>
          </cell>
          <cell r="I11796">
            <v>1</v>
          </cell>
          <cell r="J11796">
            <v>2300</v>
          </cell>
        </row>
        <row r="11797">
          <cell r="B11797" t="str">
            <v>Outdoor Non-Backlit 3' 0'' x 1' 0'' Vertical</v>
          </cell>
          <cell r="C11797" t="str">
            <v>Ad Panel, Beside Display</v>
          </cell>
          <cell r="I11797">
            <v>1</v>
          </cell>
          <cell r="J11797">
            <v>310</v>
          </cell>
        </row>
        <row r="11798">
          <cell r="B11798" t="str">
            <v>Outdoor Non-Backlit 3' 0'' x 1' 10'' Vertical</v>
          </cell>
          <cell r="C11798" t="str">
            <v>Ad Panel, Beside Display</v>
          </cell>
          <cell r="I11798">
            <v>1</v>
          </cell>
          <cell r="J11798">
            <v>370</v>
          </cell>
        </row>
        <row r="11799">
          <cell r="B11799" t="str">
            <v>Outdoor Non-Backlit 3' 0'' x 2' 6'' Vertical</v>
          </cell>
          <cell r="C11799" t="str">
            <v>Ad Panel, Beside Display</v>
          </cell>
          <cell r="I11799">
            <v>1</v>
          </cell>
          <cell r="J11799">
            <v>500</v>
          </cell>
        </row>
        <row r="11800">
          <cell r="B11800" t="str">
            <v>Outdoor Non-Backlit 3' 0'' x 6' 3'' Horizontal</v>
          </cell>
          <cell r="C11800" t="str">
            <v>Ad Panel, Above or Below Display</v>
          </cell>
          <cell r="I11800">
            <v>1</v>
          </cell>
          <cell r="J11800">
            <v>1185</v>
          </cell>
        </row>
        <row r="11801">
          <cell r="B11801" t="str">
            <v>Outdoor Non-Backlit 3' 0'' x 6' 6'' Horizontal</v>
          </cell>
          <cell r="C11801" t="str">
            <v>Ad Panel, Above or Below Display</v>
          </cell>
          <cell r="I11801">
            <v>1</v>
          </cell>
          <cell r="J11801">
            <v>1240</v>
          </cell>
        </row>
        <row r="11802">
          <cell r="B11802" t="str">
            <v>Outdoor Non-Backlit 3' 0'' x 7' 0'' Horizontal</v>
          </cell>
          <cell r="C11802" t="str">
            <v>Ad Panel, Above or Below Display</v>
          </cell>
          <cell r="I11802">
            <v>1</v>
          </cell>
          <cell r="J11802">
            <v>1300</v>
          </cell>
        </row>
        <row r="11803">
          <cell r="B11803" t="str">
            <v>Outdoor Non-Backlit 3' 0'' x 9' 6'' Horizontal</v>
          </cell>
          <cell r="C11803" t="str">
            <v>Ad Panel, Above or Below Display</v>
          </cell>
          <cell r="I11803">
            <v>1</v>
          </cell>
          <cell r="J11803">
            <v>1620</v>
          </cell>
        </row>
        <row r="11804">
          <cell r="B11804" t="str">
            <v>Outdoor Non-Backlit 3' 0'' x 13' 0'' Horizontal</v>
          </cell>
          <cell r="C11804" t="str">
            <v>Ad Panel, Above or Below Display</v>
          </cell>
          <cell r="I11804">
            <v>1</v>
          </cell>
          <cell r="J11804">
            <v>1935</v>
          </cell>
        </row>
        <row r="11805">
          <cell r="B11805" t="str">
            <v>Outdoor Non-Backlit 3' 0'' x 17' 0'' Horizontal</v>
          </cell>
          <cell r="C11805" t="str">
            <v>Ad Panel, Above or Below Display</v>
          </cell>
          <cell r="I11805">
            <v>1</v>
          </cell>
          <cell r="J11805">
            <v>2345</v>
          </cell>
        </row>
        <row r="11806">
          <cell r="B11806" t="str">
            <v>Outdoor Non-Backlit 3' 0'' x 17' 1'' Horizontal</v>
          </cell>
          <cell r="C11806" t="str">
            <v>Ad Panel, Above or Below Display</v>
          </cell>
          <cell r="I11806">
            <v>1</v>
          </cell>
          <cell r="J11806">
            <v>2380</v>
          </cell>
        </row>
        <row r="11807">
          <cell r="B11807" t="str">
            <v>Outdoor Non-Backlit 3' 0'' x 23' 0'' Horizontal</v>
          </cell>
          <cell r="C11807" t="str">
            <v>Ad Panel, Above or Below Display</v>
          </cell>
          <cell r="I11807">
            <v>1</v>
          </cell>
          <cell r="J11807">
            <v>3010</v>
          </cell>
        </row>
        <row r="11808">
          <cell r="B11808" t="str">
            <v>Outdoor Non-Backlit 3' 3'' x 20' 0'' Horizontal</v>
          </cell>
          <cell r="C11808" t="str">
            <v>Ad Panel, Above or Below Display</v>
          </cell>
          <cell r="I11808">
            <v>1</v>
          </cell>
          <cell r="J11808">
            <v>2760</v>
          </cell>
        </row>
        <row r="11809">
          <cell r="B11809" t="str">
            <v>Outdoor Non-Backlit 3' 6'' x 5' 0'' Horizontal</v>
          </cell>
          <cell r="C11809" t="str">
            <v>Ad Panel, Above or Below Display</v>
          </cell>
          <cell r="I11809">
            <v>1</v>
          </cell>
          <cell r="J11809">
            <v>1155</v>
          </cell>
        </row>
        <row r="11810">
          <cell r="B11810" t="str">
            <v>Outdoor Non-Backlit 3' 6'' x 8' 0'' Horizontal</v>
          </cell>
          <cell r="C11810" t="str">
            <v>Ad Panel, Above or Below Display</v>
          </cell>
          <cell r="I11810">
            <v>1</v>
          </cell>
          <cell r="J11810">
            <v>1580</v>
          </cell>
        </row>
        <row r="11811">
          <cell r="B11811" t="str">
            <v>Outdoor Non-Backlit 3' 6'' x 9' 0'' Horizontal</v>
          </cell>
          <cell r="C11811" t="str">
            <v>Ad Panel, Above or Below Display</v>
          </cell>
          <cell r="I11811">
            <v>1</v>
          </cell>
          <cell r="J11811">
            <v>1775</v>
          </cell>
        </row>
        <row r="11812">
          <cell r="B11812" t="str">
            <v>Outdoor Non-Backlit 3' 6'' x 12' 6'' Horizontal</v>
          </cell>
          <cell r="C11812" t="str">
            <v>Ad Panel, Above or Below Display</v>
          </cell>
          <cell r="I11812">
            <v>1</v>
          </cell>
          <cell r="J11812">
            <v>2230</v>
          </cell>
        </row>
        <row r="11813">
          <cell r="B11813" t="str">
            <v>Outdoor Non-Backlit 3' 6'' x 13' 0'' Horizontal</v>
          </cell>
          <cell r="C11813" t="str">
            <v>Ad Panel, Above or Below Display</v>
          </cell>
          <cell r="I11813">
            <v>1</v>
          </cell>
          <cell r="J11813">
            <v>2360</v>
          </cell>
        </row>
        <row r="11814">
          <cell r="B11814" t="str">
            <v>Outdoor Non-Backlit 3' 6'' x 14' 0'' Horizontal</v>
          </cell>
          <cell r="C11814" t="str">
            <v>Ad Panel, Above or Below Display</v>
          </cell>
          <cell r="I11814">
            <v>1</v>
          </cell>
          <cell r="J11814">
            <v>2525</v>
          </cell>
        </row>
        <row r="11815">
          <cell r="B11815" t="str">
            <v>Outdoor Non-Backlit 3' 6'' x 15' 0'' Horizontal</v>
          </cell>
          <cell r="C11815" t="str">
            <v>Ad Panel, Above or Below Display</v>
          </cell>
          <cell r="I11815">
            <v>1</v>
          </cell>
          <cell r="J11815">
            <v>2725</v>
          </cell>
        </row>
        <row r="11816">
          <cell r="B11816" t="str">
            <v>Outdoor Non-Backlit 3' 6'' x 16' 0'' Horizontal</v>
          </cell>
          <cell r="C11816" t="str">
            <v>Ad Panel, Above or Below Display</v>
          </cell>
          <cell r="I11816">
            <v>1</v>
          </cell>
          <cell r="J11816">
            <v>2885</v>
          </cell>
        </row>
        <row r="11817">
          <cell r="B11817" t="str">
            <v>Outdoor Non-Backlit 3' 6'' x 18' 0'' Horizontal</v>
          </cell>
          <cell r="C11817" t="str">
            <v>Ad Panel, Above or Below Display</v>
          </cell>
          <cell r="I11817">
            <v>1</v>
          </cell>
          <cell r="J11817">
            <v>3085</v>
          </cell>
        </row>
        <row r="11818">
          <cell r="B11818" t="str">
            <v>Outdoor Non-Backlit 3' 6'' x 24' 0'' Horizontal</v>
          </cell>
          <cell r="C11818" t="str">
            <v>Ad Panel, Above or Below Display</v>
          </cell>
          <cell r="I11818">
            <v>1</v>
          </cell>
          <cell r="J11818">
            <v>3640</v>
          </cell>
        </row>
        <row r="11819">
          <cell r="B11819" t="str">
            <v>Outdoor Non-Backlit 3' 6'' x 25' 0'' Horizontal</v>
          </cell>
          <cell r="C11819" t="str">
            <v>Ad Panel, Above or Below Display</v>
          </cell>
          <cell r="I11819">
            <v>1</v>
          </cell>
          <cell r="J11819">
            <v>3870</v>
          </cell>
        </row>
        <row r="11820">
          <cell r="B11820" t="str">
            <v>Outdoor Non-Backlit 4' 0'' x 1' 6'' Vertical</v>
          </cell>
          <cell r="C11820" t="str">
            <v>Ad Panel, Beside Display</v>
          </cell>
          <cell r="I11820">
            <v>1</v>
          </cell>
          <cell r="J11820">
            <v>405</v>
          </cell>
        </row>
        <row r="11821">
          <cell r="B11821" t="str">
            <v>Outdoor Non-Backlit 4' 0'' x 2' 6'' Vertical</v>
          </cell>
          <cell r="C11821" t="str">
            <v>Ad Panel, Beside Display</v>
          </cell>
          <cell r="I11821">
            <v>1</v>
          </cell>
          <cell r="J11821">
            <v>660</v>
          </cell>
        </row>
        <row r="11822">
          <cell r="B11822" t="str">
            <v>Outdoor Non-Backlit 4' 0'' x 5' 6'' Horizontal</v>
          </cell>
          <cell r="C11822" t="str">
            <v>Ad Panel, Above or Below Display</v>
          </cell>
          <cell r="I11822">
            <v>1</v>
          </cell>
          <cell r="J11822">
            <v>1445</v>
          </cell>
        </row>
        <row r="11823">
          <cell r="B11823" t="str">
            <v>Outdoor Non-Backlit 4' 0'' x 6' 6'' Vertical</v>
          </cell>
          <cell r="C11823" t="str">
            <v>Ad Panel, Beside Display</v>
          </cell>
          <cell r="I11823">
            <v>1</v>
          </cell>
          <cell r="J11823">
            <v>1640</v>
          </cell>
        </row>
        <row r="11824">
          <cell r="B11824" t="str">
            <v>Outdoor Non-Backlit 4' 0'' x 7' 6'' Horizontal</v>
          </cell>
          <cell r="C11824" t="str">
            <v>Ad Panel, Above or Below Display</v>
          </cell>
          <cell r="I11824">
            <v>1</v>
          </cell>
          <cell r="J11824">
            <v>1765</v>
          </cell>
        </row>
        <row r="11825">
          <cell r="B11825" t="str">
            <v>Outdoor Non-Backlit 4' 0'' x 9' 0'' Horizontal</v>
          </cell>
          <cell r="C11825" t="str">
            <v>Ad Panel, Above or Below Display</v>
          </cell>
          <cell r="I11825">
            <v>1</v>
          </cell>
          <cell r="J11825">
            <v>2070</v>
          </cell>
        </row>
        <row r="11826">
          <cell r="B11826" t="str">
            <v>Outdoor Non-Backlit 4' 0'' x 10' 6'' Horizontal</v>
          </cell>
          <cell r="C11826" t="str">
            <v>Ad Panel, Above or Below Display</v>
          </cell>
          <cell r="I11826">
            <v>1</v>
          </cell>
          <cell r="J11826">
            <v>2210</v>
          </cell>
        </row>
        <row r="11827">
          <cell r="B11827" t="str">
            <v>Outdoor Non-Backlit 4' 0'' x 11' 0'' Horizontal</v>
          </cell>
          <cell r="C11827" t="str">
            <v>Ad Panel, Above or Below Display</v>
          </cell>
          <cell r="I11827">
            <v>1</v>
          </cell>
          <cell r="J11827">
            <v>2230</v>
          </cell>
        </row>
        <row r="11828">
          <cell r="B11828" t="str">
            <v>Outdoor Non-Backlit 4' 0'' x 14' 0'' Horizontal</v>
          </cell>
          <cell r="C11828" t="str">
            <v>Ad Panel, Above or Below Display</v>
          </cell>
          <cell r="I11828">
            <v>1</v>
          </cell>
          <cell r="J11828">
            <v>2555</v>
          </cell>
        </row>
        <row r="11829">
          <cell r="B11829" t="str">
            <v>Outdoor Non-Backlit 4' 0'' x 26' 0'' Horizontal</v>
          </cell>
          <cell r="C11829" t="str">
            <v>Ad Panel, Above or Below Display</v>
          </cell>
          <cell r="I11829">
            <v>1</v>
          </cell>
          <cell r="J11829">
            <v>4355</v>
          </cell>
        </row>
        <row r="11830">
          <cell r="B11830" t="str">
            <v>Outdoor Non-Backlit 4' 6'' x 2' 0'' Vertical</v>
          </cell>
          <cell r="C11830" t="str">
            <v>Ad Panel, Beside Display</v>
          </cell>
          <cell r="I11830">
            <v>1</v>
          </cell>
          <cell r="J11830">
            <v>595</v>
          </cell>
        </row>
        <row r="11831">
          <cell r="B11831" t="str">
            <v>Outdoor Non-Backlit 4' 6'' x 6' 0'' Vertical</v>
          </cell>
          <cell r="C11831" t="str">
            <v>Ad Panel, Beside Display</v>
          </cell>
          <cell r="I11831">
            <v>1</v>
          </cell>
          <cell r="J11831">
            <v>1775</v>
          </cell>
        </row>
        <row r="11832">
          <cell r="B11832" t="str">
            <v>Outdoor Non-Backlit 4' 6'' x 7' 0'' Horizontal</v>
          </cell>
          <cell r="C11832" t="str">
            <v>Ad Panel, Above or Below Display</v>
          </cell>
          <cell r="I11832">
            <v>1</v>
          </cell>
          <cell r="J11832">
            <v>1900</v>
          </cell>
        </row>
        <row r="11833">
          <cell r="B11833" t="str">
            <v>Outdoor Non-Backlit 4' 6'' x 8' 0'' Vertical</v>
          </cell>
          <cell r="C11833" t="str">
            <v>Ad Panel, Beside Display</v>
          </cell>
          <cell r="I11833">
            <v>1</v>
          </cell>
          <cell r="J11833">
            <v>1940</v>
          </cell>
        </row>
        <row r="11834">
          <cell r="B11834" t="str">
            <v>Outdoor Non-Backlit 4' 6'' x 9' 0'' Horizontal</v>
          </cell>
          <cell r="C11834" t="str">
            <v>Ad Panel, Above or Below Display</v>
          </cell>
          <cell r="I11834">
            <v>1</v>
          </cell>
          <cell r="J11834">
            <v>2360</v>
          </cell>
        </row>
        <row r="11835">
          <cell r="B11835" t="str">
            <v>Outdoor Non-Backlit 4' 6'' x 10' 6'' Vertical</v>
          </cell>
          <cell r="C11835" t="str">
            <v>Ad Panel, Beside Display</v>
          </cell>
          <cell r="I11835">
            <v>1</v>
          </cell>
          <cell r="J11835">
            <v>2555</v>
          </cell>
        </row>
        <row r="11836">
          <cell r="B11836" t="str">
            <v>Outdoor Non-Backlit 4' 6'' x 16' 0'' Horizontal</v>
          </cell>
          <cell r="C11836" t="str">
            <v>Ad Panel, Above or Below Display</v>
          </cell>
          <cell r="I11836">
            <v>1</v>
          </cell>
          <cell r="J11836">
            <v>3275</v>
          </cell>
        </row>
        <row r="11837">
          <cell r="B11837" t="str">
            <v>Outdoor Non-Backlit 4' 10'' x 25' 0'' Horizontal</v>
          </cell>
          <cell r="C11837" t="str">
            <v>Ad Panel, Above or Below Display</v>
          </cell>
          <cell r="I11837">
            <v>1</v>
          </cell>
          <cell r="J11837">
            <v>4715</v>
          </cell>
        </row>
        <row r="11838">
          <cell r="B11838" t="str">
            <v>Outdoor Non-Backlit 5' 0'' x 1' 0'' Vertical</v>
          </cell>
          <cell r="C11838" t="str">
            <v>Ad Panel, Beside Display</v>
          </cell>
          <cell r="I11838">
            <v>1</v>
          </cell>
          <cell r="J11838">
            <v>330</v>
          </cell>
        </row>
        <row r="11839">
          <cell r="B11839" t="str">
            <v>Outdoor Non-Backlit 5' 0'' x 2' 0'' Vertical</v>
          </cell>
          <cell r="C11839" t="str">
            <v>Ad Panel, Beside Display</v>
          </cell>
          <cell r="I11839">
            <v>1</v>
          </cell>
          <cell r="J11839">
            <v>660</v>
          </cell>
        </row>
        <row r="11840">
          <cell r="B11840" t="str">
            <v>Outdoor Non-Backlit 5' 0'' x 2' 6'' Vertical</v>
          </cell>
          <cell r="C11840" t="str">
            <v>Ad Panel, Beside Display</v>
          </cell>
          <cell r="I11840">
            <v>1</v>
          </cell>
          <cell r="J11840">
            <v>825</v>
          </cell>
        </row>
        <row r="11841">
          <cell r="B11841" t="str">
            <v>Outdoor Non-Backlit 5' 0'' x 3' 6'' Vertical</v>
          </cell>
          <cell r="C11841" t="str">
            <v>Ad Panel, Beside Display</v>
          </cell>
          <cell r="I11841">
            <v>1</v>
          </cell>
          <cell r="J11841">
            <v>1155</v>
          </cell>
        </row>
        <row r="11842">
          <cell r="B11842" t="str">
            <v>Outdoor Non-Backlit 5' 0'' x 5' 6'' Horizontal</v>
          </cell>
          <cell r="C11842" t="str">
            <v>Ad Panel, Above or Below Display</v>
          </cell>
          <cell r="I11842">
            <v>1</v>
          </cell>
          <cell r="J11842">
            <v>1810</v>
          </cell>
        </row>
        <row r="11843">
          <cell r="B11843" t="str">
            <v>Outdoor Non-Backlit 5' 0'' x 7' 0'' Horizontal</v>
          </cell>
          <cell r="C11843" t="str">
            <v>Ad Panel, Above or Below Display</v>
          </cell>
          <cell r="I11843">
            <v>1</v>
          </cell>
          <cell r="J11843">
            <v>1985</v>
          </cell>
        </row>
        <row r="11844">
          <cell r="B11844" t="str">
            <v>Outdoor Non-Backlit 5' 0'' x 9' 0'' Horizontal</v>
          </cell>
          <cell r="C11844" t="str">
            <v>Ad Panel, Above or Below Display</v>
          </cell>
          <cell r="I11844">
            <v>1</v>
          </cell>
          <cell r="J11844">
            <v>2620</v>
          </cell>
        </row>
        <row r="11845">
          <cell r="B11845" t="str">
            <v>Outdoor Non-Backlit 5' 0'' x 10' 6'' Vertical</v>
          </cell>
          <cell r="C11845" t="str">
            <v>Ad Panel, Beside Display</v>
          </cell>
          <cell r="I11845">
            <v>1</v>
          </cell>
          <cell r="J11845">
            <v>2760</v>
          </cell>
        </row>
        <row r="11846">
          <cell r="B11846" t="str">
            <v>Outdoor Non-Backlit 5' 0'' x 12' 6'' Horizontal</v>
          </cell>
          <cell r="C11846" t="str">
            <v>Ad Panel, Above or Below Display</v>
          </cell>
          <cell r="I11846">
            <v>1</v>
          </cell>
          <cell r="J11846">
            <v>3085</v>
          </cell>
        </row>
        <row r="11847">
          <cell r="B11847" t="str">
            <v>Outdoor Non-Backlit 5' 0'' x 14' 0'' Horizontal</v>
          </cell>
          <cell r="C11847" t="str">
            <v>Ad Panel, Above or Below Display</v>
          </cell>
          <cell r="I11847">
            <v>1</v>
          </cell>
          <cell r="J11847">
            <v>3150</v>
          </cell>
        </row>
        <row r="11848">
          <cell r="B11848" t="str">
            <v>Outdoor Non-Backlit 5' 0'' x 15' 0'' Horizontal</v>
          </cell>
          <cell r="C11848" t="str">
            <v>Ad Panel, Above or Below Display</v>
          </cell>
          <cell r="I11848">
            <v>1</v>
          </cell>
          <cell r="J11848">
            <v>3540</v>
          </cell>
        </row>
        <row r="11849">
          <cell r="B11849" t="str">
            <v>Outdoor Non-Backlit 5' 0'' x 15' 6'' Horizontal</v>
          </cell>
          <cell r="C11849" t="str">
            <v>Ad Panel, Above or Below Display</v>
          </cell>
          <cell r="I11849">
            <v>1</v>
          </cell>
          <cell r="J11849">
            <v>3640</v>
          </cell>
        </row>
        <row r="11850">
          <cell r="B11850" t="str">
            <v>Outdoor Non-Backlit 5' 0'' x 18' 0'' Horizontal</v>
          </cell>
          <cell r="C11850" t="str">
            <v>Ad Panel, Above or Below Display</v>
          </cell>
          <cell r="I11850">
            <v>1</v>
          </cell>
          <cell r="J11850">
            <v>4130</v>
          </cell>
        </row>
        <row r="11851">
          <cell r="B11851" t="str">
            <v>Outdoor Non-Backlit 5' 0'' x 32' 0'' Horizontal</v>
          </cell>
          <cell r="C11851" t="str">
            <v>Ad Panel, Above or Below Display</v>
          </cell>
          <cell r="I11851">
            <v>1</v>
          </cell>
          <cell r="J11851">
            <v>7560</v>
          </cell>
        </row>
        <row r="11852">
          <cell r="B11852" t="str">
            <v>Outdoor Non-Backlit 5' 0'' x 36' 0'' Horizontal</v>
          </cell>
          <cell r="C11852" t="str">
            <v>Ad Panel, Above or Below Display</v>
          </cell>
          <cell r="I11852">
            <v>1</v>
          </cell>
          <cell r="J11852">
            <v>8310</v>
          </cell>
        </row>
        <row r="11853">
          <cell r="B11853" t="str">
            <v>Outdoor Non-Backlit 6' 0'' x 0' 10'' Vertical</v>
          </cell>
          <cell r="C11853" t="str">
            <v>Ad Panel, Beside Display</v>
          </cell>
          <cell r="I11853">
            <v>1</v>
          </cell>
          <cell r="J11853">
            <v>530</v>
          </cell>
        </row>
        <row r="11854">
          <cell r="B11854" t="str">
            <v>Outdoor Non-Backlit 6' 0'' x 1' 0'' Vertical</v>
          </cell>
          <cell r="C11854" t="str">
            <v>Ad Panel, Beside Display</v>
          </cell>
          <cell r="I11854">
            <v>1</v>
          </cell>
          <cell r="J11854">
            <v>570</v>
          </cell>
        </row>
        <row r="11855">
          <cell r="B11855" t="str">
            <v>Outdoor Non-Backlit 6' 0'' x 2' 6'' Vertical</v>
          </cell>
          <cell r="C11855" t="str">
            <v>Ad Panel, Beside Display</v>
          </cell>
          <cell r="I11855">
            <v>1</v>
          </cell>
          <cell r="J11855">
            <v>985</v>
          </cell>
        </row>
        <row r="11856">
          <cell r="B11856" t="str">
            <v>Outdoor Non-Backlit 6' 0'' x 4' 6'' Vertical</v>
          </cell>
          <cell r="C11856" t="str">
            <v>Ad Panel, Beside Display</v>
          </cell>
          <cell r="I11856">
            <v>1</v>
          </cell>
          <cell r="J11856">
            <v>1775</v>
          </cell>
        </row>
        <row r="11857">
          <cell r="B11857" t="str">
            <v>Outdoor Non-Backlit 6' 0'' x 5' 10'' Vertical</v>
          </cell>
          <cell r="C11857" t="str">
            <v>Ad Panel, Beside Display</v>
          </cell>
          <cell r="I11857">
            <v>1</v>
          </cell>
          <cell r="J11857">
            <v>1900</v>
          </cell>
        </row>
        <row r="11858">
          <cell r="B11858" t="str">
            <v>Outdoor Non-Backlit 6' 3'' x 3' 0'' Vertical</v>
          </cell>
          <cell r="C11858" t="str">
            <v>Ad Panel, Beside Display</v>
          </cell>
          <cell r="I11858">
            <v>1</v>
          </cell>
          <cell r="J11858">
            <v>1185</v>
          </cell>
        </row>
        <row r="11859">
          <cell r="B11859" t="str">
            <v>Outdoor Non-Backlit 6' 6'' x 3' 0'' Vertical</v>
          </cell>
          <cell r="C11859" t="str">
            <v>Ad Panel, Beside Display</v>
          </cell>
          <cell r="I11859">
            <v>1</v>
          </cell>
          <cell r="J11859">
            <v>1240</v>
          </cell>
        </row>
        <row r="11860">
          <cell r="B11860" t="str">
            <v>Outdoor Non-Backlit 6' 6'' x 4' 0'' Vertical</v>
          </cell>
          <cell r="C11860" t="str">
            <v>Ad Panel, Beside Display</v>
          </cell>
          <cell r="I11860">
            <v>1</v>
          </cell>
          <cell r="J11860">
            <v>1640</v>
          </cell>
        </row>
        <row r="11861">
          <cell r="B11861" t="str">
            <v>Outdoor Non-Backlit 6' 6'' x 5' 0'' Vertical</v>
          </cell>
          <cell r="C11861" t="str">
            <v>Ad Panel, Beside Display</v>
          </cell>
          <cell r="I11861">
            <v>1</v>
          </cell>
          <cell r="J11861">
            <v>1920</v>
          </cell>
        </row>
        <row r="11862">
          <cell r="B11862" t="str">
            <v>Outdoor Non-Backlit 6' 6'' x 6' 0'' Vertical</v>
          </cell>
          <cell r="C11862" t="str">
            <v>Ad Panel, Beside Display</v>
          </cell>
          <cell r="I11862">
            <v>1</v>
          </cell>
          <cell r="J11862">
            <v>2040</v>
          </cell>
        </row>
        <row r="11863">
          <cell r="B11863" t="str">
            <v>Outdoor Non-Backlit 7' 0'' x 1' 6'' Vertical</v>
          </cell>
          <cell r="C11863" t="str">
            <v>Ad Panel, Beside Display</v>
          </cell>
          <cell r="I11863">
            <v>1</v>
          </cell>
          <cell r="J11863">
            <v>700</v>
          </cell>
        </row>
        <row r="11864">
          <cell r="B11864" t="str">
            <v>Outdoor Non-Backlit 7' 0'' x 2' 0'' Vertical</v>
          </cell>
          <cell r="C11864" t="str">
            <v>Ad Panel, Beside Display</v>
          </cell>
          <cell r="I11864">
            <v>1</v>
          </cell>
          <cell r="J11864">
            <v>765</v>
          </cell>
        </row>
        <row r="11865">
          <cell r="B11865" t="str">
            <v>Outdoor Non-Backlit 7' 0'' x 4' 6'' Vertical</v>
          </cell>
          <cell r="C11865" t="str">
            <v>Ad Panel, Beside Display</v>
          </cell>
          <cell r="I11865">
            <v>1</v>
          </cell>
          <cell r="J11865">
            <v>1900</v>
          </cell>
        </row>
        <row r="11866">
          <cell r="B11866" t="str">
            <v>Outdoor Non-Backlit 7' 0'' x 5' 0'' Vertical</v>
          </cell>
          <cell r="C11866" t="str">
            <v>Ad Panel, Beside Display</v>
          </cell>
          <cell r="I11866">
            <v>1</v>
          </cell>
          <cell r="J11866">
            <v>1985</v>
          </cell>
        </row>
        <row r="11867">
          <cell r="B11867" t="str">
            <v>Outdoor Non-Backlit 7' 0'' x 6' 0'' Vertical</v>
          </cell>
          <cell r="C11867" t="str">
            <v>Ad Panel, Beside Display</v>
          </cell>
          <cell r="I11867">
            <v>1</v>
          </cell>
          <cell r="J11867">
            <v>2100</v>
          </cell>
        </row>
        <row r="11868">
          <cell r="B11868" t="str">
            <v>Outdoor Non-Backlit 7' 6'' x 1' 6'' Vertical</v>
          </cell>
          <cell r="C11868" t="str">
            <v>Ad Panel, Beside Display</v>
          </cell>
          <cell r="I11868">
            <v>1</v>
          </cell>
          <cell r="J11868">
            <v>715</v>
          </cell>
        </row>
        <row r="11869">
          <cell r="B11869" t="str">
            <v>Outdoor Non-Backlit 7' 6'' x 2' 6'' Vertical</v>
          </cell>
          <cell r="C11869" t="str">
            <v>Ad Panel, Beside Display</v>
          </cell>
          <cell r="I11869">
            <v>1</v>
          </cell>
          <cell r="J11869">
            <v>1045</v>
          </cell>
        </row>
        <row r="11870">
          <cell r="B11870" t="str">
            <v>Outdoor Non-Backlit 7' 6'' x 4' 0'' Vertical</v>
          </cell>
          <cell r="C11870" t="str">
            <v>Ad Panel, Beside Display</v>
          </cell>
          <cell r="I11870">
            <v>1</v>
          </cell>
          <cell r="J11870">
            <v>1765</v>
          </cell>
        </row>
        <row r="11871">
          <cell r="B11871" t="str">
            <v>Outdoor Non-Backlit 8' 0'' x 1' 0'' Vertical</v>
          </cell>
          <cell r="C11871" t="str">
            <v>Ad Panel, Beside Display</v>
          </cell>
          <cell r="I11871">
            <v>1</v>
          </cell>
          <cell r="J11871">
            <v>660</v>
          </cell>
        </row>
        <row r="11872">
          <cell r="B11872" t="str">
            <v>Outdoor Non-Backlit 8' 0'' x 3' 6'' Vertical</v>
          </cell>
          <cell r="C11872" t="str">
            <v>Ad Panel, Beside Display</v>
          </cell>
          <cell r="I11872">
            <v>1</v>
          </cell>
          <cell r="J11872">
            <v>1580</v>
          </cell>
        </row>
        <row r="11873">
          <cell r="B11873" t="str">
            <v>Outdoor Non-Backlit 8' 0'' x 4' 6'' Vertical</v>
          </cell>
          <cell r="C11873" t="str">
            <v>Ad Panel, Beside Display</v>
          </cell>
          <cell r="I11873">
            <v>1</v>
          </cell>
          <cell r="J11873">
            <v>2140</v>
          </cell>
        </row>
        <row r="11874">
          <cell r="B11874" t="str">
            <v>Outdoor Non-Backlit 8' 0'' x 5' 6'' Vertical</v>
          </cell>
          <cell r="C11874" t="str">
            <v>Ad Panel, Beside Display</v>
          </cell>
          <cell r="I11874">
            <v>1</v>
          </cell>
          <cell r="J11874">
            <v>2495</v>
          </cell>
        </row>
        <row r="11875">
          <cell r="B11875" t="str">
            <v>Outdoor Non-Backlit 8' 0'' x 6' 0'' Vertical</v>
          </cell>
          <cell r="C11875" t="str">
            <v>Ad Panel, Beside Display</v>
          </cell>
          <cell r="I11875">
            <v>1</v>
          </cell>
          <cell r="J11875">
            <v>2690</v>
          </cell>
        </row>
        <row r="11876">
          <cell r="B11876" t="str">
            <v>Outdoor Non-Backlit 8' 0'' x 7' 0'' Vertical</v>
          </cell>
          <cell r="C11876" t="str">
            <v>Ad Panel, Beside Display</v>
          </cell>
          <cell r="I11876">
            <v>1</v>
          </cell>
          <cell r="J11876">
            <v>3010</v>
          </cell>
        </row>
        <row r="11877">
          <cell r="B11877" t="str">
            <v>Outdoor Non-Backlit 8' 0'' x 9' 0'' Vertical</v>
          </cell>
          <cell r="C11877" t="str">
            <v>Ad Panel, Beside Display</v>
          </cell>
          <cell r="I11877">
            <v>1</v>
          </cell>
          <cell r="J11877">
            <v>3605</v>
          </cell>
        </row>
        <row r="11878">
          <cell r="B11878" t="str">
            <v>Outdoor Non-Backlit 8' 6'' x 2' 0'' Vertical</v>
          </cell>
          <cell r="C11878" t="str">
            <v>Ad Panel, Beside Display</v>
          </cell>
          <cell r="I11878">
            <v>1</v>
          </cell>
          <cell r="J11878">
            <v>910</v>
          </cell>
        </row>
        <row r="11879">
          <cell r="B11879" t="str">
            <v>Outdoor Non-Backlit 8' 6'' x 7' 0'' Vertical</v>
          </cell>
          <cell r="C11879" t="str">
            <v>Ad Panel, Beside Display</v>
          </cell>
          <cell r="I11879">
            <v>1</v>
          </cell>
          <cell r="J11879">
            <v>3250</v>
          </cell>
        </row>
        <row r="11880">
          <cell r="B11880" t="str">
            <v>Outdoor Non-Backlit 9' 0'' x 3' 6'' Vertical</v>
          </cell>
          <cell r="C11880" t="str">
            <v>Ad Panel, Beside Display</v>
          </cell>
          <cell r="I11880">
            <v>1</v>
          </cell>
          <cell r="J11880">
            <v>1775</v>
          </cell>
        </row>
        <row r="11881">
          <cell r="B11881" t="str">
            <v>Outdoor Non-Backlit 9' 0'' x 4' 0'' Vertical</v>
          </cell>
          <cell r="C11881" t="str">
            <v>Ad Panel, Beside Display</v>
          </cell>
          <cell r="I11881">
            <v>1</v>
          </cell>
          <cell r="J11881">
            <v>2070</v>
          </cell>
        </row>
        <row r="11882">
          <cell r="B11882" t="str">
            <v>Outdoor Non-Backlit 9' 0'' x 4' 6'' Vertical</v>
          </cell>
          <cell r="C11882" t="str">
            <v>Ad Panel, Beside Display</v>
          </cell>
          <cell r="I11882">
            <v>1</v>
          </cell>
          <cell r="J11882">
            <v>2360</v>
          </cell>
        </row>
        <row r="11883">
          <cell r="B11883" t="str">
            <v>Outdoor Non-Backlit 9' 0'' x 5' 0'' Vertical</v>
          </cell>
          <cell r="C11883" t="str">
            <v>Ad Panel, Beside Display</v>
          </cell>
          <cell r="I11883">
            <v>1</v>
          </cell>
          <cell r="J11883">
            <v>2620</v>
          </cell>
        </row>
        <row r="11884">
          <cell r="B11884" t="str">
            <v>Outdoor Non-Backlit 9' 0'' x 6' 0'' Vertical</v>
          </cell>
          <cell r="C11884" t="str">
            <v>Ad Panel, Beside Display</v>
          </cell>
          <cell r="I11884">
            <v>1</v>
          </cell>
          <cell r="J11884">
            <v>3010</v>
          </cell>
        </row>
        <row r="11885">
          <cell r="B11885" t="str">
            <v>Outdoor Non-Backlit 9' 0'' x 8' 0'' Vertical</v>
          </cell>
          <cell r="C11885" t="str">
            <v>Ad Panel, Beside Display</v>
          </cell>
          <cell r="I11885">
            <v>1</v>
          </cell>
          <cell r="J11885">
            <v>3605</v>
          </cell>
        </row>
        <row r="11886">
          <cell r="B11886" t="str">
            <v>Outdoor Non-Backlit 9' 6'' x 3' 0'' Vertical</v>
          </cell>
          <cell r="C11886" t="str">
            <v>Ad Panel, Beside Display</v>
          </cell>
          <cell r="I11886">
            <v>1</v>
          </cell>
          <cell r="J11886">
            <v>1620</v>
          </cell>
        </row>
        <row r="11887">
          <cell r="B11887" t="str">
            <v>Outdoor Non-Backlit 9' 6'' x 7' 0'' Vertical</v>
          </cell>
          <cell r="C11887" t="str">
            <v>Ad Panel, Beside Display</v>
          </cell>
          <cell r="I11887">
            <v>1</v>
          </cell>
          <cell r="J11887">
            <v>3475</v>
          </cell>
        </row>
        <row r="11888">
          <cell r="B11888" t="str">
            <v>Outdoor Non-Backlit 10' 0'' x 1' 0'' Vertical</v>
          </cell>
          <cell r="C11888" t="str">
            <v>Ad Panel, Beside Display</v>
          </cell>
          <cell r="I11888">
            <v>1</v>
          </cell>
          <cell r="J11888">
            <v>775</v>
          </cell>
        </row>
        <row r="11889">
          <cell r="B11889" t="str">
            <v>Outdoor Non-Backlit 10' 0'' x 6' 6'' Vertical</v>
          </cell>
          <cell r="C11889" t="str">
            <v>Ad Panel, Beside Display</v>
          </cell>
          <cell r="I11889">
            <v>1</v>
          </cell>
          <cell r="J11889">
            <v>3540</v>
          </cell>
        </row>
        <row r="11890">
          <cell r="B11890" t="str">
            <v>Outdoor Non-Backlit 10' 6'' x 1' 0'' Vertical</v>
          </cell>
          <cell r="C11890" t="str">
            <v>Ad Panel, Beside Display</v>
          </cell>
          <cell r="I11890">
            <v>1</v>
          </cell>
          <cell r="J11890">
            <v>795</v>
          </cell>
        </row>
        <row r="11891">
          <cell r="B11891" t="str">
            <v>Outdoor Non-Backlit 10' 6'' x 4' 0'' Vertical</v>
          </cell>
          <cell r="C11891" t="str">
            <v>Ad Panel, Beside Display</v>
          </cell>
          <cell r="I11891">
            <v>1</v>
          </cell>
          <cell r="J11891">
            <v>2210</v>
          </cell>
        </row>
        <row r="11892">
          <cell r="B11892" t="str">
            <v>Outdoor Non-Backlit 10' 6'' x 4' 6'' Vertical</v>
          </cell>
          <cell r="C11892" t="str">
            <v>Ad Panel, Beside Display</v>
          </cell>
          <cell r="I11892">
            <v>1</v>
          </cell>
          <cell r="J11892">
            <v>2555</v>
          </cell>
        </row>
        <row r="11893">
          <cell r="B11893" t="str">
            <v>Outdoor Non-Backlit 10' 6'' x 5' 0'' Vertical</v>
          </cell>
          <cell r="C11893" t="str">
            <v>Ad Panel, Beside Display</v>
          </cell>
          <cell r="I11893">
            <v>1</v>
          </cell>
          <cell r="J11893">
            <v>2760</v>
          </cell>
        </row>
        <row r="11894">
          <cell r="B11894" t="str">
            <v>Outdoor Non-Backlit 10' 6'' x 6' 0'' Vertical</v>
          </cell>
          <cell r="C11894" t="str">
            <v>Ad Panel, Beside Display</v>
          </cell>
          <cell r="I11894">
            <v>1</v>
          </cell>
          <cell r="J11894">
            <v>3150</v>
          </cell>
        </row>
        <row r="11895">
          <cell r="B11895" t="str">
            <v>Outdoor Non-Backlit 11' 0'' x 2' 0'' Vertical</v>
          </cell>
          <cell r="C11895" t="str">
            <v>Ad Panel, Beside Display</v>
          </cell>
          <cell r="I11895">
            <v>1</v>
          </cell>
          <cell r="J11895">
            <v>1045</v>
          </cell>
        </row>
        <row r="11896">
          <cell r="B11896" t="str">
            <v>Outdoor Non-Backlit 11' 0'' x 2' 6'' Vertical</v>
          </cell>
          <cell r="C11896" t="str">
            <v>Ad Panel, Beside Display</v>
          </cell>
          <cell r="I11896">
            <v>1</v>
          </cell>
          <cell r="J11896">
            <v>1315</v>
          </cell>
        </row>
        <row r="11897">
          <cell r="B11897" t="str">
            <v>Outdoor Non-Backlit 11' 0'' x 4' 0'' Vertical</v>
          </cell>
          <cell r="C11897" t="str">
            <v>Ad Panel, Beside Display</v>
          </cell>
          <cell r="I11897">
            <v>1</v>
          </cell>
          <cell r="J11897">
            <v>2230</v>
          </cell>
        </row>
        <row r="11898">
          <cell r="B11898" t="str">
            <v>Outdoor Non-Backlit 11' 0'' x 6' 0'' Vertical</v>
          </cell>
          <cell r="C11898" t="str">
            <v>Ad Panel, Beside Display</v>
          </cell>
          <cell r="I11898">
            <v>1</v>
          </cell>
          <cell r="J11898">
            <v>3670</v>
          </cell>
        </row>
        <row r="11899">
          <cell r="B11899" t="str">
            <v>Outdoor Non-Backlit 11' 4'' x 8' 0'' Vertical</v>
          </cell>
          <cell r="C11899" t="str">
            <v>Ad Panel, Beside Display</v>
          </cell>
          <cell r="I11899">
            <v>1</v>
          </cell>
          <cell r="J11899">
            <v>4785</v>
          </cell>
        </row>
        <row r="11900">
          <cell r="B11900" t="str">
            <v>Outdoor Non-Backlit 12' 0'' x 0' 10'' Vertical</v>
          </cell>
          <cell r="C11900" t="str">
            <v>Ad Panel, Beside Display</v>
          </cell>
          <cell r="I11900">
            <v>1</v>
          </cell>
          <cell r="J11900">
            <v>795</v>
          </cell>
        </row>
        <row r="11901">
          <cell r="B11901" t="str">
            <v>Outdoor Non-Backlit 12' 0'' x 1' 0'' Vertical</v>
          </cell>
          <cell r="C11901" t="str">
            <v>Ad Panel, Beside Display</v>
          </cell>
          <cell r="I11901">
            <v>1</v>
          </cell>
          <cell r="J11901">
            <v>860</v>
          </cell>
        </row>
        <row r="11902">
          <cell r="B11902" t="str">
            <v>Outdoor Non-Backlit 12' 0'' x 7' 0'' Vertical</v>
          </cell>
          <cell r="C11902" t="str">
            <v>Ad Panel, Beside Display</v>
          </cell>
          <cell r="I11902">
            <v>1</v>
          </cell>
          <cell r="J11902">
            <v>4590</v>
          </cell>
        </row>
        <row r="11903">
          <cell r="B11903" t="str">
            <v>Outdoor Non-Backlit 12' 0'' x 8' 0'' Vertical</v>
          </cell>
          <cell r="C11903" t="str">
            <v>Ad Panel, Beside Display</v>
          </cell>
          <cell r="I11903">
            <v>1</v>
          </cell>
          <cell r="J11903">
            <v>5110</v>
          </cell>
        </row>
        <row r="11904">
          <cell r="B11904" t="str">
            <v>Outdoor Non-Backlit 12' 6'' x 2' 0'' Vertical</v>
          </cell>
          <cell r="C11904" t="str">
            <v>Ad Panel, Beside Display</v>
          </cell>
          <cell r="I11904">
            <v>1</v>
          </cell>
          <cell r="J11904">
            <v>1100</v>
          </cell>
        </row>
        <row r="11905">
          <cell r="B11905" t="str">
            <v>Outdoor Non-Backlit 12' 6'' x 2' 6'' Vertical</v>
          </cell>
          <cell r="C11905" t="str">
            <v>Ad Panel, Beside Display</v>
          </cell>
          <cell r="I11905">
            <v>1</v>
          </cell>
          <cell r="J11905">
            <v>1580</v>
          </cell>
        </row>
        <row r="11906">
          <cell r="B11906" t="str">
            <v>Outdoor Non-Backlit 12' 6'' x 3' 6'' Vertical</v>
          </cell>
          <cell r="C11906" t="str">
            <v>Ad Panel, Beside Display</v>
          </cell>
          <cell r="I11906">
            <v>1</v>
          </cell>
          <cell r="J11906">
            <v>2230</v>
          </cell>
        </row>
        <row r="11907">
          <cell r="B11907" t="str">
            <v>Outdoor Non-Backlit 12' 6'' x 5' 0'' Vertical</v>
          </cell>
          <cell r="C11907" t="str">
            <v>Ad Panel, Beside Display</v>
          </cell>
          <cell r="I11907">
            <v>1</v>
          </cell>
          <cell r="J11907">
            <v>3085</v>
          </cell>
        </row>
        <row r="11908">
          <cell r="B11908" t="str">
            <v>Outdoor Non-Backlit 13' 0'' x 2' 6'' Vertical</v>
          </cell>
          <cell r="C11908" t="str">
            <v>Ad Panel, Beside Display</v>
          </cell>
          <cell r="I11908">
            <v>1</v>
          </cell>
          <cell r="J11908">
            <v>1660</v>
          </cell>
        </row>
        <row r="11909">
          <cell r="B11909" t="str">
            <v>Outdoor Non-Backlit 13' 0'' x 3' 0'' Vertical</v>
          </cell>
          <cell r="C11909" t="str">
            <v>Ad Panel, Beside Display</v>
          </cell>
          <cell r="I11909">
            <v>1</v>
          </cell>
          <cell r="J11909">
            <v>1935</v>
          </cell>
        </row>
        <row r="11910">
          <cell r="B11910" t="str">
            <v>Outdoor Non-Backlit 13' 0'' x 3' 6'' Vertical</v>
          </cell>
          <cell r="C11910" t="str">
            <v>Ad Panel, Beside Display</v>
          </cell>
          <cell r="I11910">
            <v>1</v>
          </cell>
          <cell r="J11910">
            <v>2360</v>
          </cell>
        </row>
        <row r="11911">
          <cell r="B11911" t="str">
            <v>Outdoor Non-Backlit 13' 0'' x 7' 0'' Vertical</v>
          </cell>
          <cell r="C11911" t="str">
            <v>Ad Panel, Beside Display</v>
          </cell>
          <cell r="I11911">
            <v>1</v>
          </cell>
          <cell r="J11911">
            <v>4785</v>
          </cell>
        </row>
        <row r="11912">
          <cell r="B11912" t="str">
            <v>Outdoor Non-Backlit 13' 0'' x 8' 0'' Vertical</v>
          </cell>
          <cell r="C11912" t="str">
            <v>Ad Panel, Beside Display</v>
          </cell>
          <cell r="I11912">
            <v>1</v>
          </cell>
          <cell r="J11912">
            <v>5370</v>
          </cell>
        </row>
        <row r="11913">
          <cell r="B11913" t="str">
            <v>Outdoor Non-Backlit 14' 0'' x 1' 0'' Vertical</v>
          </cell>
          <cell r="C11913" t="str">
            <v>Ad Panel, Beside Display</v>
          </cell>
          <cell r="I11913">
            <v>1</v>
          </cell>
          <cell r="J11913">
            <v>925</v>
          </cell>
        </row>
        <row r="11914">
          <cell r="B11914" t="str">
            <v>Outdoor Non-Backlit 14' 0'' x 2' 4'' Vertical</v>
          </cell>
          <cell r="C11914" t="str">
            <v>Ad Panel, Beside Display</v>
          </cell>
          <cell r="I11914">
            <v>1</v>
          </cell>
          <cell r="J11914">
            <v>1420</v>
          </cell>
        </row>
        <row r="11915">
          <cell r="B11915" t="str">
            <v>Outdoor Non-Backlit 14' 0'' x 3' 6'' Vertical</v>
          </cell>
          <cell r="C11915" t="str">
            <v>Ad Panel, Beside Display</v>
          </cell>
          <cell r="I11915">
            <v>1</v>
          </cell>
          <cell r="J11915">
            <v>2525</v>
          </cell>
        </row>
        <row r="11916">
          <cell r="B11916" t="str">
            <v>Outdoor Non-Backlit 14' 0'' x 4' 0'' Vertical</v>
          </cell>
          <cell r="C11916" t="str">
            <v>Ad Panel, Beside Display</v>
          </cell>
          <cell r="I11916">
            <v>1</v>
          </cell>
          <cell r="J11916">
            <v>2555</v>
          </cell>
        </row>
        <row r="11917">
          <cell r="B11917" t="str">
            <v>Outdoor Non-Backlit 14' 0'' x 5' 0'' Vertical</v>
          </cell>
          <cell r="C11917" t="str">
            <v>Ad Panel, Beside Display</v>
          </cell>
          <cell r="I11917">
            <v>1</v>
          </cell>
          <cell r="J11917">
            <v>3150</v>
          </cell>
        </row>
        <row r="11918">
          <cell r="B11918" t="str">
            <v>Outdoor Non-Backlit 14' 0'' x 6' 0'' Vertical</v>
          </cell>
          <cell r="C11918" t="str">
            <v>Ad Panel, Beside Display</v>
          </cell>
          <cell r="I11918">
            <v>1</v>
          </cell>
          <cell r="J11918">
            <v>4590</v>
          </cell>
        </row>
        <row r="11919">
          <cell r="B11919" t="str">
            <v>Outdoor Non-Backlit 14' 0'' x 7' 0'' Vertical</v>
          </cell>
          <cell r="C11919" t="str">
            <v>Ad Panel, Beside Display</v>
          </cell>
          <cell r="I11919">
            <v>1</v>
          </cell>
          <cell r="J11919">
            <v>5175</v>
          </cell>
        </row>
        <row r="11920">
          <cell r="B11920" t="str">
            <v>Outdoor Non-Backlit 14' 2'' x 6' 0'' Vertical</v>
          </cell>
          <cell r="C11920" t="str">
            <v>Ad Panel, Beside Display</v>
          </cell>
          <cell r="I11920">
            <v>1</v>
          </cell>
          <cell r="J11920">
            <v>4715</v>
          </cell>
        </row>
        <row r="11921">
          <cell r="B11921" t="str">
            <v>Outdoor Non-Backlit 15' 0'' x 3' 6'' Vertical</v>
          </cell>
          <cell r="C11921" t="str">
            <v>Ad Panel, Beside Display</v>
          </cell>
          <cell r="I11921">
            <v>1</v>
          </cell>
          <cell r="J11921">
            <v>2725</v>
          </cell>
        </row>
        <row r="11922">
          <cell r="B11922" t="str">
            <v>Outdoor Non-Backlit 15' 0'' x 5' 0'' Vertical</v>
          </cell>
          <cell r="C11922" t="str">
            <v>Ad Panel, Beside Display</v>
          </cell>
          <cell r="I11922">
            <v>1</v>
          </cell>
          <cell r="J11922">
            <v>3540</v>
          </cell>
        </row>
        <row r="11923">
          <cell r="B11923" t="str">
            <v>Outdoor Non-Backlit 15' 6'' x 2' 0'' Vertical</v>
          </cell>
          <cell r="C11923" t="str">
            <v>Ad Panel, Beside Display</v>
          </cell>
          <cell r="I11923">
            <v>1</v>
          </cell>
          <cell r="J11923">
            <v>1295</v>
          </cell>
        </row>
        <row r="11924">
          <cell r="B11924" t="str">
            <v>Outdoor Non-Backlit 15' 6'' x 5' 0'' Vertical</v>
          </cell>
          <cell r="C11924" t="str">
            <v>Ad Panel, Beside Display</v>
          </cell>
          <cell r="I11924">
            <v>1</v>
          </cell>
          <cell r="J11924">
            <v>3640</v>
          </cell>
        </row>
        <row r="11925">
          <cell r="B11925" t="str">
            <v>Outdoor Non-Backlit 16' 0'' x 1' 0'' Vertical</v>
          </cell>
          <cell r="C11925" t="str">
            <v>Ad Panel, Beside Display</v>
          </cell>
          <cell r="I11925">
            <v>1</v>
          </cell>
          <cell r="J11925">
            <v>1055</v>
          </cell>
        </row>
        <row r="11926">
          <cell r="B11926" t="str">
            <v>Outdoor Non-Backlit 16' 0'' x 3' 6'' Vertical</v>
          </cell>
          <cell r="C11926" t="str">
            <v>Ad Panel, Beside Display</v>
          </cell>
          <cell r="I11926">
            <v>1</v>
          </cell>
          <cell r="J11926">
            <v>2885</v>
          </cell>
        </row>
        <row r="11927">
          <cell r="B11927" t="str">
            <v>Outdoor Non-Backlit 16' 0'' x 4' 6'' Vertical</v>
          </cell>
          <cell r="C11927" t="str">
            <v>Ad Panel, Beside Display</v>
          </cell>
          <cell r="I11927">
            <v>1</v>
          </cell>
          <cell r="J11927">
            <v>3275</v>
          </cell>
        </row>
        <row r="11928">
          <cell r="B11928" t="str">
            <v>Outdoor Non-Backlit 16' 0'' x 8' 0'' Vertical</v>
          </cell>
          <cell r="C11928" t="str">
            <v>Ad Panel, Beside Display</v>
          </cell>
          <cell r="I11928">
            <v>1</v>
          </cell>
          <cell r="J11928">
            <v>5895</v>
          </cell>
        </row>
        <row r="11929">
          <cell r="B11929" t="str">
            <v>Outdoor Non-Backlit 17' 0'' x 2' 0'' Vertical</v>
          </cell>
          <cell r="C11929" t="str">
            <v>Ad Panel, Beside Display</v>
          </cell>
          <cell r="I11929">
            <v>1</v>
          </cell>
          <cell r="J11929">
            <v>1365</v>
          </cell>
        </row>
        <row r="11930">
          <cell r="B11930" t="str">
            <v>Outdoor Non-Backlit 17' 0'' x 2' 6'' Vertical</v>
          </cell>
          <cell r="C11930" t="str">
            <v>Ad Panel, Beside Display</v>
          </cell>
          <cell r="I11930">
            <v>1</v>
          </cell>
          <cell r="J11930">
            <v>2040</v>
          </cell>
        </row>
        <row r="11931">
          <cell r="B11931" t="str">
            <v>Outdoor Non-Backlit 17' 0'' x 3' 0'' Vertical</v>
          </cell>
          <cell r="C11931" t="str">
            <v>Ad Panel, Beside Display</v>
          </cell>
          <cell r="I11931">
            <v>1</v>
          </cell>
          <cell r="J11931">
            <v>2345</v>
          </cell>
        </row>
        <row r="11932">
          <cell r="B11932" t="str">
            <v>Outdoor Non-Backlit 17' 1'' x 3' 0'' Vertical</v>
          </cell>
          <cell r="C11932" t="str">
            <v>Ad Panel, Beside Display</v>
          </cell>
          <cell r="I11932">
            <v>1</v>
          </cell>
          <cell r="J11932">
            <v>2380</v>
          </cell>
        </row>
        <row r="11933">
          <cell r="B11933" t="str">
            <v>Outdoor Non-Backlit 18' 0'' x 1' 0'' Vertical</v>
          </cell>
          <cell r="C11933" t="str">
            <v>Ad Panel, Beside Display</v>
          </cell>
          <cell r="I11933">
            <v>1</v>
          </cell>
          <cell r="J11933">
            <v>1155</v>
          </cell>
        </row>
        <row r="11934">
          <cell r="B11934" t="str">
            <v>Outdoor Non-Backlit 18' 0'' x 2' 11'' Vertical</v>
          </cell>
          <cell r="C11934" t="str">
            <v>Ad Panel, Beside Display</v>
          </cell>
          <cell r="I11934">
            <v>1</v>
          </cell>
          <cell r="J11934">
            <v>2300</v>
          </cell>
        </row>
        <row r="11935">
          <cell r="B11935" t="str">
            <v>Outdoor Non-Backlit 18' 0'' x 3' 6'' Vertical</v>
          </cell>
          <cell r="C11935" t="str">
            <v>Ad Panel, Beside Display</v>
          </cell>
          <cell r="I11935">
            <v>1</v>
          </cell>
          <cell r="J11935">
            <v>3085</v>
          </cell>
        </row>
        <row r="11936">
          <cell r="B11936" t="str">
            <v>Outdoor Non-Backlit 18' 0'' x 5' 0'' Vertical</v>
          </cell>
          <cell r="C11936" t="str">
            <v>Ad Panel, Beside Display</v>
          </cell>
          <cell r="I11936">
            <v>1</v>
          </cell>
          <cell r="J11936">
            <v>4130</v>
          </cell>
        </row>
        <row r="11937">
          <cell r="B11937" t="str">
            <v>Outdoor Non-Backlit 2' 0'' x 2' 6'' Vertical</v>
          </cell>
          <cell r="C11937" t="str">
            <v>Ad Panel, Beside Display</v>
          </cell>
          <cell r="I11937">
            <v>1</v>
          </cell>
          <cell r="J11937">
            <v>405</v>
          </cell>
        </row>
        <row r="11938">
          <cell r="B11938" t="str">
            <v>Outdoor Non-Backlit 4' 0'' x 2' 0'' Vertical</v>
          </cell>
          <cell r="C11938" t="str">
            <v>Ad Panel, Beside Display</v>
          </cell>
          <cell r="I11938">
            <v>1</v>
          </cell>
          <cell r="J11938">
            <v>570</v>
          </cell>
        </row>
        <row r="11939">
          <cell r="B11939" t="str">
            <v>Outdoor Non-Backlit 4' 0'' x 3' 0'' Vertical</v>
          </cell>
          <cell r="C11939" t="str">
            <v>Ad Panel, Beside Display</v>
          </cell>
          <cell r="I11939">
            <v>1</v>
          </cell>
          <cell r="J11939">
            <v>925</v>
          </cell>
        </row>
        <row r="11940">
          <cell r="B11940" t="str">
            <v>Outdoor Non-Backlit 5' 0'' x 3' 0'' Vertical</v>
          </cell>
          <cell r="C11940" t="str">
            <v>Ad Panel, Beside Display</v>
          </cell>
          <cell r="I11940">
            <v>1</v>
          </cell>
          <cell r="J11940">
            <v>1000</v>
          </cell>
        </row>
        <row r="11941">
          <cell r="B11941" t="str">
            <v>Outdoor Non-Backlit 6' 0'' x 1' 6'' Vertical</v>
          </cell>
          <cell r="C11941" t="str">
            <v>Ad Panel, Beside Display</v>
          </cell>
          <cell r="I11941">
            <v>1</v>
          </cell>
          <cell r="J11941">
            <v>650</v>
          </cell>
        </row>
        <row r="11942">
          <cell r="B11942" t="str">
            <v>Outdoor Non-Backlit 6' 0'' x 2' 0'' Vertical</v>
          </cell>
          <cell r="C11942" t="str">
            <v>Ad Panel, Beside Display</v>
          </cell>
          <cell r="I11942">
            <v>1</v>
          </cell>
          <cell r="J11942">
            <v>725</v>
          </cell>
        </row>
        <row r="11943">
          <cell r="B11943" t="str">
            <v>Outdoor Non-Backlit 6' 0'' x 3' 0'' Vertical</v>
          </cell>
          <cell r="C11943" t="str">
            <v>Ad Panel, Beside Display</v>
          </cell>
          <cell r="I11943">
            <v>1</v>
          </cell>
          <cell r="J11943">
            <v>1120</v>
          </cell>
        </row>
        <row r="11944">
          <cell r="B11944" t="str">
            <v>Outdoor Non-Backlit 6' 0'' x 4' 0'' Vertical</v>
          </cell>
          <cell r="C11944" t="str">
            <v>Ad Panel, Beside Display</v>
          </cell>
          <cell r="I11944">
            <v>1</v>
          </cell>
          <cell r="J11944">
            <v>1580</v>
          </cell>
        </row>
        <row r="11945">
          <cell r="B11945" t="str">
            <v>Outdoor Non-Backlit 6' 6'' x 2' 6'' Vertical</v>
          </cell>
          <cell r="C11945" t="str">
            <v>Ad Panel, Beside Display</v>
          </cell>
          <cell r="I11945">
            <v>1</v>
          </cell>
          <cell r="J11945">
            <v>1025</v>
          </cell>
        </row>
        <row r="11946">
          <cell r="B11946" t="str">
            <v>Outdoor Non-Backlit 7' 0'' x 2' 6'' Vertical</v>
          </cell>
          <cell r="C11946" t="str">
            <v>Ad Panel, Beside Display</v>
          </cell>
          <cell r="I11946">
            <v>1</v>
          </cell>
          <cell r="J11946">
            <v>1040</v>
          </cell>
        </row>
        <row r="11947">
          <cell r="B11947" t="str">
            <v>Outdoor Non-Backlit 7' 0'' x 4' 0'' Vertical</v>
          </cell>
          <cell r="C11947" t="str">
            <v>Ad Panel, Beside Display</v>
          </cell>
          <cell r="I11947">
            <v>1</v>
          </cell>
          <cell r="J11947">
            <v>1710</v>
          </cell>
        </row>
        <row r="11948">
          <cell r="B11948" t="str">
            <v>Outdoor Non-Backlit 8' 0'' x 1' 6'' Vertical</v>
          </cell>
          <cell r="C11948" t="str">
            <v>Ad Panel, Beside Display</v>
          </cell>
          <cell r="I11948">
            <v>1</v>
          </cell>
          <cell r="J11948">
            <v>750</v>
          </cell>
        </row>
        <row r="11949">
          <cell r="B11949" t="str">
            <v>Outdoor Non-Backlit 8' 0'' x 2' 0'' Vertical</v>
          </cell>
          <cell r="C11949" t="str">
            <v>Ad Panel, Beside Display</v>
          </cell>
          <cell r="I11949">
            <v>1</v>
          </cell>
          <cell r="J11949">
            <v>880</v>
          </cell>
        </row>
        <row r="11950">
          <cell r="B11950" t="str">
            <v>Outdoor Non-Backlit 8' 0'' x 2' 6'' Vertical</v>
          </cell>
          <cell r="C11950" t="str">
            <v>Ad Panel, Beside Display</v>
          </cell>
          <cell r="I11950">
            <v>1</v>
          </cell>
          <cell r="J11950">
            <v>1055</v>
          </cell>
        </row>
        <row r="11951">
          <cell r="B11951" t="str">
            <v>Outdoor Non-Backlit 8' 0'' x 3' 0'' Vertical</v>
          </cell>
          <cell r="C11951" t="str">
            <v>Ad Panel, Beside Display</v>
          </cell>
          <cell r="I11951">
            <v>1</v>
          </cell>
          <cell r="J11951">
            <v>1375</v>
          </cell>
        </row>
        <row r="11952">
          <cell r="B11952" t="str">
            <v>Outdoor Non-Backlit 8' 0'' x 4' 0'' Vertical</v>
          </cell>
          <cell r="C11952" t="str">
            <v>Ad Panel, Beside Display</v>
          </cell>
          <cell r="I11952">
            <v>1</v>
          </cell>
          <cell r="J11952">
            <v>1810</v>
          </cell>
        </row>
        <row r="11953">
          <cell r="B11953" t="str">
            <v>Outdoor Non-Backlit 8' 6'' x 3' 0'' Vertical</v>
          </cell>
          <cell r="C11953" t="str">
            <v>Ad Panel, Beside Display</v>
          </cell>
          <cell r="I11953">
            <v>1</v>
          </cell>
          <cell r="J11953">
            <v>1465</v>
          </cell>
        </row>
        <row r="11954">
          <cell r="B11954" t="str">
            <v>Outdoor Non-Backlit 8' 6'' x 4' 0'' Vertical</v>
          </cell>
          <cell r="C11954" t="str">
            <v>Ad Panel, Beside Display</v>
          </cell>
          <cell r="I11954">
            <v>1</v>
          </cell>
          <cell r="J11954">
            <v>1940</v>
          </cell>
        </row>
        <row r="11955">
          <cell r="B11955" t="str">
            <v>Outdoor Non-Backlit 9' 0'' x 1' 0'' Vertical</v>
          </cell>
          <cell r="C11955" t="str">
            <v>Ad Panel, Beside Display</v>
          </cell>
          <cell r="I11955">
            <v>1</v>
          </cell>
          <cell r="J11955">
            <v>715</v>
          </cell>
        </row>
        <row r="11956">
          <cell r="B11956" t="str">
            <v>Outdoor Non-Backlit 9' 0'' x 1' 6'' Vertical</v>
          </cell>
          <cell r="C11956" t="str">
            <v>Ad Panel, Beside Display</v>
          </cell>
          <cell r="I11956">
            <v>1</v>
          </cell>
          <cell r="J11956">
            <v>780</v>
          </cell>
        </row>
        <row r="11957">
          <cell r="B11957" t="str">
            <v>Outdoor Non-Backlit 9' 0'' x 2' 0'' Vertical</v>
          </cell>
          <cell r="C11957" t="str">
            <v>Ad Panel, Beside Display</v>
          </cell>
          <cell r="I11957">
            <v>1</v>
          </cell>
          <cell r="J11957">
            <v>940</v>
          </cell>
        </row>
        <row r="11958">
          <cell r="B11958" t="str">
            <v>Outdoor Non-Backlit 9' 0'' x 2' 6'' Vertical</v>
          </cell>
          <cell r="C11958" t="str">
            <v>Ad Panel, Beside Display</v>
          </cell>
          <cell r="I11958">
            <v>1</v>
          </cell>
          <cell r="J11958">
            <v>1120</v>
          </cell>
        </row>
        <row r="11959">
          <cell r="B11959" t="str">
            <v>Outdoor Non-Backlit 9' 0'' x 3' 0'' Vertical</v>
          </cell>
          <cell r="C11959" t="str">
            <v>Ad Panel, Beside Display</v>
          </cell>
          <cell r="I11959">
            <v>1</v>
          </cell>
          <cell r="J11959">
            <v>1545</v>
          </cell>
        </row>
        <row r="11960">
          <cell r="B11960" t="str">
            <v>Outdoor Non-Backlit 10' 0'' x 1' 6'' Vertical</v>
          </cell>
          <cell r="C11960" t="str">
            <v>Ad Panel, Beside Display</v>
          </cell>
          <cell r="I11960">
            <v>1</v>
          </cell>
          <cell r="J11960">
            <v>875</v>
          </cell>
        </row>
        <row r="11961">
          <cell r="B11961" t="str">
            <v>Outdoor Non-Backlit 10' 0'' x 2' 0'' Vertical</v>
          </cell>
          <cell r="C11961" t="str">
            <v>Ad Panel, Beside Display</v>
          </cell>
          <cell r="I11961">
            <v>1</v>
          </cell>
          <cell r="J11961">
            <v>995</v>
          </cell>
        </row>
        <row r="11962">
          <cell r="B11962" t="str">
            <v>Outdoor Non-Backlit 10' 0'' x 2' 6'' Vertical</v>
          </cell>
          <cell r="C11962" t="str">
            <v>Ad Panel, Beside Display</v>
          </cell>
          <cell r="I11962">
            <v>1</v>
          </cell>
          <cell r="J11962">
            <v>1210</v>
          </cell>
        </row>
        <row r="11963">
          <cell r="B11963" t="str">
            <v>Outdoor Non-Backlit 10' 0'' x 3' 0'' Vertical</v>
          </cell>
          <cell r="C11963" t="str">
            <v>Ad Panel, Beside Display</v>
          </cell>
          <cell r="I11963">
            <v>1</v>
          </cell>
          <cell r="J11963">
            <v>1720</v>
          </cell>
        </row>
        <row r="11964">
          <cell r="B11964" t="str">
            <v>Outdoor Non-Backlit 10' 0'' x 4' 0'' Vertical</v>
          </cell>
          <cell r="C11964" t="str">
            <v>Ad Panel, Beside Display</v>
          </cell>
          <cell r="I11964">
            <v>1</v>
          </cell>
          <cell r="J11964">
            <v>2165</v>
          </cell>
        </row>
        <row r="11965">
          <cell r="B11965" t="str">
            <v>Outdoor Non-Backlit 12' 0'' x 1' 6'' Vertical</v>
          </cell>
          <cell r="C11965" t="str">
            <v>Ad Panel, Beside Display</v>
          </cell>
          <cell r="I11965">
            <v>1</v>
          </cell>
          <cell r="J11965">
            <v>950</v>
          </cell>
        </row>
        <row r="11966">
          <cell r="B11966" t="str">
            <v>Outdoor Non-Backlit 12' 0'' x 2' 0'' Vertical</v>
          </cell>
          <cell r="C11966" t="str">
            <v>Ad Panel, Beside Display</v>
          </cell>
          <cell r="I11966">
            <v>1</v>
          </cell>
          <cell r="J11966">
            <v>1075</v>
          </cell>
        </row>
        <row r="11967">
          <cell r="B11967" t="str">
            <v>Outdoor Non-Backlit 12' 0'' x 2' 6'' Vertical</v>
          </cell>
          <cell r="C11967" t="str">
            <v>Ad Panel, Beside Display</v>
          </cell>
          <cell r="I11967">
            <v>1</v>
          </cell>
          <cell r="J11967">
            <v>1510</v>
          </cell>
        </row>
        <row r="11968">
          <cell r="B11968" t="str">
            <v>Outdoor Non-Backlit 12' 0'' x 3' 0'' Vertical</v>
          </cell>
          <cell r="C11968" t="str">
            <v>Ad Panel, Beside Display</v>
          </cell>
          <cell r="I11968">
            <v>1</v>
          </cell>
          <cell r="J11968">
            <v>1815</v>
          </cell>
        </row>
        <row r="11969">
          <cell r="B11969" t="str">
            <v>Outdoor Non-Backlit 12' 0'' x 4' 0'' Vertical</v>
          </cell>
          <cell r="C11969" t="str">
            <v>Ad Panel, Beside Display</v>
          </cell>
          <cell r="I11969">
            <v>1</v>
          </cell>
          <cell r="J11969">
            <v>2300</v>
          </cell>
        </row>
        <row r="11970">
          <cell r="B11970" t="str">
            <v>Outdoor Non-Backlit 13' 0'' x 1' 6'' Vertical</v>
          </cell>
          <cell r="C11970" t="str">
            <v>Ad Panel, Beside Display</v>
          </cell>
          <cell r="I11970">
            <v>1</v>
          </cell>
          <cell r="J11970">
            <v>1025</v>
          </cell>
        </row>
        <row r="11971">
          <cell r="B11971" t="str">
            <v>Outdoor Non-Backlit 13' 0'' x 2' 0'' Vertical</v>
          </cell>
          <cell r="C11971" t="str">
            <v>Ad Panel, Beside Display</v>
          </cell>
          <cell r="I11971">
            <v>1</v>
          </cell>
          <cell r="J11971">
            <v>1140</v>
          </cell>
        </row>
        <row r="11972">
          <cell r="B11972" t="str">
            <v>Outdoor Non-Backlit 13' 0'' x 4' 0'' Vertical</v>
          </cell>
          <cell r="C11972" t="str">
            <v>Ad Panel, Beside Display</v>
          </cell>
          <cell r="I11972">
            <v>1</v>
          </cell>
          <cell r="J11972">
            <v>2420</v>
          </cell>
        </row>
        <row r="11973">
          <cell r="B11973" t="str">
            <v>Outdoor Non-Backlit 14' 0'' x 1' 6'' Vertical</v>
          </cell>
          <cell r="C11973" t="str">
            <v>Ad Panel, Beside Display</v>
          </cell>
          <cell r="I11973">
            <v>1</v>
          </cell>
          <cell r="J11973">
            <v>1040</v>
          </cell>
        </row>
        <row r="11974">
          <cell r="B11974" t="str">
            <v>Outdoor Non-Backlit 14' 0'' x 2' 0'' Vertical</v>
          </cell>
          <cell r="C11974" t="str">
            <v>Ad Panel, Beside Display</v>
          </cell>
          <cell r="I11974">
            <v>1</v>
          </cell>
          <cell r="J11974">
            <v>1205</v>
          </cell>
        </row>
        <row r="11975">
          <cell r="B11975" t="str">
            <v>Outdoor Non-Backlit 14' 0'' x 2' 6'' Vertical</v>
          </cell>
          <cell r="C11975" t="str">
            <v>Ad Panel, Beside Display</v>
          </cell>
          <cell r="I11975">
            <v>1</v>
          </cell>
          <cell r="J11975">
            <v>1765</v>
          </cell>
        </row>
        <row r="11976">
          <cell r="B11976" t="str">
            <v>Outdoor Non-Backlit 14' 0'' x 3' 0'' Vertical</v>
          </cell>
          <cell r="C11976" t="str">
            <v>Ad Panel, Beside Display</v>
          </cell>
          <cell r="I11976">
            <v>1</v>
          </cell>
          <cell r="J11976">
            <v>2065</v>
          </cell>
        </row>
        <row r="11977">
          <cell r="B11977" t="str">
            <v>Outdoor Non-Backlit 15' 0'' x 1' 6'' Vertical</v>
          </cell>
          <cell r="C11977" t="str">
            <v>Ad Panel, Beside Display</v>
          </cell>
          <cell r="I11977">
            <v>1</v>
          </cell>
          <cell r="J11977">
            <v>1100</v>
          </cell>
        </row>
        <row r="11978">
          <cell r="B11978" t="str">
            <v>Outdoor Non-Backlit 15' 0'' x 2' 0'' Vertical</v>
          </cell>
          <cell r="C11978" t="str">
            <v>Ad Panel, Beside Display</v>
          </cell>
          <cell r="I11978">
            <v>1</v>
          </cell>
          <cell r="J11978">
            <v>1260</v>
          </cell>
        </row>
        <row r="11979">
          <cell r="B11979" t="str">
            <v>Outdoor Non-Backlit 15' 0'' x 2' 6'' Vertical</v>
          </cell>
          <cell r="C11979" t="str">
            <v>Ad Panel, Beside Display</v>
          </cell>
          <cell r="I11979">
            <v>1</v>
          </cell>
          <cell r="J11979">
            <v>1875</v>
          </cell>
        </row>
        <row r="11980">
          <cell r="B11980" t="str">
            <v>Outdoor Non-Backlit 15' 0'' x 3' 0'' Vertical</v>
          </cell>
          <cell r="C11980" t="str">
            <v>Ad Panel, Beside Display</v>
          </cell>
          <cell r="I11980">
            <v>1</v>
          </cell>
          <cell r="J11980">
            <v>2195</v>
          </cell>
        </row>
        <row r="11981">
          <cell r="B11981" t="str">
            <v>Outdoor Non-Backlit 15' 0'' x 4' 0'' Vertical</v>
          </cell>
          <cell r="C11981" t="str">
            <v>Ad Panel, Beside Display</v>
          </cell>
          <cell r="I11981">
            <v>1</v>
          </cell>
          <cell r="J11981">
            <v>2760</v>
          </cell>
        </row>
        <row r="11982">
          <cell r="B11982" t="str">
            <v>Outdoor Non-Backlit 16' 0'' x 1' 6'' Vertical</v>
          </cell>
          <cell r="C11982" t="str">
            <v>Ad Panel, Beside Display</v>
          </cell>
          <cell r="I11982">
            <v>1</v>
          </cell>
          <cell r="J11982">
            <v>1165</v>
          </cell>
        </row>
        <row r="11983">
          <cell r="B11983" t="str">
            <v>Outdoor Non-Backlit 16' 0'' x 2' 0'' Vertical</v>
          </cell>
          <cell r="C11983" t="str">
            <v>Ad Panel, Beside Display</v>
          </cell>
          <cell r="I11983">
            <v>1</v>
          </cell>
          <cell r="J11983">
            <v>1325</v>
          </cell>
        </row>
        <row r="11984">
          <cell r="B11984" t="str">
            <v>Outdoor Non-Backlit 16' 0'' x 2' 6'' Vertical</v>
          </cell>
          <cell r="C11984" t="str">
            <v>Ad Panel, Beside Display</v>
          </cell>
          <cell r="I11984">
            <v>1</v>
          </cell>
          <cell r="J11984">
            <v>1940</v>
          </cell>
        </row>
        <row r="11985">
          <cell r="B11985" t="str">
            <v>Outdoor Non-Backlit 16' 0'' x 3' 0'' Vertical</v>
          </cell>
          <cell r="C11985" t="str">
            <v>Ad Panel, Beside Display</v>
          </cell>
          <cell r="I11985">
            <v>1</v>
          </cell>
          <cell r="J11985">
            <v>2300</v>
          </cell>
        </row>
        <row r="11986">
          <cell r="B11986" t="str">
            <v>Outdoor Non-Backlit 16' 0'' x 4' 0'' Vertical</v>
          </cell>
          <cell r="C11986" t="str">
            <v>Ad Panel, Beside Display</v>
          </cell>
          <cell r="I11986">
            <v>1</v>
          </cell>
          <cell r="J11986">
            <v>3000</v>
          </cell>
        </row>
        <row r="11987">
          <cell r="B11987" t="str">
            <v>Outdoor Non-Backlit 18' 0'' x 1' 6'' Vertical</v>
          </cell>
          <cell r="C11987" t="str">
            <v>Ad Panel, Beside Display</v>
          </cell>
          <cell r="I11987">
            <v>1</v>
          </cell>
          <cell r="J11987">
            <v>1245</v>
          </cell>
        </row>
        <row r="11988">
          <cell r="B11988" t="str">
            <v>Outdoor Non-Backlit 18' 0'' x 2' 0'' Vertical</v>
          </cell>
          <cell r="C11988" t="str">
            <v>Ad Panel, Beside Display</v>
          </cell>
          <cell r="I11988">
            <v>1</v>
          </cell>
          <cell r="J11988">
            <v>1415</v>
          </cell>
        </row>
        <row r="11989">
          <cell r="B11989" t="str">
            <v>Outdoor Non-Backlit 18' 0'' x 2' 6'' Vertical</v>
          </cell>
          <cell r="C11989" t="str">
            <v>Ad Panel, Beside Display</v>
          </cell>
          <cell r="I11989">
            <v>1</v>
          </cell>
          <cell r="J11989">
            <v>2135</v>
          </cell>
        </row>
        <row r="11990">
          <cell r="B11990" t="str">
            <v>Outdoor Non-Backlit 18' 0'' x 3' 0'' Vertical</v>
          </cell>
          <cell r="C11990" t="str">
            <v>Ad Panel, Beside Display</v>
          </cell>
          <cell r="I11990">
            <v>1</v>
          </cell>
          <cell r="J11990">
            <v>2425</v>
          </cell>
        </row>
        <row r="11991">
          <cell r="B11991" t="str">
            <v>Outdoor Non-Backlit 18' 0'' x 4' 0'' Vertical</v>
          </cell>
          <cell r="C11991" t="str">
            <v>Ad Panel, Beside Display</v>
          </cell>
          <cell r="I11991">
            <v>1</v>
          </cell>
          <cell r="J11991">
            <v>3380</v>
          </cell>
        </row>
        <row r="11992">
          <cell r="B11992" t="str">
            <v>Outdoor Backlit 1' 6'' x 20' 0'' Horizontal</v>
          </cell>
          <cell r="C11992" t="str">
            <v>Ad Panel, Above or Below Display</v>
          </cell>
          <cell r="I11992">
            <v>1</v>
          </cell>
          <cell r="J11992">
            <v>4355</v>
          </cell>
        </row>
        <row r="11993">
          <cell r="B11993" t="str">
            <v>Outdoor Backlit 2' 0'' x 10' 0'' Horizontal</v>
          </cell>
          <cell r="C11993" t="str">
            <v>Ad Panel, Above or Below Display</v>
          </cell>
          <cell r="I11993">
            <v>1</v>
          </cell>
          <cell r="J11993">
            <v>3090</v>
          </cell>
        </row>
        <row r="11994">
          <cell r="B11994" t="str">
            <v>Outdoor Backlit 2' 0'' x 15' 0'' Horizontal</v>
          </cell>
          <cell r="C11994" t="str">
            <v>Ad Panel, Above or Below Display</v>
          </cell>
          <cell r="I11994">
            <v>1</v>
          </cell>
          <cell r="J11994">
            <v>4045</v>
          </cell>
        </row>
        <row r="11995">
          <cell r="B11995" t="str">
            <v>Outdoor Backlit 2' 0'' x 16' 0'' Horizontal</v>
          </cell>
          <cell r="C11995" t="str">
            <v>Ad Panel, Above or Below Display</v>
          </cell>
          <cell r="I11995">
            <v>1</v>
          </cell>
          <cell r="J11995">
            <v>4320</v>
          </cell>
        </row>
        <row r="11996">
          <cell r="B11996" t="str">
            <v>Outdoor Backlit 2' 0'' x 18' 0'' Horizontal</v>
          </cell>
          <cell r="C11996" t="str">
            <v>Ad Panel, Above or Below Display</v>
          </cell>
          <cell r="I11996">
            <v>1</v>
          </cell>
          <cell r="J11996">
            <v>4850</v>
          </cell>
        </row>
        <row r="11997">
          <cell r="B11997" t="str">
            <v>Outdoor Backlit 2' 0'' x 20' 0'' Horizontal</v>
          </cell>
          <cell r="C11997" t="str">
            <v>Ad Panel, Above or Below Display</v>
          </cell>
          <cell r="I11997">
            <v>1</v>
          </cell>
          <cell r="J11997">
            <v>5390</v>
          </cell>
        </row>
        <row r="11998">
          <cell r="B11998" t="str">
            <v>Outdoor Backlit 2' 0'' x 25' 0'' Horizontal</v>
          </cell>
          <cell r="C11998" t="str">
            <v>Ad Panel, Above or Below Display</v>
          </cell>
          <cell r="I11998">
            <v>1</v>
          </cell>
          <cell r="J11998">
            <v>6730</v>
          </cell>
        </row>
        <row r="11999">
          <cell r="B11999" t="str">
            <v>Outdoor Backlit 2' 0'' x 28' 0'' Horizontal</v>
          </cell>
          <cell r="C11999" t="str">
            <v>Ad Panel, Above or Below Display</v>
          </cell>
          <cell r="I11999">
            <v>1</v>
          </cell>
          <cell r="J11999">
            <v>8165</v>
          </cell>
        </row>
        <row r="12000">
          <cell r="B12000" t="str">
            <v>Outdoor Backlit 2' 0'' x 32' 0'' Horizontal</v>
          </cell>
          <cell r="C12000" t="str">
            <v>Ad Panel, Above or Below Display</v>
          </cell>
          <cell r="I12000">
            <v>1</v>
          </cell>
          <cell r="J12000">
            <v>8205</v>
          </cell>
        </row>
        <row r="12001">
          <cell r="B12001" t="str">
            <v>Outdoor Backlit 2' 6'' x 18' 0'' Horizontal</v>
          </cell>
          <cell r="C12001" t="str">
            <v>Ad Panel, Above or Below Display</v>
          </cell>
          <cell r="I12001">
            <v>1</v>
          </cell>
          <cell r="J12001">
            <v>6465</v>
          </cell>
        </row>
        <row r="12002">
          <cell r="B12002" t="str">
            <v>Outdoor Backlit 2' 6'' x 25' 0'' Horizontal</v>
          </cell>
          <cell r="C12002" t="str">
            <v>Ad Panel, Above or Below Display</v>
          </cell>
          <cell r="I12002">
            <v>1</v>
          </cell>
          <cell r="J12002">
            <v>8455</v>
          </cell>
        </row>
        <row r="12003">
          <cell r="B12003" t="str">
            <v>Outdoor Backlit 2' 6'' x 28' 0'' Horizontal</v>
          </cell>
          <cell r="C12003" t="str">
            <v>Ad Panel, Above or Below Display</v>
          </cell>
          <cell r="I12003">
            <v>1</v>
          </cell>
          <cell r="J12003">
            <v>9650</v>
          </cell>
        </row>
        <row r="12004">
          <cell r="B12004" t="str">
            <v>Outdoor Backlit 2' 6'' x 32' 0'' Horizontal</v>
          </cell>
          <cell r="C12004" t="str">
            <v>Ad Panel, Above or Below Display</v>
          </cell>
          <cell r="I12004">
            <v>1</v>
          </cell>
          <cell r="J12004">
            <v>10690</v>
          </cell>
        </row>
        <row r="12005">
          <cell r="B12005" t="str">
            <v>Outdoor Backlit 2' 6'' x 36' 0'' Horizontal</v>
          </cell>
          <cell r="C12005" t="str">
            <v>Ad Panel, Above or Below Display</v>
          </cell>
          <cell r="I12005">
            <v>1</v>
          </cell>
          <cell r="J12005">
            <v>11820</v>
          </cell>
        </row>
        <row r="12006">
          <cell r="B12006" t="str">
            <v>Outdoor Backlit 3' 0'' x 16' 0'' Horizontal</v>
          </cell>
          <cell r="C12006" t="str">
            <v>Ad Panel, Above or Below Display</v>
          </cell>
          <cell r="I12006">
            <v>1</v>
          </cell>
          <cell r="J12006">
            <v>6630</v>
          </cell>
        </row>
        <row r="12007">
          <cell r="B12007" t="str">
            <v>Outdoor Backlit 3' 0'' x 18' 0'' Horizontal</v>
          </cell>
          <cell r="C12007" t="str">
            <v>Ad Panel, Above or Below Display</v>
          </cell>
          <cell r="I12007">
            <v>1</v>
          </cell>
          <cell r="J12007">
            <v>6910</v>
          </cell>
        </row>
        <row r="12008">
          <cell r="B12008" t="str">
            <v>Outdoor Backlit 3' 0'' x 20' 0'' Horizontal</v>
          </cell>
          <cell r="C12008" t="str">
            <v>Ad Panel, Above or Below Display</v>
          </cell>
          <cell r="I12008">
            <v>1</v>
          </cell>
          <cell r="J12008">
            <v>7790</v>
          </cell>
        </row>
        <row r="12009">
          <cell r="B12009" t="str">
            <v>Outdoor Backlit 3' 0'' x 25' 0'' Horizontal</v>
          </cell>
          <cell r="C12009" t="str">
            <v>Ad Panel, Above or Below Display</v>
          </cell>
          <cell r="I12009">
            <v>1</v>
          </cell>
          <cell r="J12009">
            <v>9715</v>
          </cell>
        </row>
        <row r="12010">
          <cell r="B12010" t="str">
            <v>Outdoor Backlit 3' 0'' x 28' 0'' Horizontal</v>
          </cell>
          <cell r="C12010" t="str">
            <v>Ad Panel, Above or Below Display</v>
          </cell>
          <cell r="I12010">
            <v>1</v>
          </cell>
          <cell r="J12010">
            <v>10380</v>
          </cell>
        </row>
        <row r="12011">
          <cell r="B12011" t="str">
            <v>Outdoor Backlit 3' 0'' x 32' 0'' Horizontal</v>
          </cell>
          <cell r="C12011" t="str">
            <v>Ad Panel, Above or Below Display</v>
          </cell>
          <cell r="I12011">
            <v>1</v>
          </cell>
          <cell r="J12011">
            <v>12035</v>
          </cell>
        </row>
        <row r="12012">
          <cell r="B12012" t="str">
            <v>Outdoor Backlit 3' 0'' x 33' 0'' Horizontal</v>
          </cell>
          <cell r="C12012" t="str">
            <v>Ad Panel, Above or Below Display</v>
          </cell>
          <cell r="I12012">
            <v>1</v>
          </cell>
          <cell r="J12012">
            <v>12435</v>
          </cell>
        </row>
        <row r="12013">
          <cell r="B12013" t="str">
            <v>Outdoor Backlit 3' 0'' x 36' 0'' Horizontal</v>
          </cell>
          <cell r="C12013" t="str">
            <v>Ad Panel, Above or Below Display</v>
          </cell>
          <cell r="I12013">
            <v>1</v>
          </cell>
          <cell r="J12013">
            <v>13345</v>
          </cell>
        </row>
        <row r="12014">
          <cell r="B12014" t="str">
            <v>Outdoor Backlit 3' 6'' x 25' 0'' Horizontal</v>
          </cell>
          <cell r="C12014" t="str">
            <v>Ad Panel, Above or Below Display</v>
          </cell>
          <cell r="I12014">
            <v>1</v>
          </cell>
          <cell r="J12014">
            <v>10940</v>
          </cell>
        </row>
        <row r="12015">
          <cell r="B12015" t="str">
            <v>Outdoor Backlit 3' 6'' x 33' 0'' Horizontal</v>
          </cell>
          <cell r="C12015" t="str">
            <v>Ad Panel, Above or Below Display</v>
          </cell>
          <cell r="I12015">
            <v>1</v>
          </cell>
          <cell r="J12015">
            <v>14445</v>
          </cell>
        </row>
        <row r="12016">
          <cell r="B12016" t="str">
            <v>Outdoor Backlit 4' 0'' x 16' 0'' Horizontal</v>
          </cell>
          <cell r="C12016" t="str">
            <v>Ad Panel, Above or Below Display</v>
          </cell>
          <cell r="I12016">
            <v>1</v>
          </cell>
          <cell r="J12016">
            <v>8025</v>
          </cell>
        </row>
        <row r="12017">
          <cell r="B12017" t="str">
            <v>Outdoor Backlit 4' 0'' x 18' 0'' Horizontal</v>
          </cell>
          <cell r="C12017" t="str">
            <v>Ad Panel, Above or Below Display</v>
          </cell>
          <cell r="I12017">
            <v>1</v>
          </cell>
          <cell r="J12017">
            <v>9080</v>
          </cell>
        </row>
        <row r="12018">
          <cell r="B12018" t="str">
            <v>Outdoor Backlit 4' 0'' x 20' 0'' Horizontal</v>
          </cell>
          <cell r="C12018" t="str">
            <v>Ad Panel, Above or Below Display</v>
          </cell>
          <cell r="I12018">
            <v>1</v>
          </cell>
          <cell r="J12018">
            <v>9740</v>
          </cell>
        </row>
        <row r="12019">
          <cell r="B12019" t="str">
            <v>Outdoor Backlit 4' 0'' x 25' 0'' Horizontal</v>
          </cell>
          <cell r="C12019" t="str">
            <v>Ad Panel, Above or Below Display</v>
          </cell>
          <cell r="I12019">
            <v>1</v>
          </cell>
          <cell r="J12019">
            <v>12150</v>
          </cell>
        </row>
        <row r="12020">
          <cell r="B12020" t="str">
            <v>Outdoor Backlit 4' 0'' x 28' 0'' Horizontal</v>
          </cell>
          <cell r="C12020" t="str">
            <v>Ad Panel, Above or Below Display</v>
          </cell>
          <cell r="I12020">
            <v>1</v>
          </cell>
          <cell r="J12020">
            <v>13375</v>
          </cell>
        </row>
        <row r="12021">
          <cell r="B12021" t="str">
            <v>Outdoor Backlit 4' 0'' x 32' 0'' Horizontal</v>
          </cell>
          <cell r="C12021" t="str">
            <v>Ad Panel, Above or Below Display</v>
          </cell>
          <cell r="I12021">
            <v>1</v>
          </cell>
          <cell r="J12021">
            <v>15320</v>
          </cell>
        </row>
        <row r="12022">
          <cell r="B12022" t="str">
            <v>Outdoor Backlit 4' 0'' x 36' 0'' Horizontal</v>
          </cell>
          <cell r="C12022" t="str">
            <v>Ad Panel, Above or Below Display</v>
          </cell>
          <cell r="I12022">
            <v>1</v>
          </cell>
          <cell r="J12022">
            <v>17135</v>
          </cell>
        </row>
        <row r="12023">
          <cell r="B12023" t="str">
            <v>Outdoor Backlit 9' 0'' x 9' 0'' Vertical</v>
          </cell>
          <cell r="C12023" t="str">
            <v>Ad Panel, Beside Display</v>
          </cell>
          <cell r="I12023">
            <v>1</v>
          </cell>
          <cell r="J12023">
            <v>6855</v>
          </cell>
        </row>
        <row r="12024">
          <cell r="B12024" t="str">
            <v>Outdoor Backlit 10' 0'' x 2' 0'' Vertical</v>
          </cell>
          <cell r="C12024" t="str">
            <v>Ad Panel, Beside Display</v>
          </cell>
          <cell r="I12024">
            <v>1</v>
          </cell>
          <cell r="J12024">
            <v>3090</v>
          </cell>
        </row>
        <row r="12025">
          <cell r="B12025" t="str">
            <v>Outdoor Backlit 15' 0'' x 2' 0'' Vertical</v>
          </cell>
          <cell r="C12025" t="str">
            <v>Ad Panel, Beside Display</v>
          </cell>
          <cell r="I12025">
            <v>1</v>
          </cell>
          <cell r="J12025">
            <v>4045</v>
          </cell>
        </row>
        <row r="12026">
          <cell r="B12026" t="str">
            <v>Outdoor Backlit 16' 0'' x 2' 0'' Vertical</v>
          </cell>
          <cell r="C12026" t="str">
            <v>Ad Panel, Beside Display</v>
          </cell>
          <cell r="I12026">
            <v>1</v>
          </cell>
          <cell r="J12026">
            <v>4320</v>
          </cell>
        </row>
        <row r="12027">
          <cell r="B12027" t="str">
            <v>Outdoor Backlit 16' 0'' x 3' 0'' Vertical</v>
          </cell>
          <cell r="C12027" t="str">
            <v>Ad Panel, Beside Display</v>
          </cell>
          <cell r="I12027">
            <v>1</v>
          </cell>
          <cell r="J12027">
            <v>6630</v>
          </cell>
        </row>
        <row r="12028">
          <cell r="B12028" t="str">
            <v>Outdoor Backlit 16' 0'' x 4' 0'' Vertical</v>
          </cell>
          <cell r="C12028" t="str">
            <v>Ad Panel, Beside Display</v>
          </cell>
          <cell r="I12028">
            <v>1</v>
          </cell>
          <cell r="J12028">
            <v>8025</v>
          </cell>
        </row>
        <row r="12029">
          <cell r="B12029" t="str">
            <v>Outdoor Backlit 18' 0'' x 2' 0'' Vertical</v>
          </cell>
          <cell r="C12029" t="str">
            <v>Ad Panel, Beside Display</v>
          </cell>
          <cell r="I12029">
            <v>1</v>
          </cell>
          <cell r="J12029">
            <v>4850</v>
          </cell>
        </row>
        <row r="12030">
          <cell r="B12030" t="str">
            <v>Outdoor Backlit 18' 0'' x 2' 6'' Vertical</v>
          </cell>
          <cell r="C12030" t="str">
            <v>Ad Panel, Beside Display</v>
          </cell>
          <cell r="I12030">
            <v>1</v>
          </cell>
          <cell r="J12030">
            <v>6465</v>
          </cell>
        </row>
        <row r="12031">
          <cell r="B12031" t="str">
            <v>Outdoor Backlit 18' 0'' x 3' 0'' Vertical</v>
          </cell>
          <cell r="C12031" t="str">
            <v>Ad Panel, Beside Display</v>
          </cell>
          <cell r="I12031">
            <v>1</v>
          </cell>
          <cell r="J12031">
            <v>6910</v>
          </cell>
        </row>
        <row r="12032">
          <cell r="B12032" t="str">
            <v>Outdoor Backlit 18' 0'' x 4' 0'' Vertical</v>
          </cell>
          <cell r="C12032" t="str">
            <v>Ad Panel, Beside Display</v>
          </cell>
          <cell r="I12032">
            <v>1</v>
          </cell>
          <cell r="J12032">
            <v>9080</v>
          </cell>
        </row>
        <row r="12033">
          <cell r="B12033" t="str">
            <v>Custom Indoor Non-Backlit Horizontal</v>
          </cell>
          <cell r="C12033" t="str">
            <v>Ad Panel, Above or Below Display</v>
          </cell>
          <cell r="I12033">
            <v>1</v>
          </cell>
          <cell r="J12033">
            <v>0</v>
          </cell>
        </row>
        <row r="12034">
          <cell r="B12034" t="str">
            <v>Custom Indoor Non-Backlit Vertical</v>
          </cell>
          <cell r="C12034" t="str">
            <v>Ad Panel, Beside Display</v>
          </cell>
          <cell r="I12034">
            <v>1</v>
          </cell>
          <cell r="J12034">
            <v>0</v>
          </cell>
        </row>
        <row r="12035">
          <cell r="B12035" t="str">
            <v>Custom Indoor Backlit Horizontal</v>
          </cell>
          <cell r="C12035" t="str">
            <v>Ad Panel, Above or Below Display</v>
          </cell>
          <cell r="I12035">
            <v>1</v>
          </cell>
          <cell r="J12035">
            <v>0</v>
          </cell>
        </row>
        <row r="12036">
          <cell r="B12036" t="str">
            <v>Custom Indoor Backlit Vertical</v>
          </cell>
          <cell r="C12036" t="str">
            <v>Ad Panel, Beside Display</v>
          </cell>
          <cell r="I12036">
            <v>1</v>
          </cell>
          <cell r="J12036">
            <v>0</v>
          </cell>
        </row>
        <row r="12037">
          <cell r="B12037" t="str">
            <v>Custom Outdoor Non-Backlit Horizontal</v>
          </cell>
          <cell r="C12037" t="str">
            <v>Ad Panel, Above or Below Display</v>
          </cell>
          <cell r="I12037">
            <v>1</v>
          </cell>
          <cell r="J12037">
            <v>0</v>
          </cell>
        </row>
        <row r="12038">
          <cell r="B12038" t="str">
            <v>Custom Outdoor Non-Backlit Vertical</v>
          </cell>
          <cell r="C12038" t="str">
            <v>Ad Panel, Beside Display</v>
          </cell>
          <cell r="I12038">
            <v>1</v>
          </cell>
          <cell r="J12038">
            <v>0</v>
          </cell>
        </row>
        <row r="12039">
          <cell r="B12039" t="str">
            <v>Custom Outdoor Backlit Horizontal</v>
          </cell>
          <cell r="C12039" t="str">
            <v>Ad Panel, Above or Below Display</v>
          </cell>
          <cell r="I12039">
            <v>1</v>
          </cell>
          <cell r="J12039">
            <v>0</v>
          </cell>
        </row>
        <row r="12040">
          <cell r="B12040" t="str">
            <v>Custom Outdoor Backlit Vertical</v>
          </cell>
          <cell r="C12040" t="str">
            <v>Ad Panel, Beside Display</v>
          </cell>
          <cell r="I12040">
            <v>1</v>
          </cell>
          <cell r="J12040">
            <v>0</v>
          </cell>
        </row>
        <row r="12041">
          <cell r="B12041" t="str">
            <v>AF-6700-64x96-6-A-DF</v>
          </cell>
          <cell r="C12041" t="str">
            <v>Galaxy® 6mm Monochrome Outdoor LED Matrix Display-6700 Series</v>
          </cell>
          <cell r="I12041">
            <v>1</v>
          </cell>
          <cell r="J12041">
            <v>13435</v>
          </cell>
        </row>
        <row r="12042">
          <cell r="B12042" t="str">
            <v>Backlit TOL Captions for 25' Long Scoreboards</v>
          </cell>
          <cell r="C12042" t="str">
            <v>TOL Captions are Backlit</v>
          </cell>
          <cell r="I12042">
            <v>1</v>
          </cell>
          <cell r="J12042">
            <v>1920</v>
          </cell>
        </row>
        <row r="12043">
          <cell r="B12043" t="str">
            <v>Indoor Non-Backlit 2' 0'' x 2' 0'' Vertical</v>
          </cell>
          <cell r="C12043" t="str">
            <v>Ad Panel, Beside Display</v>
          </cell>
          <cell r="I12043">
            <v>1</v>
          </cell>
          <cell r="J12043">
            <v>415</v>
          </cell>
        </row>
        <row r="12044">
          <cell r="B12044" t="str">
            <v>Outdoor Non-Backlit 5' 0'' x 6' 0'' Vertical</v>
          </cell>
          <cell r="C12044" t="str">
            <v>Ad Panel, Beside Display</v>
          </cell>
          <cell r="I12044">
            <v>1</v>
          </cell>
          <cell r="J12044">
            <v>1865</v>
          </cell>
        </row>
        <row r="12045">
          <cell r="B12045" t="str">
            <v>Outdoor Non-Backlit 5' 0'' x 6' 6'' Vertical</v>
          </cell>
          <cell r="C12045" t="str">
            <v>Ad Panel, Beside Display</v>
          </cell>
          <cell r="I12045">
            <v>1</v>
          </cell>
          <cell r="J12045">
            <v>1920</v>
          </cell>
        </row>
        <row r="12046">
          <cell r="B12046" t="str">
            <v>Outdoor Non-Backlit 7' 0'' x 3' 0'' Vertical</v>
          </cell>
          <cell r="C12046" t="str">
            <v>Ad Panel, Beside Display</v>
          </cell>
          <cell r="I12046">
            <v>1</v>
          </cell>
          <cell r="J12046">
            <v>1300</v>
          </cell>
        </row>
        <row r="12047">
          <cell r="B12047" t="str">
            <v>SERVICE 0A-1611-0401</v>
          </cell>
          <cell r="C12047" t="str">
            <v>L30; DRIVER ASSY, GAS PRICE III.1</v>
          </cell>
          <cell r="I12047">
            <v>1</v>
          </cell>
          <cell r="J12047">
            <v>260</v>
          </cell>
        </row>
        <row r="12048">
          <cell r="B12048" t="str">
            <v>SERVICE 0A-1603-0004</v>
          </cell>
          <cell r="C12048" t="str">
            <v>DMP-8065 ENCLOSURE, WINDOWS 7 OS, VENUS, DD-310845</v>
          </cell>
          <cell r="I12048">
            <v>1</v>
          </cell>
          <cell r="J12048">
            <v>4895</v>
          </cell>
        </row>
        <row r="12049">
          <cell r="B12049" t="str">
            <v>SERVICE EX-0A-1603-0004</v>
          </cell>
          <cell r="C12049" t="str">
            <v>DMP-8065 ENCLOSURE, WINDOWS 7 OS, VENUS, DD-310845</v>
          </cell>
          <cell r="I12049">
            <v>1</v>
          </cell>
          <cell r="J12049">
            <v>3685</v>
          </cell>
        </row>
        <row r="12050">
          <cell r="B12050" t="str">
            <v>SERVICE W-2500</v>
          </cell>
          <cell r="C12050" t="str">
            <v>L45;HARN,20 PIN DMP-8065 BREAKOUT,CONXALL CAN,RETR</v>
          </cell>
          <cell r="I12050">
            <v>1</v>
          </cell>
          <cell r="J12050">
            <v>300</v>
          </cell>
        </row>
        <row r="12051">
          <cell r="B12051" t="str">
            <v>SERVICE 0M-1107215</v>
          </cell>
          <cell r="C12051" t="str">
            <v>L30; MTG BRACKET, DMP-8065, GP3</v>
          </cell>
          <cell r="I12051">
            <v>1</v>
          </cell>
          <cell r="J12051">
            <v>20</v>
          </cell>
        </row>
        <row r="12052">
          <cell r="B12052" t="str">
            <v xml:space="preserve">MCSP-1X6 3G/HD/SD-SDI RECLOCKING DA - Cobalt BBG-DA-3G-1X6 </v>
          </cell>
          <cell r="C12052" t="str">
            <v/>
          </cell>
          <cell r="I12052">
            <v>1</v>
          </cell>
          <cell r="J12052">
            <v>0</v>
          </cell>
        </row>
        <row r="12053">
          <cell r="B12053" t="str">
            <v>MCSP-SH- Sending Box VX4S</v>
          </cell>
          <cell r="C12053" t="str">
            <v/>
          </cell>
          <cell r="I12053">
            <v>1</v>
          </cell>
          <cell r="J12053">
            <v>0</v>
          </cell>
        </row>
        <row r="12054">
          <cell r="B12054" t="str">
            <v>SERVICE W-2976</v>
          </cell>
          <cell r="C12054" t="str">
            <v>HARNESS; 7-2PIN TO 9PIN BREAK OUT, SPLICED</v>
          </cell>
          <cell r="I12054">
            <v>1</v>
          </cell>
          <cell r="J12054">
            <v>55</v>
          </cell>
        </row>
        <row r="12055">
          <cell r="B12055" t="str">
            <v>MCSP-SH-Option 1a: Display Interface Only (No Scaling)</v>
          </cell>
          <cell r="C12055" t="str">
            <v/>
          </cell>
          <cell r="I12055">
            <v>1</v>
          </cell>
          <cell r="J12055">
            <v>0</v>
          </cell>
        </row>
        <row r="12056">
          <cell r="B12056" t="str">
            <v>MCSP-SH-Option 1b: Display Interface Only (Basic Scaling)</v>
          </cell>
          <cell r="C12056" t="str">
            <v/>
          </cell>
          <cell r="I12056">
            <v>1</v>
          </cell>
          <cell r="J12056">
            <v>0</v>
          </cell>
        </row>
        <row r="12057">
          <cell r="B12057" t="str">
            <v>MCSP-SH-Option 5: Display Interface Only Embedded</v>
          </cell>
          <cell r="C12057" t="str">
            <v/>
          </cell>
          <cell r="I12057">
            <v>1</v>
          </cell>
          <cell r="J12057">
            <v>0</v>
          </cell>
        </row>
        <row r="12058">
          <cell r="B12058" t="str">
            <v>MCSP - 24RU RACK</v>
          </cell>
          <cell r="C12058" t="str">
            <v/>
          </cell>
          <cell r="I12058">
            <v>1</v>
          </cell>
          <cell r="J12058">
            <v>0</v>
          </cell>
        </row>
        <row r="12059">
          <cell r="B12059" t="str">
            <v>MCSP-SH- Sending Box MCTRL660</v>
          </cell>
          <cell r="C12059" t="str">
            <v/>
          </cell>
          <cell r="I12059">
            <v>1</v>
          </cell>
          <cell r="J12059">
            <v>0</v>
          </cell>
        </row>
        <row r="12060">
          <cell r="B12060" t="str">
            <v>AF-6700-32x128-6-A-DF</v>
          </cell>
          <cell r="C12060" t="str">
            <v>Galaxy® 6mm Monochrome Outdoor LED Matrix Display-6700 Series</v>
          </cell>
          <cell r="I12060">
            <v>1</v>
          </cell>
          <cell r="J12060">
            <v>9920</v>
          </cell>
        </row>
        <row r="12061">
          <cell r="B12061" t="str">
            <v>AF-6700-32x144-6-A-SF</v>
          </cell>
          <cell r="C12061" t="str">
            <v>Galaxy® 6mm Monochrome Outdoor LED Matrix Display-6700 Series</v>
          </cell>
          <cell r="I12061">
            <v>1</v>
          </cell>
          <cell r="J12061">
            <v>8770</v>
          </cell>
        </row>
        <row r="12062">
          <cell r="B12062" t="str">
            <v>AF-6700-48x128-6-A-DF</v>
          </cell>
          <cell r="C12062" t="str">
            <v>Galaxy® 6mm Monochrome Outdoor LED Matrix Display-6700 Series</v>
          </cell>
          <cell r="I12062">
            <v>1</v>
          </cell>
          <cell r="J12062">
            <v>12475</v>
          </cell>
        </row>
        <row r="12063">
          <cell r="B12063" t="str">
            <v>AF-6700-48x128-6-A-SF</v>
          </cell>
          <cell r="C12063" t="str">
            <v>Galaxy® 6mm Monochrome Outdoor LED Matrix Display-6700 Series</v>
          </cell>
          <cell r="I12063">
            <v>1</v>
          </cell>
          <cell r="J12063">
            <v>9085</v>
          </cell>
        </row>
        <row r="12064">
          <cell r="B12064" t="str">
            <v>AF-6700-48x144-6-A-DF</v>
          </cell>
          <cell r="C12064" t="str">
            <v>Galaxy® 6mm Monochrome Outdoor LED Matrix Display-6700 Series</v>
          </cell>
          <cell r="I12064">
            <v>1</v>
          </cell>
          <cell r="J12064">
            <v>14725</v>
          </cell>
        </row>
        <row r="12065">
          <cell r="B12065" t="str">
            <v>AF-6700-48x144-6-A-SF</v>
          </cell>
          <cell r="C12065" t="str">
            <v>Galaxy® 6mm Monochrome Outdoor LED Matrix Display-6700 Series</v>
          </cell>
          <cell r="I12065">
            <v>1</v>
          </cell>
          <cell r="J12065">
            <v>10270</v>
          </cell>
        </row>
        <row r="12066">
          <cell r="B12066" t="str">
            <v>AF-6700-48x192-6-A-DF</v>
          </cell>
          <cell r="C12066" t="str">
            <v>Galaxy® 6mm Monochrome Outdoor LED Matrix Display-6700 Series</v>
          </cell>
          <cell r="I12066">
            <v>1</v>
          </cell>
          <cell r="J12066">
            <v>15910</v>
          </cell>
        </row>
        <row r="12067">
          <cell r="B12067" t="str">
            <v>AF-6700-48x192-6-A-SF</v>
          </cell>
          <cell r="C12067" t="str">
            <v>Galaxy® 6mm Monochrome Outdoor LED Matrix Display-6700 Series</v>
          </cell>
          <cell r="I12067">
            <v>1</v>
          </cell>
          <cell r="J12067">
            <v>11035</v>
          </cell>
        </row>
        <row r="12068">
          <cell r="B12068" t="str">
            <v>AF-6700-48x256-6-A-DF</v>
          </cell>
          <cell r="C12068" t="str">
            <v>Galaxy® 6mm Monochrome Outdoor LED Matrix Display-6700 Series</v>
          </cell>
          <cell r="I12068">
            <v>1</v>
          </cell>
          <cell r="J12068">
            <v>19315</v>
          </cell>
        </row>
        <row r="12069">
          <cell r="B12069" t="str">
            <v>AF-6700-48x256-6-A-SF</v>
          </cell>
          <cell r="C12069" t="str">
            <v>Galaxy® 6mm Monochrome Outdoor LED Matrix Display-6700 Series</v>
          </cell>
          <cell r="I12069">
            <v>1</v>
          </cell>
          <cell r="J12069">
            <v>12945</v>
          </cell>
        </row>
        <row r="12070">
          <cell r="B12070" t="str">
            <v>AF-6700-48x96-6-A-DF</v>
          </cell>
          <cell r="C12070" t="str">
            <v>Galaxy® 6mm Monochrome Outdoor LED Matrix Display-6700 Series</v>
          </cell>
          <cell r="I12070">
            <v>1</v>
          </cell>
          <cell r="J12070">
            <v>11710</v>
          </cell>
        </row>
        <row r="12071">
          <cell r="B12071" t="str">
            <v>AF-6700-48x96-6-A-SF</v>
          </cell>
          <cell r="C12071" t="str">
            <v>Galaxy® 6mm Monochrome Outdoor LED Matrix Display-6700 Series</v>
          </cell>
          <cell r="I12071">
            <v>1</v>
          </cell>
          <cell r="J12071">
            <v>8835</v>
          </cell>
        </row>
        <row r="12072">
          <cell r="B12072" t="str">
            <v>Content Scheduling - Venus Pro</v>
          </cell>
          <cell r="C12072" t="str">
            <v/>
          </cell>
          <cell r="I12072">
            <v>1</v>
          </cell>
          <cell r="J12072">
            <v>0</v>
          </cell>
        </row>
        <row r="12073">
          <cell r="B12073" t="str">
            <v>Content Scheduling - Venus Elite</v>
          </cell>
          <cell r="C12073" t="str">
            <v/>
          </cell>
          <cell r="I12073">
            <v>1</v>
          </cell>
          <cell r="J12073">
            <v>0</v>
          </cell>
        </row>
        <row r="12074">
          <cell r="B12074" t="str">
            <v>Content Scheduling - Venus 1500</v>
          </cell>
          <cell r="C12074" t="str">
            <v/>
          </cell>
          <cell r="I12074">
            <v>1</v>
          </cell>
          <cell r="J12074">
            <v>0</v>
          </cell>
        </row>
        <row r="12075">
          <cell r="B12075" t="str">
            <v>A-2784</v>
          </cell>
          <cell r="C12075" t="str">
            <v>Line Level Passive Combiner, FXLR IN @2, MXLR OUT @1. Includes Ground Lift Switch.</v>
          </cell>
          <cell r="I12075">
            <v>1</v>
          </cell>
          <cell r="J12075">
            <v>155</v>
          </cell>
        </row>
        <row r="12076">
          <cell r="B12076" t="str">
            <v>W-3471547</v>
          </cell>
          <cell r="C12076" t="str">
            <v>Microphone Cable, XLR M to XLR F, 100'</v>
          </cell>
          <cell r="I12076">
            <v>1</v>
          </cell>
          <cell r="J12076">
            <v>95</v>
          </cell>
        </row>
        <row r="12077">
          <cell r="B12077" t="str">
            <v>Lavalier MIc w/ Windscreen</v>
          </cell>
          <cell r="C12077" t="str">
            <v>Microphone, Lavalier, Cardioid Pattern, Shure #WL185. Includes tie clip and windscreen.  Additionally Furry Windjammer windscreen is included for reduced wind noise.</v>
          </cell>
          <cell r="I12077">
            <v>1</v>
          </cell>
          <cell r="J12077">
            <v>195</v>
          </cell>
        </row>
        <row r="12078">
          <cell r="B12078" t="str">
            <v>Backup Bodypack (Referee), #ULX1-G3</v>
          </cell>
          <cell r="C12078" t="str">
            <v>Shure Bodypack Transmitter with Miniature 4-pin Connector, #ULX1</v>
          </cell>
          <cell r="I12078">
            <v>1</v>
          </cell>
          <cell r="J12078">
            <v>290</v>
          </cell>
        </row>
        <row r="12079">
          <cell r="B12079" t="str">
            <v>SERVICE 0A-1327-2523</v>
          </cell>
          <cell r="C12079" t="str">
            <v>L30; ;HARN, 4 PIN J TO 4 PIN P, FUSED 15 A, 20M</v>
          </cell>
          <cell r="I12079">
            <v>1</v>
          </cell>
          <cell r="J12079">
            <v>25</v>
          </cell>
        </row>
        <row r="12080">
          <cell r="B12080" t="str">
            <v>Carrying Case for RC-200 Controller Kit w/Viewing Window</v>
          </cell>
          <cell r="C12080" t="str">
            <v/>
          </cell>
          <cell r="I12080">
            <v>1</v>
          </cell>
          <cell r="J12080">
            <v>30</v>
          </cell>
        </row>
        <row r="12081">
          <cell r="B12081" t="str">
            <v>RC-200 Control System for Play Clocks</v>
          </cell>
          <cell r="C12081" t="str">
            <v>RC-200 Control System for Play Clocks</v>
          </cell>
          <cell r="I12081">
            <v>1</v>
          </cell>
          <cell r="J12081">
            <v>1440</v>
          </cell>
        </row>
        <row r="12082">
          <cell r="B12082" t="str">
            <v>RC-200 Game/Play Clock Remote Start Stop Kit</v>
          </cell>
          <cell r="C12082" t="str">
            <v>Used for sideline control of Game/Play Clock; All Sport sold separately</v>
          </cell>
          <cell r="I12082">
            <v>1</v>
          </cell>
          <cell r="J12082">
            <v>1375</v>
          </cell>
        </row>
        <row r="12083">
          <cell r="B12083" t="str">
            <v>RC-200 Handheld Controller Kit</v>
          </cell>
          <cell r="C12083" t="str">
            <v>Charger, Case and Inserts Included</v>
          </cell>
          <cell r="I12083">
            <v>1</v>
          </cell>
          <cell r="J12083">
            <v>495</v>
          </cell>
        </row>
        <row r="12084">
          <cell r="B12084" t="str">
            <v>RC-200 Multi-Unit Charger</v>
          </cell>
          <cell r="C12084" t="str">
            <v>Charges up to 6 RC-200 Units</v>
          </cell>
          <cell r="I12084">
            <v>1</v>
          </cell>
          <cell r="J12084">
            <v>840</v>
          </cell>
        </row>
        <row r="12085">
          <cell r="B12085" t="str">
            <v>RC-200 Operators Manual</v>
          </cell>
          <cell r="C12085" t="str">
            <v/>
          </cell>
          <cell r="I12085">
            <v>1</v>
          </cell>
          <cell r="J12085">
            <v>30</v>
          </cell>
        </row>
        <row r="12086">
          <cell r="B12086" t="str">
            <v>RC-200 Receiver (Diving or Rodeo)</v>
          </cell>
          <cell r="C12086" t="str">
            <v>RC-200 Receiver (Base Station) CAN Terminal Kit</v>
          </cell>
          <cell r="I12086">
            <v>1</v>
          </cell>
          <cell r="J12086">
            <v>650</v>
          </cell>
        </row>
        <row r="12087">
          <cell r="B12087" t="str">
            <v>RC-200 Receiver (use with DakTennis)</v>
          </cell>
          <cell r="C12087" t="str">
            <v>RC-200 Receiver (Base Station) - Serial Com Kit</v>
          </cell>
          <cell r="I12087">
            <v>1</v>
          </cell>
          <cell r="J12087">
            <v>650</v>
          </cell>
        </row>
        <row r="12088">
          <cell r="B12088" t="str">
            <v>RC-200 Receiver - Outdoor Enclosure (use with DakTennis)</v>
          </cell>
          <cell r="C12088" t="str">
            <v>RC-200 Receiver (Base Station) is mounted internally</v>
          </cell>
          <cell r="I12088">
            <v>1</v>
          </cell>
          <cell r="J12088">
            <v>650</v>
          </cell>
        </row>
        <row r="12089">
          <cell r="B12089" t="str">
            <v>RC-200 Scoreboard Receiver Kit</v>
          </cell>
          <cell r="C12089" t="str">
            <v>RC-200 Receiver (Base Station)</v>
          </cell>
          <cell r="I12089">
            <v>1</v>
          </cell>
          <cell r="J12089">
            <v>570</v>
          </cell>
        </row>
        <row r="12090">
          <cell r="B12090" t="str">
            <v>Indoor Backlit 1' 6'' x 10' 0'' Horizontal Four-Sided</v>
          </cell>
          <cell r="C12090" t="str">
            <v>Ad Panel, Above or Below Centerhung Display</v>
          </cell>
          <cell r="I12090">
            <v>1</v>
          </cell>
          <cell r="J12090">
            <v>9005</v>
          </cell>
        </row>
        <row r="12091">
          <cell r="B12091" t="str">
            <v>Indoor Non-Backlit 1' 6'' x 10' 0'' Horizontal Four-Sided</v>
          </cell>
          <cell r="C12091" t="str">
            <v>Ad Panel, Above or Below Centerhung Display</v>
          </cell>
          <cell r="I12091">
            <v>1</v>
          </cell>
          <cell r="J12091">
            <v>4510</v>
          </cell>
        </row>
        <row r="12092">
          <cell r="B12092" t="str">
            <v>Indoor Backlit 1' 6'' x 8' 0'' Horizontal Four-Sided</v>
          </cell>
          <cell r="C12092" t="str">
            <v>Ad Panel, Above or Below Centerhung Display</v>
          </cell>
          <cell r="I12092">
            <v>1</v>
          </cell>
          <cell r="J12092">
            <v>7740</v>
          </cell>
        </row>
        <row r="12093">
          <cell r="B12093" t="str">
            <v>Indoor Non-Backlit 1' 6'' x 8' 0'' Horizontal Four-Sided</v>
          </cell>
          <cell r="C12093" t="str">
            <v>Ad Panel, Above or Below Centerhung Display</v>
          </cell>
          <cell r="I12093">
            <v>1</v>
          </cell>
          <cell r="J12093">
            <v>3780</v>
          </cell>
        </row>
        <row r="12094">
          <cell r="B12094" t="str">
            <v>Indoor Backlit 2' 0'' x 10' 0'' Horizontal Four-Sided</v>
          </cell>
          <cell r="C12094" t="str">
            <v>Ad Panel, Above or Below Centerhung Display</v>
          </cell>
          <cell r="I12094">
            <v>1</v>
          </cell>
          <cell r="J12094">
            <v>10565</v>
          </cell>
        </row>
        <row r="12095">
          <cell r="B12095" t="str">
            <v>Indoor Non-Backlit 2' 0'' x 10' 0'' Horizontal Four-Sided</v>
          </cell>
          <cell r="C12095" t="str">
            <v>Ad Panel, Above or Below Centerhung Display</v>
          </cell>
          <cell r="I12095">
            <v>1</v>
          </cell>
          <cell r="J12095">
            <v>4665</v>
          </cell>
        </row>
        <row r="12096">
          <cell r="B12096" t="str">
            <v>Indoor Backlit 2' 0'' x 8' 0'' Horizontal Four-Sided</v>
          </cell>
          <cell r="C12096" t="str">
            <v>Ad Panel, Above or Below Centerhung Display</v>
          </cell>
          <cell r="I12096">
            <v>1</v>
          </cell>
          <cell r="J12096">
            <v>9980</v>
          </cell>
        </row>
        <row r="12097">
          <cell r="B12097" t="str">
            <v>Indoor Non-Backlit 2' 0'' x 8' 0'' Horizontal Four-Sided</v>
          </cell>
          <cell r="C12097" t="str">
            <v>Ad Panel, Above or Below Centerhung Display</v>
          </cell>
          <cell r="I12097">
            <v>1</v>
          </cell>
          <cell r="J12097">
            <v>4455</v>
          </cell>
        </row>
        <row r="12098">
          <cell r="B12098" t="str">
            <v>Indoor Backlit 2' 6'' x 10' 0'' Horizontal Four-Sided</v>
          </cell>
          <cell r="C12098" t="str">
            <v>Ad Panel, Above or Below Centerhung Display</v>
          </cell>
          <cell r="I12098">
            <v>1</v>
          </cell>
          <cell r="J12098">
            <v>12375</v>
          </cell>
        </row>
        <row r="12099">
          <cell r="B12099" t="str">
            <v>Indoor Non-Backlit 2' 6'' x 10' 0'' Horizontal Four-Sided</v>
          </cell>
          <cell r="C12099" t="str">
            <v>Ad Panel, Above or Below Centerhung Display</v>
          </cell>
          <cell r="I12099">
            <v>1</v>
          </cell>
          <cell r="J12099">
            <v>5535</v>
          </cell>
        </row>
        <row r="12100">
          <cell r="B12100" t="str">
            <v>Indoor Backlit 2' 6'' x 8' 0'' Horizontal Four-Sided</v>
          </cell>
          <cell r="C12100" t="str">
            <v>Ad Panel, Above or Below Centerhung Display</v>
          </cell>
          <cell r="I12100">
            <v>1</v>
          </cell>
          <cell r="J12100">
            <v>11325</v>
          </cell>
        </row>
        <row r="12101">
          <cell r="B12101" t="str">
            <v>Indoor Non-Backlit 2' 6'' x 8' 0'' Horizontal Four-Sided</v>
          </cell>
          <cell r="C12101" t="str">
            <v>Ad Panel, Above or Below Centerhung Display</v>
          </cell>
          <cell r="I12101">
            <v>1</v>
          </cell>
          <cell r="J12101">
            <v>4590</v>
          </cell>
        </row>
        <row r="12102">
          <cell r="B12102" t="str">
            <v>Indoor Backlit 3' 0'' x 8' 0'' Horizontal Four-Sided</v>
          </cell>
          <cell r="C12102" t="str">
            <v>Ad Panel, Above or Below Centerhung Display</v>
          </cell>
          <cell r="I12102">
            <v>1</v>
          </cell>
          <cell r="J12102">
            <v>12640</v>
          </cell>
        </row>
        <row r="12103">
          <cell r="B12103" t="str">
            <v>Indoor Non-Backlit 3' 0'' x 8' 0'' Horizontal Four-Sided</v>
          </cell>
          <cell r="C12103" t="str">
            <v>Ad Panel, Above or Below Centerhung Display</v>
          </cell>
          <cell r="I12103">
            <v>1</v>
          </cell>
          <cell r="J12103">
            <v>5105</v>
          </cell>
        </row>
        <row r="12104">
          <cell r="B12104" t="str">
            <v>MS-2028-R-PV-F</v>
          </cell>
          <cell r="C12104" t="str">
            <v>PanaView® Multi-Sport Scoreboard; Scoreboard Color: __________; Caption Color: __________</v>
          </cell>
          <cell r="I12104">
            <v>1</v>
          </cell>
          <cell r="J12104">
            <v>10795</v>
          </cell>
        </row>
        <row r="12105">
          <cell r="B12105" t="str">
            <v>MS-2028-A-PV-F</v>
          </cell>
          <cell r="C12105" t="str">
            <v>PanaView® Multi-Sport Scoreboard; Scoreboard Color: __________; Caption Color: __________</v>
          </cell>
          <cell r="I12105">
            <v>1</v>
          </cell>
          <cell r="J12105">
            <v>10795</v>
          </cell>
        </row>
        <row r="12106">
          <cell r="B12106" t="str">
            <v>MS-2028-W-PV-F</v>
          </cell>
          <cell r="C12106" t="str">
            <v>PanaView® Multi-Sport Scoreboard; Scoreboard Color: __________; Caption Color: __________</v>
          </cell>
          <cell r="I12106">
            <v>1</v>
          </cell>
          <cell r="J12106">
            <v>11845</v>
          </cell>
        </row>
        <row r="12107">
          <cell r="B12107" t="str">
            <v>MS-2029-R-PV-F</v>
          </cell>
          <cell r="C12107" t="str">
            <v>PanaView® Multi-Sport Scoreboard; Scoreboard Color: __________; Caption Color: __________</v>
          </cell>
          <cell r="I12107">
            <v>1</v>
          </cell>
          <cell r="J12107">
            <v>11795</v>
          </cell>
        </row>
        <row r="12108">
          <cell r="B12108" t="str">
            <v>MS-2029-A-PV-F</v>
          </cell>
          <cell r="C12108" t="str">
            <v>PanaView® Multi-Sport Scoreboard; Scoreboard Color: __________; Caption Color: __________</v>
          </cell>
          <cell r="I12108">
            <v>1</v>
          </cell>
          <cell r="J12108">
            <v>11795</v>
          </cell>
        </row>
        <row r="12109">
          <cell r="B12109" t="str">
            <v>MS-2029-W-PV-F</v>
          </cell>
          <cell r="C12109" t="str">
            <v>PanaView® Multi-Sport Scoreboard; Scoreboard Color: __________; Caption Color: __________</v>
          </cell>
          <cell r="I12109">
            <v>1</v>
          </cell>
          <cell r="J12109">
            <v>12945</v>
          </cell>
        </row>
        <row r="12110">
          <cell r="B12110" t="str">
            <v>LED Digit Protective Screens for BA-2034</v>
          </cell>
          <cell r="C12110" t="str">
            <v>Protective screen for outdoor LED scoreboards digits</v>
          </cell>
          <cell r="I12110">
            <v>1</v>
          </cell>
          <cell r="J12110">
            <v>200</v>
          </cell>
        </row>
        <row r="12111">
          <cell r="B12111" t="str">
            <v>Swiss Timing Kit; SW-2000 series</v>
          </cell>
          <cell r="C12111" t="str">
            <v>Swiss Timing Aquatics Scoreboard Kit; SW-2000 series</v>
          </cell>
          <cell r="I12111">
            <v>1</v>
          </cell>
          <cell r="J12111">
            <v>1350</v>
          </cell>
        </row>
        <row r="12112">
          <cell r="B12112" t="str">
            <v>RO-2010-W-PV-F</v>
          </cell>
          <cell r="C12112" t="str">
            <v>PanaView® Rodeo Scoreboard; Scoreboard Color: __________</v>
          </cell>
          <cell r="I12112">
            <v>1</v>
          </cell>
          <cell r="J12112">
            <v>4530</v>
          </cell>
        </row>
        <row r="12113">
          <cell r="B12113" t="str">
            <v>RO-2011-W-PV-F</v>
          </cell>
          <cell r="C12113" t="str">
            <v>PanaView® Rodeo Scoreboard; Scoreboard Color: __________</v>
          </cell>
          <cell r="I12113">
            <v>1</v>
          </cell>
          <cell r="J12113">
            <v>3365</v>
          </cell>
        </row>
        <row r="12114">
          <cell r="B12114" t="str">
            <v>Protective Screen for TI-2103 and TI-3103</v>
          </cell>
          <cell r="C12114" t="str">
            <v>Protective Screen for TI-2103 and TI-3103</v>
          </cell>
          <cell r="I12114">
            <v>1</v>
          </cell>
          <cell r="J12114">
            <v>1035</v>
          </cell>
        </row>
        <row r="12115">
          <cell r="B12115" t="str">
            <v>End of Period Light Strip 100' Cable</v>
          </cell>
          <cell r="C12115" t="str">
            <v>CABLE; 100' 18 AWG, 3 PIN XLR M-3 PIN XLR F</v>
          </cell>
          <cell r="I12115">
            <v>1</v>
          </cell>
          <cell r="J12115">
            <v>310</v>
          </cell>
        </row>
        <row r="12116">
          <cell r="B12116" t="str">
            <v>SERVICE 0A-1621-3001</v>
          </cell>
          <cell r="C12116" t="str">
            <v>HOUSING ASSY;ANTAIOS FAM#3(BUY);MP-1355R2;OVERMOLD</v>
          </cell>
          <cell r="I12116">
            <v>1</v>
          </cell>
          <cell r="J12116">
            <v>40</v>
          </cell>
        </row>
        <row r="12117">
          <cell r="B12117" t="str">
            <v>SERVICE 0A-1621-3002</v>
          </cell>
          <cell r="C12117" t="str">
            <v>PAINTED LOUVER; DAK OUTDOOR 16.6MT MP-1349</v>
          </cell>
          <cell r="I12117">
            <v>1</v>
          </cell>
          <cell r="J12117">
            <v>35</v>
          </cell>
        </row>
        <row r="12118">
          <cell r="B12118" t="str">
            <v>SERVICE 0A-1586-3310</v>
          </cell>
          <cell r="C12118" t="str">
            <v>MOD-PL50.04PAV0KT05-20.32MT-RGB-18X18;W/PS DVX103</v>
          </cell>
          <cell r="I12118">
            <v>1</v>
          </cell>
          <cell r="J12118">
            <v>1650</v>
          </cell>
        </row>
        <row r="12119">
          <cell r="B12119" t="str">
            <v>SERVICE 0A-1586-3272</v>
          </cell>
          <cell r="C12119" t="str">
            <v>L30; MOD-PL50.04PAV0KT00-20.32MT-RGB-18X18;DVX-10</v>
          </cell>
          <cell r="I12119">
            <v>1</v>
          </cell>
          <cell r="J12119">
            <v>1560</v>
          </cell>
        </row>
        <row r="12120">
          <cell r="B12120" t="str">
            <v>*NOTE* This scoreboard is also available in White.(White LED Color requires an Additional Charge).</v>
          </cell>
          <cell r="C12120" t="str">
            <v/>
          </cell>
          <cell r="I12120">
            <v>1</v>
          </cell>
          <cell r="J12120">
            <v>0</v>
          </cell>
        </row>
        <row r="12121">
          <cell r="B12121" t="str">
            <v>Indoor Handle Kit</v>
          </cell>
          <cell r="C12121" t="str">
            <v>Handle Kit for Indoor Models: BB-3114 / 3115 / 2109 / 2114 / 2115 / 2130 / 2131 / 2152 and TI-2103</v>
          </cell>
          <cell r="I12121">
            <v>1</v>
          </cell>
          <cell r="J12121">
            <v>30</v>
          </cell>
        </row>
        <row r="12122">
          <cell r="B12122" t="str">
            <v>SERVICE 0A-1611-0635</v>
          </cell>
          <cell r="C12122" t="str">
            <v>ACCESS PORT KIT, OUTDOOR, WITH 0A-1611-0513 J-BOX</v>
          </cell>
          <cell r="I12122">
            <v>1</v>
          </cell>
          <cell r="J12122">
            <v>335</v>
          </cell>
        </row>
        <row r="12123">
          <cell r="B12123" t="str">
            <v>Transportation Galaxy® Spare Parts Kit - RGB</v>
          </cell>
          <cell r="C12123" t="str">
            <v>Includes: Module,controller, power supply for module and controller, light detector, and Ethernet surge card (1 of each)</v>
          </cell>
          <cell r="I12123">
            <v>1</v>
          </cell>
          <cell r="J12123">
            <v>2455</v>
          </cell>
        </row>
        <row r="12124">
          <cell r="B12124" t="str">
            <v>DA-1000-14 with Non-Backlit Lettering and Screen Backing</v>
          </cell>
          <cell r="C12124" t="str">
            <v>Sq Truss; Alum, 2ft tall x 14ft long w/ 50% Non-Backlit Lettering/Logo &amp; Screen Backing.</v>
          </cell>
          <cell r="I12124">
            <v>1</v>
          </cell>
          <cell r="J12124">
            <v>4450</v>
          </cell>
        </row>
        <row r="12125">
          <cell r="B12125" t="str">
            <v>DA-1000-14 with Screen Backing Only</v>
          </cell>
          <cell r="C12125" t="str">
            <v>Sq Truss; Alum, 2ft tall x 14ft long w/ Screen Backing.</v>
          </cell>
          <cell r="I12125">
            <v>1</v>
          </cell>
          <cell r="J12125">
            <v>3915</v>
          </cell>
        </row>
        <row r="12126">
          <cell r="B12126" t="str">
            <v>DA-1000-14 without Non-Backlit Lettering or Screen Backing</v>
          </cell>
          <cell r="C12126" t="str">
            <v>Sq Truss; Alum, 2ft tall x 14ft long.</v>
          </cell>
          <cell r="I12126">
            <v>1</v>
          </cell>
          <cell r="J12126">
            <v>3345</v>
          </cell>
        </row>
        <row r="12127">
          <cell r="B12127" t="str">
            <v>DA-1000-16 with Non-Backlit Lettering and Screen Backing</v>
          </cell>
          <cell r="C12127" t="str">
            <v>Sq Truss; Alum, 2ft tall x 16ft long w/ 50% Non-Backlit Lettering/Logo &amp; Screen Backing.</v>
          </cell>
          <cell r="I12127">
            <v>1</v>
          </cell>
          <cell r="J12127">
            <v>5010</v>
          </cell>
        </row>
        <row r="12128">
          <cell r="B12128" t="str">
            <v>DA-1000-16 with Screen Backing Only</v>
          </cell>
          <cell r="C12128" t="str">
            <v>Sq Truss; Alum, 2ft tall x 16ft long w/ Screen Backing.</v>
          </cell>
          <cell r="I12128">
            <v>1</v>
          </cell>
          <cell r="J12128">
            <v>4420</v>
          </cell>
        </row>
        <row r="12129">
          <cell r="B12129" t="str">
            <v>DA-1000-16 without Non-Backlit Lettering or Screen Backing</v>
          </cell>
          <cell r="C12129" t="str">
            <v>Sq Truss; Alum, 2ft tall x 16ft long.</v>
          </cell>
          <cell r="I12129">
            <v>1</v>
          </cell>
          <cell r="J12129">
            <v>3785</v>
          </cell>
        </row>
        <row r="12130">
          <cell r="B12130" t="str">
            <v>DA-1000-18 with Non-Backlit Lettering and Screen Backing</v>
          </cell>
          <cell r="C12130" t="str">
            <v>Sq Truss; Alum, 2ft tall x 18ft long w/ 50% Non-Backlit Lettering/Logo &amp; Screen Backing.</v>
          </cell>
          <cell r="I12130">
            <v>1</v>
          </cell>
          <cell r="J12130">
            <v>5555</v>
          </cell>
        </row>
        <row r="12131">
          <cell r="B12131" t="str">
            <v>DA-1000-18 with Screen Backing Only</v>
          </cell>
          <cell r="C12131" t="str">
            <v>Sq Truss; Alum, 2ft tall x 18ft long w/ Screen Backing.</v>
          </cell>
          <cell r="I12131">
            <v>1</v>
          </cell>
          <cell r="J12131">
            <v>4900</v>
          </cell>
        </row>
        <row r="12132">
          <cell r="B12132" t="str">
            <v>DA-1000-18 without Non-Backlit Lettering or Screen Backing</v>
          </cell>
          <cell r="C12132" t="str">
            <v>Sq Truss; Alum, 2ft tall x 18ft long.</v>
          </cell>
          <cell r="I12132">
            <v>1</v>
          </cell>
          <cell r="J12132">
            <v>4205</v>
          </cell>
        </row>
        <row r="12133">
          <cell r="B12133" t="str">
            <v>DA-1000-20 with Non-Backlit Lettering and Screen Backing</v>
          </cell>
          <cell r="C12133" t="str">
            <v>Sq Truss; Alum, 2ft tall x 20ft long w/ 50% Non-Backlit Lettering/Logo &amp; Screen Backing.</v>
          </cell>
          <cell r="I12133">
            <v>1</v>
          </cell>
          <cell r="J12133">
            <v>6090</v>
          </cell>
        </row>
        <row r="12134">
          <cell r="B12134" t="str">
            <v>DA-1000-20 with Screen Backing Only</v>
          </cell>
          <cell r="C12134" t="str">
            <v>Sq Truss; Alum, 2ft tall x 20ft long w/ Screen Backing.</v>
          </cell>
          <cell r="I12134">
            <v>1</v>
          </cell>
          <cell r="J12134">
            <v>5355</v>
          </cell>
        </row>
        <row r="12135">
          <cell r="B12135" t="str">
            <v>DA-1000-20 without Non-Backlit Lettering or Screen Backing</v>
          </cell>
          <cell r="C12135" t="str">
            <v>Sq Truss; Alum, 2ft tall x 20ft long.</v>
          </cell>
          <cell r="I12135">
            <v>1</v>
          </cell>
          <cell r="J12135">
            <v>4585</v>
          </cell>
        </row>
        <row r="12136">
          <cell r="B12136" t="str">
            <v>DA-1000-25 with Non-Backlit Lettering and Screen Backing</v>
          </cell>
          <cell r="C12136" t="str">
            <v>Sq Truss; Alum, 3ft tall x 25ft long w/ 50% Non-Backlit Lettering/Logo &amp; Screen Backing.</v>
          </cell>
          <cell r="I12136">
            <v>1</v>
          </cell>
          <cell r="J12136">
            <v>9740</v>
          </cell>
        </row>
        <row r="12137">
          <cell r="B12137" t="str">
            <v>DA-1000-25 with Screen Backing Only</v>
          </cell>
          <cell r="C12137" t="str">
            <v>Sq Truss; Alum, 3ft tall x 25ft long w/ Screen Backing.</v>
          </cell>
          <cell r="I12137">
            <v>1</v>
          </cell>
          <cell r="J12137">
            <v>8350</v>
          </cell>
        </row>
        <row r="12138">
          <cell r="B12138" t="str">
            <v>DA-1000-25 without Non-Backlit Lettering or Screen Backing</v>
          </cell>
          <cell r="C12138" t="str">
            <v>Sq Truss; Alum, 3ft tall x 25ft long.</v>
          </cell>
          <cell r="I12138">
            <v>1</v>
          </cell>
          <cell r="J12138">
            <v>6880</v>
          </cell>
        </row>
        <row r="12139">
          <cell r="B12139" t="str">
            <v>DA-1000-27 with Non-Backlit Lettering and Screen Backing</v>
          </cell>
          <cell r="C12139" t="str">
            <v>Sq Truss; Alum, 2ft tall x 27ft long w/ 50% Non-Backlit Lettering/Logo &amp; Screen Backing.</v>
          </cell>
          <cell r="I12139">
            <v>1</v>
          </cell>
          <cell r="J12139">
            <v>8575</v>
          </cell>
        </row>
        <row r="12140">
          <cell r="B12140" t="str">
            <v>DA-1000-27 with Screen Backing Only</v>
          </cell>
          <cell r="C12140" t="str">
            <v>Sq Truss; Alum, 2ft tall x 27ft long w/ Screen Backing.</v>
          </cell>
          <cell r="I12140">
            <v>1</v>
          </cell>
          <cell r="J12140">
            <v>7540</v>
          </cell>
        </row>
        <row r="12141">
          <cell r="B12141" t="str">
            <v>DA-1000-27 without Non-Backlit Lettering or Screen Backing</v>
          </cell>
          <cell r="C12141" t="str">
            <v>Sq Truss; Alum, 2ft tall x 27ft long.</v>
          </cell>
          <cell r="I12141">
            <v>1</v>
          </cell>
          <cell r="J12141">
            <v>6450</v>
          </cell>
        </row>
        <row r="12142">
          <cell r="B12142" t="str">
            <v>DA-1000-28 with Non-Backlit Lettering and Screen Backing</v>
          </cell>
          <cell r="C12142" t="str">
            <v>Sq Truss; Alum, 2ft tall x 28ft long w/ 50% Non-Backlit Lettering/Logo &amp; Screen Backing.</v>
          </cell>
          <cell r="I12142">
            <v>1</v>
          </cell>
          <cell r="J12142">
            <v>8895</v>
          </cell>
        </row>
        <row r="12143">
          <cell r="B12143" t="str">
            <v>DA-1000-28 with Screen Backing Only</v>
          </cell>
          <cell r="C12143" t="str">
            <v>Sq Truss; Alum, 2ft tall x 28ft long w/ Screen Backing.</v>
          </cell>
          <cell r="I12143">
            <v>1</v>
          </cell>
          <cell r="J12143">
            <v>7850</v>
          </cell>
        </row>
        <row r="12144">
          <cell r="B12144" t="str">
            <v>DA-1000-28 without Non-Backlit Lettering or Screen Backing</v>
          </cell>
          <cell r="C12144" t="str">
            <v>Sq Truss; Alum, 2ft tall x 28ft long.</v>
          </cell>
          <cell r="I12144">
            <v>1</v>
          </cell>
          <cell r="J12144">
            <v>6760</v>
          </cell>
        </row>
        <row r="12145">
          <cell r="B12145" t="str">
            <v>DA-1000-32 with Non-Backlit Lettering and Screen Backing</v>
          </cell>
          <cell r="C12145" t="str">
            <v>Sq Truss; Alum, 4ft tall x 32ft long w/ 50% Non-Backlit Lettering/Logo &amp; Screen Backing.</v>
          </cell>
          <cell r="I12145">
            <v>1</v>
          </cell>
          <cell r="J12145">
            <v>15395</v>
          </cell>
        </row>
        <row r="12146">
          <cell r="B12146" t="str">
            <v>DA-1000-32 with Screen Backing Only</v>
          </cell>
          <cell r="C12146" t="str">
            <v>Sq Truss; Alum, 4ft tall x 32ft long w/ Screen Backing.</v>
          </cell>
          <cell r="I12146">
            <v>1</v>
          </cell>
          <cell r="J12146">
            <v>13010</v>
          </cell>
        </row>
        <row r="12147">
          <cell r="B12147" t="str">
            <v>DA-1000-32 without Non-Backlit Lettering or Screen Backing</v>
          </cell>
          <cell r="C12147" t="str">
            <v>Sq Truss; Alum, 4ft tall x 32ft long.</v>
          </cell>
          <cell r="I12147">
            <v>1</v>
          </cell>
          <cell r="J12147">
            <v>10525</v>
          </cell>
        </row>
        <row r="12148">
          <cell r="B12148" t="str">
            <v>DA-1000-36 with Non-Backlit Lettering and Screen Backing</v>
          </cell>
          <cell r="C12148" t="str">
            <v>Sq Truss; Alum, 3ft tall x 36ft long w/ 50% Non-Backlit Lettering/Logo &amp; Screen Backing.</v>
          </cell>
          <cell r="I12148">
            <v>1</v>
          </cell>
          <cell r="J12148">
            <v>13600</v>
          </cell>
        </row>
        <row r="12149">
          <cell r="B12149" t="str">
            <v>DA-1000-36 with Screen Backing Only</v>
          </cell>
          <cell r="C12149" t="str">
            <v>Sq Truss; Alum, 3ft tall x 36ft long w/ Screen Backing.</v>
          </cell>
          <cell r="I12149">
            <v>1</v>
          </cell>
          <cell r="J12149">
            <v>11595</v>
          </cell>
        </row>
        <row r="12150">
          <cell r="B12150" t="str">
            <v>DA-1000-36 without Non-Backlit Lettering or Screen Backing</v>
          </cell>
          <cell r="C12150" t="str">
            <v>Sq Truss; Alum, 3ft tall x 36ft long.</v>
          </cell>
          <cell r="I12150">
            <v>1</v>
          </cell>
          <cell r="J12150">
            <v>9525</v>
          </cell>
        </row>
        <row r="12151">
          <cell r="B12151" t="str">
            <v>DA-1001-12 with Non-Backlit Lettering and Screen Backing</v>
          </cell>
          <cell r="C12151" t="str">
            <v>Arch Truss; Alum, 2ft tall x 12ft long w/ 50% Non-Backlit Lettering/Logo &amp; Screen Backing.</v>
          </cell>
          <cell r="I12151">
            <v>1</v>
          </cell>
          <cell r="J12151">
            <v>5360</v>
          </cell>
        </row>
        <row r="12152">
          <cell r="B12152" t="str">
            <v>DA-1001-12 with Screen Backing Only</v>
          </cell>
          <cell r="C12152" t="str">
            <v>Arch Truss; Alum, 2ft tall x 12ft long w/ Screen Backing.</v>
          </cell>
          <cell r="I12152">
            <v>1</v>
          </cell>
          <cell r="J12152">
            <v>4675</v>
          </cell>
        </row>
        <row r="12153">
          <cell r="B12153" t="str">
            <v>DA-1001-12 without Non-Backlit Lettering or Screen Backing</v>
          </cell>
          <cell r="C12153" t="str">
            <v>Arch Truss; Alum, 2ft tall x 12ft long.</v>
          </cell>
          <cell r="I12153">
            <v>1</v>
          </cell>
          <cell r="J12153">
            <v>3915</v>
          </cell>
        </row>
        <row r="12154">
          <cell r="B12154" t="str">
            <v>DA-1001-14 with Non-Backlit Lettering and Screen Backing</v>
          </cell>
          <cell r="C12154" t="str">
            <v>Arch Truss; Alum, 3ft tall x 14ft long w/ 50% Non-Backlit Lettering/Logo &amp; Screen Backing.</v>
          </cell>
          <cell r="I12154">
            <v>1</v>
          </cell>
          <cell r="J12154">
            <v>5940</v>
          </cell>
        </row>
        <row r="12155">
          <cell r="B12155" t="str">
            <v>DA-1001-14 with Screen Backing Only</v>
          </cell>
          <cell r="C12155" t="str">
            <v>Arch Truss; Alum, 3ft tall x 14ft long w/ Screen Backing.</v>
          </cell>
          <cell r="I12155">
            <v>1</v>
          </cell>
          <cell r="J12155">
            <v>5155</v>
          </cell>
        </row>
        <row r="12156">
          <cell r="B12156" t="str">
            <v>DA-1001-14 without Non-Backlit Lettering or Screen Backing</v>
          </cell>
          <cell r="C12156" t="str">
            <v>Arch Truss; Alum, 3ft tall x 14ft long.</v>
          </cell>
          <cell r="I12156">
            <v>1</v>
          </cell>
          <cell r="J12156">
            <v>4320</v>
          </cell>
        </row>
        <row r="12157">
          <cell r="B12157" t="str">
            <v>DA-1001-15 with Non-Backlit Lettering and Screen Backing</v>
          </cell>
          <cell r="C12157" t="str">
            <v>Arch Truss; Alum, 3ft tall x 15ft long w/ 50% Non-Backlit Lettering/Logo &amp; Screen Backing.</v>
          </cell>
          <cell r="I12157">
            <v>1</v>
          </cell>
          <cell r="J12157">
            <v>6750</v>
          </cell>
        </row>
        <row r="12158">
          <cell r="B12158" t="str">
            <v>DA-1001-15 with Screen Backing Only</v>
          </cell>
          <cell r="C12158" t="str">
            <v>Arch Truss; Alum, 3ft tall x 15ft long w/ Screen Backing.</v>
          </cell>
          <cell r="I12158">
            <v>1</v>
          </cell>
          <cell r="J12158">
            <v>5865</v>
          </cell>
        </row>
        <row r="12159">
          <cell r="B12159" t="str">
            <v>DA-1001-15 without Non-Backlit Lettering or Screen Backing</v>
          </cell>
          <cell r="C12159" t="str">
            <v>Arch Truss; Alum, 3ft tall x 15ft long.</v>
          </cell>
          <cell r="I12159">
            <v>1</v>
          </cell>
          <cell r="J12159">
            <v>4930</v>
          </cell>
        </row>
        <row r="12160">
          <cell r="B12160" t="str">
            <v>DA-1001-16 with Non-Backlit Lettering and Screen Backing</v>
          </cell>
          <cell r="C12160" t="str">
            <v>Arch Truss; Alum, 3ft tall x 16ft long w/ 50% Non-Backlit Lettering/Logo &amp; Screen Backing.</v>
          </cell>
          <cell r="I12160">
            <v>1</v>
          </cell>
          <cell r="J12160">
            <v>7275</v>
          </cell>
        </row>
        <row r="12161">
          <cell r="B12161" t="str">
            <v>DA-1001-16 with Screen Backing Only</v>
          </cell>
          <cell r="C12161" t="str">
            <v>Arch Truss; Alum, 3ft tall x 16ft long w/ Screen Backing.</v>
          </cell>
          <cell r="I12161">
            <v>1</v>
          </cell>
          <cell r="J12161">
            <v>6385</v>
          </cell>
        </row>
        <row r="12162">
          <cell r="B12162" t="str">
            <v>DA-1001-16 without Non-Backlit Lettering or Screen Backing</v>
          </cell>
          <cell r="C12162" t="str">
            <v>Arch Truss; Alum, 3ft tall x 16ft long.</v>
          </cell>
          <cell r="I12162">
            <v>1</v>
          </cell>
          <cell r="J12162">
            <v>5415</v>
          </cell>
        </row>
        <row r="12163">
          <cell r="B12163" t="str">
            <v>DA-1001-18 with Non-Backlit Lettering and Screen Backing</v>
          </cell>
          <cell r="C12163" t="str">
            <v>Arch Truss; Alum, 3ft tall x 18ft long w/ 50% Non-Backlit Lettering/Logo &amp; Screen Backing.</v>
          </cell>
          <cell r="I12163">
            <v>1</v>
          </cell>
          <cell r="J12163">
            <v>8325</v>
          </cell>
        </row>
        <row r="12164">
          <cell r="B12164" t="str">
            <v>DA-1001-18 with Screen Backing Only</v>
          </cell>
          <cell r="C12164" t="str">
            <v>Arch Truss; Alum, 3ft tall x 18ft long w/ Screen Backing.</v>
          </cell>
          <cell r="I12164">
            <v>1</v>
          </cell>
          <cell r="J12164">
            <v>7330</v>
          </cell>
        </row>
        <row r="12165">
          <cell r="B12165" t="str">
            <v>DA-1001-18 without Non-Backlit Lettering or Screen Backing</v>
          </cell>
          <cell r="C12165" t="str">
            <v>Arch Truss; Alum, 3ft tall x 18ft long.</v>
          </cell>
          <cell r="I12165">
            <v>1</v>
          </cell>
          <cell r="J12165">
            <v>6270</v>
          </cell>
        </row>
        <row r="12166">
          <cell r="B12166" t="str">
            <v>DA-1001-20 with Non-Backlit Lettering and Screen Backing</v>
          </cell>
          <cell r="C12166" t="str">
            <v>Arch Truss; Alum, 3ft tall x 20ft long w/ 50% Non-Backlit Lettering/Logo &amp; Screen Backing.</v>
          </cell>
          <cell r="I12166">
            <v>1</v>
          </cell>
          <cell r="J12166">
            <v>9090</v>
          </cell>
        </row>
        <row r="12167">
          <cell r="B12167" t="str">
            <v>DA-1001-20 with Screen Backing Only</v>
          </cell>
          <cell r="C12167" t="str">
            <v>Arch Truss; Alum, 3ft tall x 20ft long w/ Screen Backing.</v>
          </cell>
          <cell r="I12167">
            <v>1</v>
          </cell>
          <cell r="J12167">
            <v>7975</v>
          </cell>
        </row>
        <row r="12168">
          <cell r="B12168" t="str">
            <v>DA-1001-20 without Non-Backlit Lettering or Screen Backing</v>
          </cell>
          <cell r="C12168" t="str">
            <v>Arch Truss; Alum, 3ft tall x 20ft long.</v>
          </cell>
          <cell r="I12168">
            <v>1</v>
          </cell>
          <cell r="J12168">
            <v>6795</v>
          </cell>
        </row>
        <row r="12169">
          <cell r="B12169" t="str">
            <v>DA-1001-25 with Non-Backlit Lettering and Screen Backing</v>
          </cell>
          <cell r="C12169" t="str">
            <v>Arch Truss; Alum, 4ft tall x 25ft long w/ 50% Non-Backlit Lettering/Logo &amp; Screen Backing.</v>
          </cell>
          <cell r="I12169">
            <v>1</v>
          </cell>
          <cell r="J12169">
            <v>11575</v>
          </cell>
        </row>
        <row r="12170">
          <cell r="B12170" t="str">
            <v>DA-1001-25 with Screen Backing Only</v>
          </cell>
          <cell r="C12170" t="str">
            <v>Arch Truss; Alum, 4ft tall x 25ft long w/ Screen Backing.</v>
          </cell>
          <cell r="I12170">
            <v>1</v>
          </cell>
          <cell r="J12170">
            <v>9705</v>
          </cell>
        </row>
        <row r="12171">
          <cell r="B12171" t="str">
            <v>DA-1001-25 without Non-Backlit Lettering or Screen Backing</v>
          </cell>
          <cell r="C12171" t="str">
            <v>Arch Truss; Alum, 4ft tall x 25ft long.</v>
          </cell>
          <cell r="I12171">
            <v>1</v>
          </cell>
          <cell r="J12171">
            <v>7765</v>
          </cell>
        </row>
        <row r="12172">
          <cell r="B12172" t="str">
            <v>DA-1001-27 with Non-Backlit Lettering and Screen Backing</v>
          </cell>
          <cell r="C12172" t="str">
            <v>Arch Truss; Alum, 4ft tall x 27ft long w/ 50% Non-Backlit Lettering/Logo &amp; Screen Backing.</v>
          </cell>
          <cell r="I12172">
            <v>1</v>
          </cell>
          <cell r="J12172">
            <v>12275</v>
          </cell>
        </row>
        <row r="12173">
          <cell r="B12173" t="str">
            <v>DA-1001-27 with Screen Backing Only</v>
          </cell>
          <cell r="C12173" t="str">
            <v>Arch Truss; Alum, 4ft tall x 27ft long w/ Screen Backing.</v>
          </cell>
          <cell r="I12173">
            <v>1</v>
          </cell>
          <cell r="J12173">
            <v>10205</v>
          </cell>
        </row>
        <row r="12174">
          <cell r="B12174" t="str">
            <v>DA-1001-27 without Non-Backlit Lettering or Screen Backing</v>
          </cell>
          <cell r="C12174" t="str">
            <v>Arch Truss; Alum, 4ft tall x 27ft long.</v>
          </cell>
          <cell r="I12174">
            <v>1</v>
          </cell>
          <cell r="J12174">
            <v>8060</v>
          </cell>
        </row>
        <row r="12175">
          <cell r="B12175" t="str">
            <v>DA-1001-28 with Non-Backlit Lettering and Screen Backing</v>
          </cell>
          <cell r="C12175" t="str">
            <v>Arch Truss; Alum, 4ft tall x 28ft long w/ 50% Non-Backlit Lettering/Logo &amp; Screen Backing.</v>
          </cell>
          <cell r="I12175">
            <v>1</v>
          </cell>
          <cell r="J12175">
            <v>12715</v>
          </cell>
        </row>
        <row r="12176">
          <cell r="B12176" t="str">
            <v>DA-1001-28 with Screen Backing Only</v>
          </cell>
          <cell r="C12176" t="str">
            <v>Arch Truss; Alum, 4ft tall x 28ft long w/ Screen Backing.</v>
          </cell>
          <cell r="I12176">
            <v>1</v>
          </cell>
          <cell r="J12176">
            <v>10630</v>
          </cell>
        </row>
        <row r="12177">
          <cell r="B12177" t="str">
            <v>DA-1001-28 without Non-Backlit Lettering or Screen Backing</v>
          </cell>
          <cell r="C12177" t="str">
            <v>Arch Truss; Alum, 4ft tall x 28ft long.</v>
          </cell>
          <cell r="I12177">
            <v>1</v>
          </cell>
          <cell r="J12177">
            <v>8485</v>
          </cell>
        </row>
        <row r="12178">
          <cell r="B12178" t="str">
            <v>DA-1001-32 with Non-Backlit Lettering and Screen Backing</v>
          </cell>
          <cell r="C12178" t="str">
            <v>Arch Truss; Alum, 5ft tall x 32ft long w/ 50% Non-Backlit Lettering/Logo &amp; Screen Backing.</v>
          </cell>
          <cell r="I12178">
            <v>1</v>
          </cell>
          <cell r="J12178">
            <v>16445</v>
          </cell>
        </row>
        <row r="12179">
          <cell r="B12179" t="str">
            <v>DA-1001-32 with Screen Backing Only</v>
          </cell>
          <cell r="C12179" t="str">
            <v>Arch Truss; Alum, 5ft tall x 32ft long w/ Screen Backing.</v>
          </cell>
          <cell r="I12179">
            <v>1</v>
          </cell>
          <cell r="J12179">
            <v>13460</v>
          </cell>
        </row>
        <row r="12180">
          <cell r="B12180" t="str">
            <v>DA-1001-32 without Non-Backlit Lettering or Screen Backing</v>
          </cell>
          <cell r="C12180" t="str">
            <v>Arch Truss; Alum, 5ft tall x 32ft long.</v>
          </cell>
          <cell r="I12180">
            <v>1</v>
          </cell>
          <cell r="J12180">
            <v>10375</v>
          </cell>
        </row>
        <row r="12181">
          <cell r="B12181" t="str">
            <v>DA-1001-36 with Non-Backlit Lettering and Screen Backing</v>
          </cell>
          <cell r="C12181" t="str">
            <v>Arch Truss; Alum, 5ft tall x 36ft long w/ 50% Non-Backlit Lettering/Logo &amp; Screen Backing.</v>
          </cell>
          <cell r="I12181">
            <v>1</v>
          </cell>
          <cell r="J12181">
            <v>17745</v>
          </cell>
        </row>
        <row r="12182">
          <cell r="B12182" t="str">
            <v>DA-1001-36 with Screen Backing Only</v>
          </cell>
          <cell r="C12182" t="str">
            <v>Arch Truss; Alum, 5ft tall x 36ft long w/ Screen Backing.</v>
          </cell>
          <cell r="I12182">
            <v>1</v>
          </cell>
          <cell r="J12182">
            <v>14385</v>
          </cell>
        </row>
        <row r="12183">
          <cell r="B12183" t="str">
            <v>DA-1001-36 without Non-Backlit Lettering or Screen Backing</v>
          </cell>
          <cell r="C12183" t="str">
            <v>Arch Truss; Alum, 5ft tall x 36ft long.</v>
          </cell>
          <cell r="I12183">
            <v>1</v>
          </cell>
          <cell r="J12183">
            <v>10935</v>
          </cell>
        </row>
        <row r="12184">
          <cell r="B12184" t="str">
            <v>DA-1004-12 with Non-Backlit Lettering and Screen Backing</v>
          </cell>
          <cell r="C12184" t="str">
            <v>Arch Truss; Alum, 2ft tall x 12ft long w/ 50% Non-Backlit Lettering/Logo &amp; Screen Backing.</v>
          </cell>
          <cell r="I12184">
            <v>1</v>
          </cell>
          <cell r="J12184">
            <v>5360</v>
          </cell>
        </row>
        <row r="12185">
          <cell r="B12185" t="str">
            <v>DA-1004-12 with Screen Backing Only</v>
          </cell>
          <cell r="C12185" t="str">
            <v>Arch Truss; Alum, 2ft tall x 12ft long w/ Screen Backing.</v>
          </cell>
          <cell r="I12185">
            <v>1</v>
          </cell>
          <cell r="J12185">
            <v>4675</v>
          </cell>
        </row>
        <row r="12186">
          <cell r="B12186" t="str">
            <v>DA-1004-12 without Non-Backlit Lettering or Screen Backing</v>
          </cell>
          <cell r="C12186" t="str">
            <v>Arch Truss; Alum, 2ft tall x 12ft long.</v>
          </cell>
          <cell r="I12186">
            <v>1</v>
          </cell>
          <cell r="J12186">
            <v>3915</v>
          </cell>
        </row>
        <row r="12187">
          <cell r="B12187" t="str">
            <v>DA-1004-14 with Non-Backlit Lettering and Screen Backing</v>
          </cell>
          <cell r="C12187" t="str">
            <v>Arch Truss; Alum, 3ft tall x 14ft long w/ 50% Non-Backlit Lettering/Logo &amp; Screen Backing.</v>
          </cell>
          <cell r="I12187">
            <v>1</v>
          </cell>
          <cell r="J12187">
            <v>5940</v>
          </cell>
        </row>
        <row r="12188">
          <cell r="B12188" t="str">
            <v>DA-1004-14 with Screen Backing Only</v>
          </cell>
          <cell r="C12188" t="str">
            <v>Arch Truss; Alum, 3ft tall x 14ft long w/ Screen Backing.</v>
          </cell>
          <cell r="I12188">
            <v>1</v>
          </cell>
          <cell r="J12188">
            <v>5155</v>
          </cell>
        </row>
        <row r="12189">
          <cell r="B12189" t="str">
            <v>DA-1004-14 without Non-Backlit Lettering or Screen Backing</v>
          </cell>
          <cell r="C12189" t="str">
            <v>Arch Truss; Alum, 3ft tall x 14ft long.</v>
          </cell>
          <cell r="I12189">
            <v>1</v>
          </cell>
          <cell r="J12189">
            <v>4320</v>
          </cell>
        </row>
        <row r="12190">
          <cell r="B12190" t="str">
            <v>DA-1004-15 with Non-Backlit Lettering and Screen Backing</v>
          </cell>
          <cell r="C12190" t="str">
            <v>Arch Truss; Alum, 3ft tall x 15ft long w/ 50% Non-Backlit Lettering/Logo &amp; Screen Backing.</v>
          </cell>
          <cell r="I12190">
            <v>1</v>
          </cell>
          <cell r="J12190">
            <v>6750</v>
          </cell>
        </row>
        <row r="12191">
          <cell r="B12191" t="str">
            <v>DA-1004-15 with Screen Backing Only</v>
          </cell>
          <cell r="C12191" t="str">
            <v>Arch Truss; Alum, 3ft tall x 15ft long w/ Screen Backing.</v>
          </cell>
          <cell r="I12191">
            <v>1</v>
          </cell>
          <cell r="J12191">
            <v>5865</v>
          </cell>
        </row>
        <row r="12192">
          <cell r="B12192" t="str">
            <v>DA-1004-15 without Non-Backlit Lettering or Screen Backing</v>
          </cell>
          <cell r="C12192" t="str">
            <v>Arch Truss; Alum, 3ft tall x 15ft long.</v>
          </cell>
          <cell r="I12192">
            <v>1</v>
          </cell>
          <cell r="J12192">
            <v>4930</v>
          </cell>
        </row>
        <row r="12193">
          <cell r="B12193" t="str">
            <v>DA-1004-16 with Non-Backlit Lettering and Screen Backing</v>
          </cell>
          <cell r="C12193" t="str">
            <v>Arch Truss; Alum, 3ft tall x 16ft long w/ 50% Non-Backlit Lettering/Logo &amp; Screen Backing.</v>
          </cell>
          <cell r="I12193">
            <v>1</v>
          </cell>
          <cell r="J12193">
            <v>7275</v>
          </cell>
        </row>
        <row r="12194">
          <cell r="B12194" t="str">
            <v>DA-1004-16 with Screen Backing Only</v>
          </cell>
          <cell r="C12194" t="str">
            <v>Arch Truss; Alum, 3ft tall x 16ft long w/ Screen Backing.</v>
          </cell>
          <cell r="I12194">
            <v>1</v>
          </cell>
          <cell r="J12194">
            <v>6385</v>
          </cell>
        </row>
        <row r="12195">
          <cell r="B12195" t="str">
            <v>DA-1004-16 without Non-Backlit Lettering or Screen Backing</v>
          </cell>
          <cell r="C12195" t="str">
            <v>Arch Truss; Alum, 3ft tall x 16ft long.</v>
          </cell>
          <cell r="I12195">
            <v>1</v>
          </cell>
          <cell r="J12195">
            <v>5415</v>
          </cell>
        </row>
        <row r="12196">
          <cell r="B12196" t="str">
            <v>DA-1004-18 with Non-Backlit Lettering and Screen Backing</v>
          </cell>
          <cell r="C12196" t="str">
            <v>Arch Truss; Alum, 3ft tall x 18ft long w/ 50% Non-Backlit Lettering/Logo &amp; Screen Backing.</v>
          </cell>
          <cell r="I12196">
            <v>1</v>
          </cell>
          <cell r="J12196">
            <v>8325</v>
          </cell>
        </row>
        <row r="12197">
          <cell r="B12197" t="str">
            <v>DA-1004-18 with Screen Backing Only</v>
          </cell>
          <cell r="C12197" t="str">
            <v>Arch Truss; Alum, 3ft tall x 18ft long w/ Screen Backing.</v>
          </cell>
          <cell r="I12197">
            <v>1</v>
          </cell>
          <cell r="J12197">
            <v>7330</v>
          </cell>
        </row>
        <row r="12198">
          <cell r="B12198" t="str">
            <v>DA-1004-18 without Non-Backlit Lettering or Screen Backing</v>
          </cell>
          <cell r="C12198" t="str">
            <v>Arch Truss; Alum, 3ft tall x 18ft long.</v>
          </cell>
          <cell r="I12198">
            <v>1</v>
          </cell>
          <cell r="J12198">
            <v>6270</v>
          </cell>
        </row>
        <row r="12199">
          <cell r="B12199" t="str">
            <v>DA-1004-20 with Non-Backlit Lettering and Screen Backing</v>
          </cell>
          <cell r="C12199" t="str">
            <v>Arch Truss; Alum, 3ft tall x 20ft long w/ 50% Non-Backlit Lettering/Logo &amp; Screen Backing.</v>
          </cell>
          <cell r="I12199">
            <v>1</v>
          </cell>
          <cell r="J12199">
            <v>9090</v>
          </cell>
        </row>
        <row r="12200">
          <cell r="B12200" t="str">
            <v>DA-1004-20 with Screen Backing Only</v>
          </cell>
          <cell r="C12200" t="str">
            <v>Arch Truss; Alum, 3ft tall x 20ft long w/ Screen Backing.</v>
          </cell>
          <cell r="I12200">
            <v>1</v>
          </cell>
          <cell r="J12200">
            <v>7975</v>
          </cell>
        </row>
        <row r="12201">
          <cell r="B12201" t="str">
            <v>DA-1004-20 without Non-Backlit Lettering or Screen Backing</v>
          </cell>
          <cell r="C12201" t="str">
            <v>Arch Truss; Alum, 3ft tall x 20ft long.</v>
          </cell>
          <cell r="I12201">
            <v>1</v>
          </cell>
          <cell r="J12201">
            <v>6795</v>
          </cell>
        </row>
        <row r="12202">
          <cell r="B12202" t="str">
            <v>DA-1004-25 with Non-Backlit Lettering and Screen Backing</v>
          </cell>
          <cell r="C12202" t="str">
            <v>Arch Truss; Alum, 4ft tall x 25ft long w/ 50% Non-Backlit Lettering/Logo &amp; Screen Backing.</v>
          </cell>
          <cell r="I12202">
            <v>1</v>
          </cell>
          <cell r="J12202">
            <v>11575</v>
          </cell>
        </row>
        <row r="12203">
          <cell r="B12203" t="str">
            <v>DA-1004-25 with Screen Backing Only</v>
          </cell>
          <cell r="C12203" t="str">
            <v>Arch Truss; Alum, 4ft tall x 25ft long w/ Screen Backing.</v>
          </cell>
          <cell r="I12203">
            <v>1</v>
          </cell>
          <cell r="J12203">
            <v>9705</v>
          </cell>
        </row>
        <row r="12204">
          <cell r="B12204" t="str">
            <v>DA-1004-25 without Non-Backlit Lettering or Screen Backing</v>
          </cell>
          <cell r="C12204" t="str">
            <v>Arch Truss; Alum, 4ft tall x 25ft long.</v>
          </cell>
          <cell r="I12204">
            <v>1</v>
          </cell>
          <cell r="J12204">
            <v>7765</v>
          </cell>
        </row>
        <row r="12205">
          <cell r="B12205" t="str">
            <v>DA-1004-27 with Non-Backlit Lettering and Screen Backing</v>
          </cell>
          <cell r="C12205" t="str">
            <v>Arch Truss; Alum, 4ft tall x 27ft long w/ 50% Non-Backlit Lettering/Logo &amp; Screen Backing.</v>
          </cell>
          <cell r="I12205">
            <v>1</v>
          </cell>
          <cell r="J12205">
            <v>12715</v>
          </cell>
        </row>
        <row r="12206">
          <cell r="B12206" t="str">
            <v>DA-1004-27 with Screen Backing Only</v>
          </cell>
          <cell r="C12206" t="str">
            <v>Arch Truss; Alum, 4ft tall x 27ft long w/ Screen Backing.</v>
          </cell>
          <cell r="I12206">
            <v>1</v>
          </cell>
          <cell r="J12206">
            <v>10635</v>
          </cell>
        </row>
        <row r="12207">
          <cell r="B12207" t="str">
            <v>DA-1004-27 without Non-Backlit Lettering or Screen Backing</v>
          </cell>
          <cell r="C12207" t="str">
            <v>Arch Truss; Alum, 4ft tall x 27ft long.</v>
          </cell>
          <cell r="I12207">
            <v>1</v>
          </cell>
          <cell r="J12207">
            <v>8495</v>
          </cell>
        </row>
        <row r="12208">
          <cell r="B12208" t="str">
            <v>DA-1004-32 with Non-Backlit Lettering and Screen Backing</v>
          </cell>
          <cell r="C12208" t="str">
            <v>Arch Truss; Alum, 5ft tall x 32ft long w/ 50% Non-Backlit Lettering/Logo &amp; Screen Backing.</v>
          </cell>
          <cell r="I12208">
            <v>1</v>
          </cell>
          <cell r="J12208">
            <v>16445</v>
          </cell>
        </row>
        <row r="12209">
          <cell r="B12209" t="str">
            <v>DA-1004-32 with Screen Backing Only</v>
          </cell>
          <cell r="C12209" t="str">
            <v>Arch Truss; Alum, 5ft tall x 32ft long w/ Screen Backing.</v>
          </cell>
          <cell r="I12209">
            <v>1</v>
          </cell>
          <cell r="J12209">
            <v>13460</v>
          </cell>
        </row>
        <row r="12210">
          <cell r="B12210" t="str">
            <v>DA-1004-32 without Non-Backlit Lettering or Screen Backing</v>
          </cell>
          <cell r="C12210" t="str">
            <v>Arch Truss; Alum, 5ft tall x 32ft long.</v>
          </cell>
          <cell r="I12210">
            <v>1</v>
          </cell>
          <cell r="J12210">
            <v>10375</v>
          </cell>
        </row>
        <row r="12211">
          <cell r="B12211" t="str">
            <v>DA-1004-36 with Non-Backlit Lettering and Screen Backing</v>
          </cell>
          <cell r="C12211" t="str">
            <v>Arch Truss; Alum, 5ft tall x 36ft long w/ 50% Non-Backlit Lettering/Logo &amp; Screen Backing.</v>
          </cell>
          <cell r="I12211">
            <v>1</v>
          </cell>
          <cell r="J12211">
            <v>17745</v>
          </cell>
        </row>
        <row r="12212">
          <cell r="B12212" t="str">
            <v>DA-1004-36 with Screen Backing Only</v>
          </cell>
          <cell r="C12212" t="str">
            <v>Arch Truss; Alum, 5ft tall x 36ft long w/ Screen Backing.</v>
          </cell>
          <cell r="I12212">
            <v>1</v>
          </cell>
          <cell r="J12212">
            <v>14385</v>
          </cell>
        </row>
        <row r="12213">
          <cell r="B12213" t="str">
            <v>DA-1004-36 without Non-Backlit Lettering or Screen Backing</v>
          </cell>
          <cell r="C12213" t="str">
            <v>Arch Truss; Alum, 5ft tall x 36ft long.</v>
          </cell>
          <cell r="I12213">
            <v>1</v>
          </cell>
          <cell r="J12213">
            <v>10935</v>
          </cell>
        </row>
        <row r="12214">
          <cell r="B12214" t="str">
            <v>DA-1005-25 for SS1500HD with Non-Backlit Lettering and Screen Backing</v>
          </cell>
          <cell r="C12214" t="str">
            <v>Sq Truss; Alum, 4ft tall x 8ft 6 in long @2 w/ 50% Non-Backlit Lettering/Logo &amp; Screen Backing.</v>
          </cell>
          <cell r="I12214">
            <v>1</v>
          </cell>
          <cell r="J12214">
            <v>9005</v>
          </cell>
        </row>
        <row r="12215">
          <cell r="B12215" t="str">
            <v>DA-1005-25 for SS1500HD with Screen Backing Only</v>
          </cell>
          <cell r="C12215" t="str">
            <v>Sq Truss; Alum, 4ft tall x 8ft 6 in long @2 w/ Screen Backing.</v>
          </cell>
          <cell r="I12215">
            <v>1</v>
          </cell>
          <cell r="J12215">
            <v>7750</v>
          </cell>
        </row>
        <row r="12216">
          <cell r="B12216" t="str">
            <v>DA-1005-25 for SS1500HD without Non-Backlit Lettering or Screen Backing</v>
          </cell>
          <cell r="C12216" t="str">
            <v>Sq Truss; Alum, 4ft tall x 8ft 6 in long @2.</v>
          </cell>
          <cell r="I12216">
            <v>1</v>
          </cell>
          <cell r="J12216">
            <v>6420</v>
          </cell>
        </row>
        <row r="12217">
          <cell r="B12217" t="str">
            <v>DA-1005-32 for SS1500HD with Non-Backlit Lettering and Screen Backing</v>
          </cell>
          <cell r="C12217" t="str">
            <v>Sq Truss; Alum, 4ft tall x 12ft long @2 w/ 50% Non-Backlit Lettering/Logo &amp; Screen Backing.</v>
          </cell>
          <cell r="I12217">
            <v>1</v>
          </cell>
          <cell r="J12217">
            <v>12225</v>
          </cell>
        </row>
        <row r="12218">
          <cell r="B12218" t="str">
            <v>DA-1005-32 for SS1500HD with Screen Backing Only</v>
          </cell>
          <cell r="C12218" t="str">
            <v>Sq Truss; Alum, 4ft tall x 12ft long @2 w/ Screen Backing.</v>
          </cell>
          <cell r="I12218">
            <v>1</v>
          </cell>
          <cell r="J12218">
            <v>10320</v>
          </cell>
        </row>
        <row r="12219">
          <cell r="B12219" t="str">
            <v>DA-1005-32 for SS1500HD without Non-Backlit Lettering or Screen Backing</v>
          </cell>
          <cell r="C12219" t="str">
            <v>Sq Truss; Alum, 4ft tall x 12ft long @2.</v>
          </cell>
          <cell r="I12219">
            <v>1</v>
          </cell>
          <cell r="J12219">
            <v>8345</v>
          </cell>
        </row>
        <row r="12220">
          <cell r="B12220" t="str">
            <v>DA-1005-36 for SS1500HD with Non-Backlit Lettering and Screen Backing</v>
          </cell>
          <cell r="C12220" t="str">
            <v>Sq Truss; Alum, 4ft tall x 14ft long @2 w/ 50% Non-Backlit Lettering/Logo &amp; Screen Backing.</v>
          </cell>
          <cell r="I12220">
            <v>1</v>
          </cell>
          <cell r="J12220">
            <v>14060</v>
          </cell>
        </row>
        <row r="12221">
          <cell r="B12221" t="str">
            <v>DA-1005-36 for SS1500HD with Screen Backing Only</v>
          </cell>
          <cell r="C12221" t="str">
            <v>Sq Truss; Alum, 4ft tall x 14ft long @2 w/ Screen Backing.</v>
          </cell>
          <cell r="I12221">
            <v>1</v>
          </cell>
          <cell r="J12221">
            <v>11870</v>
          </cell>
        </row>
        <row r="12222">
          <cell r="B12222" t="str">
            <v>DA-1005-36 for SS1500HD without Non-Backlit Lettering or Screen Backing</v>
          </cell>
          <cell r="C12222" t="str">
            <v>Sq Truss; Alum, 4ft tall x 14ft long @2.</v>
          </cell>
          <cell r="I12222">
            <v>1</v>
          </cell>
          <cell r="J12222">
            <v>9585</v>
          </cell>
        </row>
        <row r="12223">
          <cell r="B12223" t="str">
            <v>DA-1006-18 for SS1500HD with Non-Backlit Lettering and Screen Backing</v>
          </cell>
          <cell r="C12223" t="str">
            <v>Arch Truss; Alum, 4ft tall x 5ft long @2 w/ 50% Non-Backlit Lettering/Logo &amp; Screen Backing.</v>
          </cell>
          <cell r="I12223">
            <v>1</v>
          </cell>
          <cell r="J12223">
            <v>7805</v>
          </cell>
        </row>
        <row r="12224">
          <cell r="B12224" t="str">
            <v>DA-1006-18 for SS1500HD with Screen Backing Only</v>
          </cell>
          <cell r="C12224" t="str">
            <v>Arch Truss; Alum, 4ft tall x 5ft long @2 w/ Screen Backing.</v>
          </cell>
          <cell r="I12224">
            <v>1</v>
          </cell>
          <cell r="J12224">
            <v>6770</v>
          </cell>
        </row>
        <row r="12225">
          <cell r="B12225" t="str">
            <v>DA-1006-18 for SS1500HD without Non-Backlit Lettering or Screen Backing</v>
          </cell>
          <cell r="C12225" t="str">
            <v>Arch Truss; Alum, 4ft tall x 5ft long @2.</v>
          </cell>
          <cell r="I12225">
            <v>1</v>
          </cell>
          <cell r="J12225">
            <v>5820</v>
          </cell>
        </row>
        <row r="12226">
          <cell r="B12226" t="str">
            <v>DA-1006-20 for SS1500HD with Non-Backlit Lettering and Screen Backing</v>
          </cell>
          <cell r="C12226" t="str">
            <v>Arch Truss; Alum, 4ft tall x 6ft long @2 w/ 50% Non-Backlit Lettering/Logo &amp; Screen Backing.</v>
          </cell>
          <cell r="I12226">
            <v>1</v>
          </cell>
          <cell r="J12226">
            <v>8550</v>
          </cell>
        </row>
        <row r="12227">
          <cell r="B12227" t="str">
            <v>DA-1006-20 for SS1500HD with Screen Backing Only</v>
          </cell>
          <cell r="C12227" t="str">
            <v>Arch Truss; Alum, 4ft tall x 6ft long @2 w/ Screen Backing.</v>
          </cell>
          <cell r="I12227">
            <v>1</v>
          </cell>
          <cell r="J12227">
            <v>7485</v>
          </cell>
        </row>
        <row r="12228">
          <cell r="B12228" t="str">
            <v>DA-1006-20 for SS1500HD without Non-Backlit Lettering or Screen Backing</v>
          </cell>
          <cell r="C12228" t="str">
            <v>Arch Truss; Alum, 4ft tall x 6ft long @2.</v>
          </cell>
          <cell r="I12228">
            <v>1</v>
          </cell>
          <cell r="J12228">
            <v>6375</v>
          </cell>
        </row>
        <row r="12229">
          <cell r="B12229" t="str">
            <v>DA-1006-25 for SS1500HD with Non-Backlit Lettering and Screen Backing</v>
          </cell>
          <cell r="C12229" t="str">
            <v>Arch Truss; Alum, 4ft tall x 8ft 6 in long @2 w/ 50% Non-Backlit Lettering/Logo &amp; Screen Backing.</v>
          </cell>
          <cell r="I12229">
            <v>1</v>
          </cell>
          <cell r="J12229">
            <v>10485</v>
          </cell>
        </row>
        <row r="12230">
          <cell r="B12230" t="str">
            <v>DA-1006-25 for SS1500HD with Screen Backing Only</v>
          </cell>
          <cell r="C12230" t="str">
            <v>Arch Truss; Alum, 4ft tall x 8ft 6in long @2 w/ Screen Backing.</v>
          </cell>
          <cell r="I12230">
            <v>1</v>
          </cell>
          <cell r="J12230">
            <v>9215</v>
          </cell>
        </row>
        <row r="12231">
          <cell r="B12231" t="str">
            <v>DA-1006-25 for SS1500HD without Non-Backlit Lettering or Screen Backing</v>
          </cell>
          <cell r="C12231" t="str">
            <v>Arch Truss; Alum, 4ft tall x 8ft 6in long @2.</v>
          </cell>
          <cell r="I12231">
            <v>1</v>
          </cell>
          <cell r="J12231">
            <v>7900</v>
          </cell>
        </row>
        <row r="12232">
          <cell r="B12232" t="str">
            <v>DA-1006-27 for SS1500HD with Non-Backlit Lettering and Screen Backing</v>
          </cell>
          <cell r="C12232" t="str">
            <v>Arch Truss; Alum, 4ft tall x 9ft 6in long @2 w/ 50% Non-Backlit Lettering/Logo &amp; Screen Backing.</v>
          </cell>
          <cell r="I12232">
            <v>1</v>
          </cell>
          <cell r="J12232">
            <v>11315</v>
          </cell>
        </row>
        <row r="12233">
          <cell r="B12233" t="str">
            <v>DA-1006-27 for SS1500HD with Screen Backing Only</v>
          </cell>
          <cell r="C12233" t="str">
            <v>Arch Truss; Alum, 4ft tall x 9ft 6in long @2 w/ Screen Backing.</v>
          </cell>
          <cell r="I12233">
            <v>1</v>
          </cell>
          <cell r="J12233">
            <v>10045</v>
          </cell>
        </row>
        <row r="12234">
          <cell r="B12234" t="str">
            <v>DA-1006-27 for SS1500HD without Non-Backlit Lettering or Screen Backing</v>
          </cell>
          <cell r="C12234" t="str">
            <v>Arch Truss; Alum, 4ft tall x 9ft 6in long @2.</v>
          </cell>
          <cell r="I12234">
            <v>1</v>
          </cell>
          <cell r="J12234">
            <v>8735</v>
          </cell>
        </row>
        <row r="12235">
          <cell r="B12235" t="str">
            <v>DA-1006-28 for SS1500HD with Non-Backlit Lettering and Screen Backing</v>
          </cell>
          <cell r="C12235" t="str">
            <v>Arch Truss; Alum, 4ft tall x 10ft long @2 w/ 50% Non-Backlit Lettering/Logo &amp; Screen Backing.</v>
          </cell>
          <cell r="I12235">
            <v>1</v>
          </cell>
          <cell r="J12235">
            <v>11630</v>
          </cell>
        </row>
        <row r="12236">
          <cell r="B12236" t="str">
            <v>DA-1006-28 for SS1500HD with Screen Backing Only</v>
          </cell>
          <cell r="C12236" t="str">
            <v>Arch Truss; Alum, 4ft tall x 10ft long @2 w/ Screen Backing.</v>
          </cell>
          <cell r="I12236">
            <v>1</v>
          </cell>
          <cell r="J12236">
            <v>9890</v>
          </cell>
        </row>
        <row r="12237">
          <cell r="B12237" t="str">
            <v>DA-1006-28 for SS1500HD without Non-Backlit Lettering or Screen Backing</v>
          </cell>
          <cell r="C12237" t="str">
            <v>Arch Truss; Alum, 4ft tall x 10ft long @2.</v>
          </cell>
          <cell r="I12237">
            <v>1</v>
          </cell>
          <cell r="J12237">
            <v>8075</v>
          </cell>
        </row>
        <row r="12238">
          <cell r="B12238" t="str">
            <v>DA-1006-32 for SS1500HD with Non-Backlit Lettering and Screen Backing</v>
          </cell>
          <cell r="C12238" t="str">
            <v>Arch Truss; Alum, 4ft tall x 12ft long @2 w/ 50% Non-Backlit Lettering/Logo &amp; Screen Backing.</v>
          </cell>
          <cell r="I12238">
            <v>1</v>
          </cell>
          <cell r="J12238">
            <v>13155</v>
          </cell>
        </row>
        <row r="12239">
          <cell r="B12239" t="str">
            <v>DA-1006-32 for SS1500HD with Screen Backing Only</v>
          </cell>
          <cell r="C12239" t="str">
            <v>Arch Truss; Alum, 4ft tall x 12ft long @2 w/ Screen Backing.</v>
          </cell>
          <cell r="I12239">
            <v>1</v>
          </cell>
          <cell r="J12239">
            <v>10770</v>
          </cell>
        </row>
        <row r="12240">
          <cell r="B12240" t="str">
            <v>DA-1006-32 for SS1500HD without Non-Backlit Lettering or Screen Backing</v>
          </cell>
          <cell r="C12240" t="str">
            <v>Arch Truss; Alum, 4ft tall x 12ft long @2.</v>
          </cell>
          <cell r="I12240">
            <v>1</v>
          </cell>
          <cell r="J12240">
            <v>8295</v>
          </cell>
        </row>
        <row r="12241">
          <cell r="B12241" t="str">
            <v>DA-1006-36 for SS1500HD with Non-Backlit Lettering and Screen Backing</v>
          </cell>
          <cell r="C12241" t="str">
            <v>Arch Truss; Alum, 4ft tall x 14ft long @2 w/ 50% Non-Backlit Lettering/Logo &amp; Screen Backing.</v>
          </cell>
          <cell r="I12241">
            <v>1</v>
          </cell>
          <cell r="J12241">
            <v>14450</v>
          </cell>
        </row>
        <row r="12242">
          <cell r="B12242" t="str">
            <v>DA-1006-36 for SS1500HD with Screen Backing Only</v>
          </cell>
          <cell r="C12242" t="str">
            <v>Arch Truss; Alum, 4ft tall x 14ft long @2 w/ Screen Backing.</v>
          </cell>
          <cell r="I12242">
            <v>1</v>
          </cell>
          <cell r="J12242">
            <v>11700</v>
          </cell>
        </row>
        <row r="12243">
          <cell r="B12243" t="str">
            <v>DA-1006-36 for SS1500HD without Non-Backlit Lettering or Screen Backing</v>
          </cell>
          <cell r="C12243" t="str">
            <v>Arch Truss; Alum, 4ft tall x 14ft long @2.</v>
          </cell>
          <cell r="I12243">
            <v>1</v>
          </cell>
          <cell r="J12243">
            <v>9015</v>
          </cell>
        </row>
        <row r="12244">
          <cell r="B12244" t="str">
            <v>DA-1007-25 for SS500HD/SS1500HD with Non-Backlit Lettering and Screen Backing</v>
          </cell>
          <cell r="C12244" t="str">
            <v>Sq Truss; Alum, 3ft tall x 8ft 6in long @2 w/ 50% Non-Backlit Lettering/Logo &amp; Screen Backing.</v>
          </cell>
          <cell r="I12244">
            <v>1</v>
          </cell>
          <cell r="J12244">
            <v>7200</v>
          </cell>
        </row>
        <row r="12245">
          <cell r="B12245" t="str">
            <v>DA-1007-25 for SS500HD/SS1500HD with Screen Backing Only</v>
          </cell>
          <cell r="C12245" t="str">
            <v>Sq Truss; Alum, 3ft tall x 8ft 6in long @2 w/ Screen Backing.</v>
          </cell>
          <cell r="I12245">
            <v>1</v>
          </cell>
          <cell r="J12245">
            <v>6090</v>
          </cell>
        </row>
        <row r="12246">
          <cell r="B12246" t="str">
            <v>DA-1007-25 for SS500HD/SS1500HD without Non-Backlit Lettering or Screen Backing</v>
          </cell>
          <cell r="C12246" t="str">
            <v>Sq Truss; Alum, 3ft tall x 8ft 6in long @2.</v>
          </cell>
          <cell r="I12246">
            <v>1</v>
          </cell>
          <cell r="J12246">
            <v>4930</v>
          </cell>
        </row>
        <row r="12247">
          <cell r="B12247" t="str">
            <v>DA-1007-27 for SS500HD/SS1500HD with Non-Backlit Lettering and Screen Backing</v>
          </cell>
          <cell r="C12247" t="str">
            <v>Sq Truss; Alum, 3ft tall x 9ft 6in long @2 w/ 50% Non-Backlit Lettering/Logo &amp; Screen Backing.</v>
          </cell>
          <cell r="I12247">
            <v>1</v>
          </cell>
          <cell r="J12247">
            <v>8075</v>
          </cell>
        </row>
        <row r="12248">
          <cell r="B12248" t="str">
            <v>DA-1007-27 for SS500HD/SS1500HD with Screen Backing Only</v>
          </cell>
          <cell r="C12248" t="str">
            <v>Sq Truss; Alum, 3ft tall x 9ft 6in long @2 w/ Screen Backing.</v>
          </cell>
          <cell r="I12248">
            <v>1</v>
          </cell>
          <cell r="J12248">
            <v>6930</v>
          </cell>
        </row>
        <row r="12249">
          <cell r="B12249" t="str">
            <v>DA-1007-27 for SS500HD/SS1500HD without Non-Backlit Lettering or Screen Backing</v>
          </cell>
          <cell r="C12249" t="str">
            <v>Sq Truss; Alum, 3ft tall x 9ft 6in long @2.</v>
          </cell>
          <cell r="I12249">
            <v>1</v>
          </cell>
          <cell r="J12249">
            <v>5715</v>
          </cell>
        </row>
        <row r="12250">
          <cell r="B12250" t="str">
            <v>DA-1007-32 for SS500HD/SS1500HD with Non-Backlit Lettering and Screen Backing</v>
          </cell>
          <cell r="C12250" t="str">
            <v>Sq Truss; Alum, 3ft tall x 12ft long @2 w/ 50% Non-Backlit Lettering/Logo &amp; Screen Backing.</v>
          </cell>
          <cell r="I12250">
            <v>1</v>
          </cell>
          <cell r="J12250">
            <v>10275</v>
          </cell>
        </row>
        <row r="12251">
          <cell r="B12251" t="str">
            <v>DA-1007-32 for SS500HD/SS1500HD with Screen Backing Only</v>
          </cell>
          <cell r="C12251" t="str">
            <v>Sq Truss; Alum, 3ft tall x 12ft long @2 w/ Screen Backing.</v>
          </cell>
          <cell r="I12251">
            <v>1</v>
          </cell>
          <cell r="J12251">
            <v>8695</v>
          </cell>
        </row>
        <row r="12252">
          <cell r="B12252" t="str">
            <v>DA-1007-32 for SS500HD/SS1500HD without Non-Backlit Lettering or Screen Backing</v>
          </cell>
          <cell r="C12252" t="str">
            <v>Sq Truss; Alum, 3ft tall x 12ft long @2.</v>
          </cell>
          <cell r="I12252">
            <v>1</v>
          </cell>
          <cell r="J12252">
            <v>7045</v>
          </cell>
        </row>
        <row r="12253">
          <cell r="B12253" t="str">
            <v>DA-1007-36 for SS500HD/SS1500HD with Non-Backlit Lettering and Screen Backing</v>
          </cell>
          <cell r="C12253" t="str">
            <v>Sq Truss; Alum, 3ft tall x 14ft long @2 w/ 50% Non-Backlit Lettering/Logo &amp; Screen Backing.</v>
          </cell>
          <cell r="I12253">
            <v>1</v>
          </cell>
          <cell r="J12253">
            <v>12025</v>
          </cell>
        </row>
        <row r="12254">
          <cell r="B12254" t="str">
            <v>DA-1007-36 for SS500HD/SS1500HD with Screen Backing Only</v>
          </cell>
          <cell r="C12254" t="str">
            <v>Sq Truss; Alum, 3ft tall x 14ft long @2 w/ Screen Backing.</v>
          </cell>
          <cell r="I12254">
            <v>1</v>
          </cell>
          <cell r="J12254">
            <v>10290</v>
          </cell>
        </row>
        <row r="12255">
          <cell r="B12255" t="str">
            <v>DA-1007-36 for SS500HD/SS1500HD without Non-Backlit Lettering or Screen Backing</v>
          </cell>
          <cell r="C12255" t="str">
            <v>Sq Truss; Alum, 3ft tall x 14ft long @2.</v>
          </cell>
          <cell r="I12255">
            <v>1</v>
          </cell>
          <cell r="J12255">
            <v>8470</v>
          </cell>
        </row>
        <row r="12256">
          <cell r="B12256" t="str">
            <v>DA-1008-16 for SS500HD/SS1500HD with Non-Backlit Lettering and Screen Backing</v>
          </cell>
          <cell r="C12256" t="str">
            <v>Arch Truss; Alum, 3ft tall x 4ft long @2 w/ 50% Non-Backlit Lettering/Logo &amp; Screen Backing.</v>
          </cell>
          <cell r="I12256">
            <v>1</v>
          </cell>
          <cell r="J12256">
            <v>5780</v>
          </cell>
        </row>
        <row r="12257">
          <cell r="B12257" t="str">
            <v>DA-1008-16 for SS500HD/SS1500HD with Screen Backing Only</v>
          </cell>
          <cell r="C12257" t="str">
            <v>Arch Truss; Alum, 3ft tall x 4ft long @2 w/ Screen Backing.</v>
          </cell>
          <cell r="I12257">
            <v>1</v>
          </cell>
          <cell r="J12257">
            <v>4965</v>
          </cell>
        </row>
        <row r="12258">
          <cell r="B12258" t="str">
            <v>DA-1008-16 for SS500HD/SS1500HD without Non-Backlit Lettering or Screen Backing</v>
          </cell>
          <cell r="C12258" t="str">
            <v>Arch Truss; Alum, 3ft tall x 4ft long @2.</v>
          </cell>
          <cell r="I12258">
            <v>1</v>
          </cell>
          <cell r="J12258">
            <v>4325</v>
          </cell>
        </row>
        <row r="12259">
          <cell r="B12259" t="str">
            <v>DA-1008-18 for SS500HD/SS1500HD with Non-Backlit Lettering and Screen Backing</v>
          </cell>
          <cell r="C12259" t="str">
            <v>Arch Truss; Alum, 3ft tall x 5ft long @2 w/ 50% Non-Backlit Lettering/Logo &amp; Screen Backing.</v>
          </cell>
          <cell r="I12259">
            <v>1</v>
          </cell>
          <cell r="J12259">
            <v>6825</v>
          </cell>
        </row>
        <row r="12260">
          <cell r="B12260" t="str">
            <v>DA-1008-18 for SS500HD/SS1500HD with Screen Backing Only</v>
          </cell>
          <cell r="C12260" t="str">
            <v>Arch Truss; Alum, 3ft tall x 5ft long @2 w/ Screen Backing.</v>
          </cell>
          <cell r="I12260">
            <v>1</v>
          </cell>
          <cell r="J12260">
            <v>5955</v>
          </cell>
        </row>
        <row r="12261">
          <cell r="B12261" t="str">
            <v>DA-1008-18 for SS500HD/SS1500HD without Non-Backlit Lettering or Screen Backing</v>
          </cell>
          <cell r="C12261" t="str">
            <v>Arch Truss; Alum, 3ft tall x 5ft long @2.</v>
          </cell>
          <cell r="I12261">
            <v>1</v>
          </cell>
          <cell r="J12261">
            <v>5155</v>
          </cell>
        </row>
        <row r="12262">
          <cell r="B12262" t="str">
            <v>DA-1008-20 for SS500HD/SS1500HD with Non-Backlit Lettering and Screen Backing</v>
          </cell>
          <cell r="C12262" t="str">
            <v>Arch Truss; Alum, 3ft tall x 6ft long @2 w/ 50% Non-Backlit Lettering/Logo &amp; Screen Backing.</v>
          </cell>
          <cell r="I12262">
            <v>1</v>
          </cell>
          <cell r="J12262">
            <v>7360</v>
          </cell>
        </row>
        <row r="12263">
          <cell r="B12263" t="str">
            <v>DA-1008-20 for SS500HD/SS1500HD with Screen Backing Only</v>
          </cell>
          <cell r="C12263" t="str">
            <v>Arch Truss; Alum, 3ft tall x 6ft long @2 w/ Screen Backing.</v>
          </cell>
          <cell r="I12263">
            <v>1</v>
          </cell>
          <cell r="J12263">
            <v>6470</v>
          </cell>
        </row>
        <row r="12264">
          <cell r="B12264" t="str">
            <v>DA-1008-20 for SS500HD/SS1500HD without Non-Backlit Lettering or Screen Backing</v>
          </cell>
          <cell r="C12264" t="str">
            <v>Arch Truss; Alum, 3ft tall x 6ft long @2.</v>
          </cell>
          <cell r="I12264">
            <v>1</v>
          </cell>
          <cell r="J12264">
            <v>5525</v>
          </cell>
        </row>
        <row r="12265">
          <cell r="B12265" t="str">
            <v>DA-1008-25 for SS500HD/SS1500HD with Non-Backlit Lettering and Screen Backing</v>
          </cell>
          <cell r="C12265" t="str">
            <v>Arch Truss; Alum, 3ft tall x 8ft 6in long @2 w/ 50% Non-Backlit Lettering/Logo &amp; Screen Backing.</v>
          </cell>
          <cell r="I12265">
            <v>1</v>
          </cell>
          <cell r="J12265">
            <v>8995</v>
          </cell>
        </row>
        <row r="12266">
          <cell r="B12266" t="str">
            <v>DA-1008-25 for SS500HD/SS1500HD with Screen Backing Only</v>
          </cell>
          <cell r="C12266" t="str">
            <v>Arch Truss; Alum, 3ft tall x 8ft 6in long @2 w/ Screen Backing.</v>
          </cell>
          <cell r="I12266">
            <v>1</v>
          </cell>
          <cell r="J12266">
            <v>7895</v>
          </cell>
        </row>
        <row r="12267">
          <cell r="B12267" t="str">
            <v>DA-1008-25 for SS500HD/SS1500HD without Non-Backlit Lettering or Screen Backing</v>
          </cell>
          <cell r="C12267" t="str">
            <v>Arch Truss; Alum, 3ft tall x 8ft 6in long @2.</v>
          </cell>
          <cell r="I12267">
            <v>1</v>
          </cell>
          <cell r="J12267">
            <v>6745</v>
          </cell>
        </row>
        <row r="12268">
          <cell r="B12268" t="str">
            <v>DA-1008-27 for SS500HD/SS1500HD with Non-Backlit Lettering and Screen Backing</v>
          </cell>
          <cell r="C12268" t="str">
            <v>Arch Truss; Alum, 3ft tall x 9ft 6in long @2 w/ 50% Non-Backlit Lettering/Logo &amp; Screen Backing.</v>
          </cell>
          <cell r="I12268">
            <v>1</v>
          </cell>
          <cell r="J12268">
            <v>9530</v>
          </cell>
        </row>
        <row r="12269">
          <cell r="B12269" t="str">
            <v>DA-1008-27 for SS500HD/SS1500HD with Screen Backing Only</v>
          </cell>
          <cell r="C12269" t="str">
            <v>Arch Truss; Alum, 3ft tall x 9ft 6in long @2 w/ Screen Backing.</v>
          </cell>
          <cell r="I12269">
            <v>1</v>
          </cell>
          <cell r="J12269">
            <v>8120</v>
          </cell>
        </row>
        <row r="12270">
          <cell r="B12270" t="str">
            <v>DA-1008-27 for SS500HD/SS1500HD without Non-Backlit Lettering or Screen Backing</v>
          </cell>
          <cell r="C12270" t="str">
            <v>Arch Truss; Alum, 3ft tall x 9ft 6in long @2.</v>
          </cell>
          <cell r="I12270">
            <v>1</v>
          </cell>
          <cell r="J12270">
            <v>6645</v>
          </cell>
        </row>
        <row r="12271">
          <cell r="B12271" t="str">
            <v>DA-1008-32 for SS500HD/SS1500HD with Non-Backlit Lettering and Screen Backing</v>
          </cell>
          <cell r="C12271" t="str">
            <v>Arch Truss; Alum, 3ft tall x 12ft long @2 w/ 50% Non-Backlit Lettering/Logo &amp; Screen Backing.</v>
          </cell>
          <cell r="I12271">
            <v>1</v>
          </cell>
          <cell r="J12271">
            <v>11210</v>
          </cell>
        </row>
        <row r="12272">
          <cell r="B12272" t="str">
            <v>DA-1008-32 for SS500HD/SS1500HD with Screen Backing Only</v>
          </cell>
          <cell r="C12272" t="str">
            <v>Arch Truss; Alum, 3ft tall x 12ft long @2 w/ Screen Backing.</v>
          </cell>
          <cell r="I12272">
            <v>1</v>
          </cell>
          <cell r="J12272">
            <v>9135</v>
          </cell>
        </row>
        <row r="12273">
          <cell r="B12273" t="str">
            <v>DA-1008-32 for SS500HD/SS1500HD without Non-Backlit Lettering or Screen Backing</v>
          </cell>
          <cell r="C12273" t="str">
            <v>Arch Truss; Alum, 3ft tall x 12ft long @2.</v>
          </cell>
          <cell r="I12273">
            <v>1</v>
          </cell>
          <cell r="J12273">
            <v>6995</v>
          </cell>
        </row>
        <row r="12274">
          <cell r="B12274" t="str">
            <v>DA-1008-36 for SS500HD/SS1500HD with Non-Backlit Lettering and Screen Backing</v>
          </cell>
          <cell r="C12274" t="str">
            <v>Arch Truss; Alum, 3ft tall x 14ft long @2 w/ 50% Non-Backlit Lettering/Logo &amp; Screen Backing.</v>
          </cell>
          <cell r="I12274">
            <v>1</v>
          </cell>
          <cell r="J12274">
            <v>12055</v>
          </cell>
        </row>
        <row r="12275">
          <cell r="B12275" t="str">
            <v>DA-1008-36 for SS500HD/SS1500HD with Screen Backing Only</v>
          </cell>
          <cell r="C12275" t="str">
            <v>Arch Truss; Alum, 3ft tall x 14ft long @2 w/ Screen Backing.</v>
          </cell>
          <cell r="I12275">
            <v>1</v>
          </cell>
          <cell r="J12275">
            <v>9620</v>
          </cell>
        </row>
        <row r="12276">
          <cell r="B12276" t="str">
            <v>DA-1008-36 for SS500HD/SS1500HD without Non-Backlit Lettering or Screen Backing</v>
          </cell>
          <cell r="C12276" t="str">
            <v>Arch Truss; Alum, 3ft tall x 14ft long @2.</v>
          </cell>
          <cell r="I12276">
            <v>1</v>
          </cell>
          <cell r="J12276">
            <v>7270</v>
          </cell>
        </row>
        <row r="12277">
          <cell r="B12277" t="str">
            <v>DA-1500-1.25 without Non-Backlit Lettering</v>
          </cell>
          <cell r="C12277" t="str">
            <v>Indoor decorative accent piping; 1.25 ft</v>
          </cell>
          <cell r="I12277">
            <v>1</v>
          </cell>
          <cell r="J12277">
            <v>325</v>
          </cell>
        </row>
        <row r="12278">
          <cell r="B12278" t="str">
            <v>DA-1500-10 with Non-Backlit Lettering</v>
          </cell>
          <cell r="C12278" t="str">
            <v>Indoor decorative accent piping; 10 ft w/ 50% Non-Backlit Lettering/Logo</v>
          </cell>
          <cell r="I12278">
            <v>1</v>
          </cell>
          <cell r="J12278">
            <v>710</v>
          </cell>
        </row>
        <row r="12279">
          <cell r="B12279" t="str">
            <v>DA-1500-10 without Non-Backlit Lettering</v>
          </cell>
          <cell r="C12279" t="str">
            <v>Indoor decorative accent piping; 10 ft</v>
          </cell>
          <cell r="I12279">
            <v>1</v>
          </cell>
          <cell r="J12279">
            <v>525</v>
          </cell>
        </row>
        <row r="12280">
          <cell r="B12280" t="str">
            <v>DA-1500-2.25 without Non-Backlit Lettering</v>
          </cell>
          <cell r="C12280" t="str">
            <v>Indoor decorative accent piping; 2.25 ft</v>
          </cell>
          <cell r="I12280">
            <v>1</v>
          </cell>
          <cell r="J12280">
            <v>370</v>
          </cell>
        </row>
        <row r="12281">
          <cell r="B12281" t="str">
            <v>DA-1500-3 with Non-Backlit Lettering</v>
          </cell>
          <cell r="C12281" t="str">
            <v>Indoor decorative accent piping; 3 ft w/ 50% Non; Backlit Lettering/Logo</v>
          </cell>
          <cell r="I12281">
            <v>1</v>
          </cell>
          <cell r="J12281">
            <v>445</v>
          </cell>
        </row>
        <row r="12282">
          <cell r="B12282" t="str">
            <v>DA-1500-3 without Non-Backlit Lettering</v>
          </cell>
          <cell r="C12282" t="str">
            <v>Indoor decorative accent piping; 3 ft</v>
          </cell>
          <cell r="I12282">
            <v>1</v>
          </cell>
          <cell r="J12282">
            <v>390</v>
          </cell>
        </row>
        <row r="12283">
          <cell r="B12283" t="str">
            <v>DA-1500-4 with Non-Backlit Lettering</v>
          </cell>
          <cell r="C12283" t="str">
            <v>Indoor decorative accent piping; 4 ft w/ 50% Non; Backlit Lettering/Logo</v>
          </cell>
          <cell r="I12283">
            <v>1</v>
          </cell>
          <cell r="J12283">
            <v>485</v>
          </cell>
        </row>
        <row r="12284">
          <cell r="B12284" t="str">
            <v>DA-1500-4 without Non-Backlit Lettering</v>
          </cell>
          <cell r="C12284" t="str">
            <v>Indoor decorative accent piping; 4 ft</v>
          </cell>
          <cell r="I12284">
            <v>1</v>
          </cell>
          <cell r="J12284">
            <v>410</v>
          </cell>
        </row>
        <row r="12285">
          <cell r="B12285" t="str">
            <v>DA-1500-5 with Non-Backlit Lettering</v>
          </cell>
          <cell r="C12285" t="str">
            <v>Indoor decorative accent piping; 5 ft w/ 50% Non; Backlit Lettering/Logo</v>
          </cell>
          <cell r="I12285">
            <v>1</v>
          </cell>
          <cell r="J12285">
            <v>525</v>
          </cell>
        </row>
        <row r="12286">
          <cell r="B12286" t="str">
            <v>DA-1500-5 without Non-Backlit Lettering</v>
          </cell>
          <cell r="C12286" t="str">
            <v>Indoor decorative accent piping; 5 ft</v>
          </cell>
          <cell r="I12286">
            <v>1</v>
          </cell>
          <cell r="J12286">
            <v>435</v>
          </cell>
        </row>
        <row r="12287">
          <cell r="B12287" t="str">
            <v>DA-1500-6 with Non-Backlit Lettering</v>
          </cell>
          <cell r="C12287" t="str">
            <v>Indoor decorative accent piping;  6 ft w/ 50% Non; Backlit Lettering/Logo</v>
          </cell>
          <cell r="I12287">
            <v>1</v>
          </cell>
          <cell r="J12287">
            <v>565</v>
          </cell>
        </row>
        <row r="12288">
          <cell r="B12288" t="str">
            <v>DA-1500-6 without Non-Backlit Lettering</v>
          </cell>
          <cell r="C12288" t="str">
            <v>Indoor decorative accent piping;  6 ft</v>
          </cell>
          <cell r="I12288">
            <v>1</v>
          </cell>
          <cell r="J12288">
            <v>450</v>
          </cell>
        </row>
        <row r="12289">
          <cell r="B12289" t="str">
            <v>DA-1500-7 with Non-Backlit Lettering</v>
          </cell>
          <cell r="C12289" t="str">
            <v>Indoor decorative accent piping; 7 ft w/ 50% Non; Backlit Lettering/Logo</v>
          </cell>
          <cell r="I12289">
            <v>1</v>
          </cell>
          <cell r="J12289">
            <v>595</v>
          </cell>
        </row>
        <row r="12290">
          <cell r="B12290" t="str">
            <v>DA-1500-7 without Non-Backlit Lettering</v>
          </cell>
          <cell r="C12290" t="str">
            <v>Indoor decorative accent piping; 7 ft</v>
          </cell>
          <cell r="I12290">
            <v>1</v>
          </cell>
          <cell r="J12290">
            <v>470</v>
          </cell>
        </row>
        <row r="12291">
          <cell r="B12291" t="str">
            <v>DA-1500-8 with Non-Backlit Lettering</v>
          </cell>
          <cell r="C12291" t="str">
            <v>Indoor decorative accent piping; 8 ft w/ 50% Non; Backlit Lettering/Logo</v>
          </cell>
          <cell r="I12291">
            <v>1</v>
          </cell>
          <cell r="J12291">
            <v>620</v>
          </cell>
        </row>
        <row r="12292">
          <cell r="B12292" t="str">
            <v>DA-1500-8 without Non-Backlit Lettering</v>
          </cell>
          <cell r="C12292" t="str">
            <v>Indoor decorative accent piping; 8 ft</v>
          </cell>
          <cell r="I12292">
            <v>1</v>
          </cell>
          <cell r="J12292">
            <v>495</v>
          </cell>
        </row>
        <row r="12293">
          <cell r="B12293" t="str">
            <v>DA-1500-9 with Non-Backlit Lettering</v>
          </cell>
          <cell r="C12293" t="str">
            <v>Indoor decorative accent piping; 9 ft w/ 50% Non; Backlit Lettering/Logo</v>
          </cell>
          <cell r="I12293">
            <v>1</v>
          </cell>
          <cell r="J12293">
            <v>660</v>
          </cell>
        </row>
        <row r="12294">
          <cell r="B12294" t="str">
            <v>DA-1500-9 without Non-Backlit Lettering</v>
          </cell>
          <cell r="C12294" t="str">
            <v>Indoor decorative accent piping; 9 ft</v>
          </cell>
          <cell r="I12294">
            <v>1</v>
          </cell>
          <cell r="J12294">
            <v>500</v>
          </cell>
        </row>
        <row r="12295">
          <cell r="B12295" t="str">
            <v>DA-1501-10 with Non-Backlit Lettering</v>
          </cell>
          <cell r="C12295" t="str">
            <v>Indoor decorative diagonal truss; 10 ft w/ 50% Non-Backlit Lettering/Logo</v>
          </cell>
          <cell r="I12295">
            <v>1</v>
          </cell>
          <cell r="J12295">
            <v>850</v>
          </cell>
        </row>
        <row r="12296">
          <cell r="B12296" t="str">
            <v>DA-1501-10 without Non-Backlit Lettering</v>
          </cell>
          <cell r="C12296" t="str">
            <v>Indoor decorative diagonal truss; 10 ft</v>
          </cell>
          <cell r="I12296">
            <v>1</v>
          </cell>
          <cell r="J12296">
            <v>720</v>
          </cell>
        </row>
        <row r="12297">
          <cell r="B12297" t="str">
            <v>DA-1501-3 with Non-Backlit Lettering</v>
          </cell>
          <cell r="C12297" t="str">
            <v>Indoor decorative diagonal truss; 3 ft w/ 50% Non-Backlit Lettering/Logo</v>
          </cell>
          <cell r="I12297">
            <v>1</v>
          </cell>
          <cell r="J12297">
            <v>515</v>
          </cell>
        </row>
        <row r="12298">
          <cell r="B12298" t="str">
            <v>DA-1501-3 without Non-Backlit Lettering</v>
          </cell>
          <cell r="C12298" t="str">
            <v>Indoor decorative diagonal truss; 3 ft</v>
          </cell>
          <cell r="I12298">
            <v>1</v>
          </cell>
          <cell r="J12298">
            <v>450</v>
          </cell>
        </row>
        <row r="12299">
          <cell r="B12299" t="str">
            <v>DA-1501-4 with Non-Backlit Lettering</v>
          </cell>
          <cell r="C12299" t="str">
            <v>Indoor decorative diagonal truss; 4 ft w/ 50% Non-Backlit Lettering/Logo</v>
          </cell>
          <cell r="I12299">
            <v>1</v>
          </cell>
          <cell r="J12299">
            <v>565</v>
          </cell>
        </row>
        <row r="12300">
          <cell r="B12300" t="str">
            <v>DA-1501-4 without Non-Backlit Lettering</v>
          </cell>
          <cell r="C12300" t="str">
            <v>Indoor decorative diagonal truss; 4 ft</v>
          </cell>
          <cell r="I12300">
            <v>1</v>
          </cell>
          <cell r="J12300">
            <v>500</v>
          </cell>
        </row>
        <row r="12301">
          <cell r="B12301" t="str">
            <v>DA-1501-5 with Non-Backlit Lettering</v>
          </cell>
          <cell r="C12301" t="str">
            <v>Indoor decorative diagonal truss; 5 ft w/ 50% Non-Backlit Lettering/Logo</v>
          </cell>
          <cell r="I12301">
            <v>1</v>
          </cell>
          <cell r="J12301">
            <v>640</v>
          </cell>
        </row>
        <row r="12302">
          <cell r="B12302" t="str">
            <v>DA-1501-5 without Non-Backlit Lettering</v>
          </cell>
          <cell r="C12302" t="str">
            <v>Indoor decorative diagonal truss; 5 ft</v>
          </cell>
          <cell r="I12302">
            <v>1</v>
          </cell>
          <cell r="J12302">
            <v>540</v>
          </cell>
        </row>
        <row r="12303">
          <cell r="B12303" t="str">
            <v>DA-1501-6 with Non-Backlit Lettering</v>
          </cell>
          <cell r="C12303" t="str">
            <v>Indoor decorative diagonal truss;  6 ft w/ 50% Non-Backlit Lettering/Logo</v>
          </cell>
          <cell r="I12303">
            <v>1</v>
          </cell>
          <cell r="J12303">
            <v>690</v>
          </cell>
        </row>
        <row r="12304">
          <cell r="B12304" t="str">
            <v>DA-1501-6 without Non-Backlit Lettering</v>
          </cell>
          <cell r="C12304" t="str">
            <v>Indoor decorative diagonal truss;  6 ft</v>
          </cell>
          <cell r="I12304">
            <v>1</v>
          </cell>
          <cell r="J12304">
            <v>585</v>
          </cell>
        </row>
        <row r="12305">
          <cell r="B12305" t="str">
            <v>DA-1501-7 with Non-Backlit Lettering</v>
          </cell>
          <cell r="C12305" t="str">
            <v>Indoor decorative diagonal truss; 7 ft w/ 50% Non-Backlit Lettering/Logo</v>
          </cell>
          <cell r="I12305">
            <v>1</v>
          </cell>
          <cell r="J12305">
            <v>715</v>
          </cell>
        </row>
        <row r="12306">
          <cell r="B12306" t="str">
            <v>DA-1501-7 without Non-Backlit Lettering</v>
          </cell>
          <cell r="C12306" t="str">
            <v>Indoor decorative diagonal truss; 7 ft</v>
          </cell>
          <cell r="I12306">
            <v>1</v>
          </cell>
          <cell r="J12306">
            <v>590</v>
          </cell>
        </row>
        <row r="12307">
          <cell r="B12307" t="str">
            <v>DA-1501-8 with Non-Backlit Lettering</v>
          </cell>
          <cell r="C12307" t="str">
            <v>Indoor Decorative diagonal truss; 8 ft w/ 50% Non-Backlit Lettering/Logo</v>
          </cell>
          <cell r="I12307">
            <v>1</v>
          </cell>
          <cell r="J12307">
            <v>740</v>
          </cell>
        </row>
        <row r="12308">
          <cell r="B12308" t="str">
            <v>DA-1501-8 without Non-Backlit Lettering</v>
          </cell>
          <cell r="C12308" t="str">
            <v>Indoor Decorative diagonal truss; 8 ft</v>
          </cell>
          <cell r="I12308">
            <v>1</v>
          </cell>
          <cell r="J12308">
            <v>600</v>
          </cell>
        </row>
        <row r="12309">
          <cell r="B12309" t="str">
            <v>DA-1501-9 with Non-Backlit Lettering</v>
          </cell>
          <cell r="C12309" t="str">
            <v>Indoor decorative diagonal truss; 9ft w/ 50% Non-Backlit Lettering/Logo</v>
          </cell>
          <cell r="I12309">
            <v>1</v>
          </cell>
          <cell r="J12309">
            <v>820</v>
          </cell>
        </row>
        <row r="12310">
          <cell r="B12310" t="str">
            <v>DA-1501-9 without Non-Backlit Lettering</v>
          </cell>
          <cell r="C12310" t="str">
            <v>Indoor decorative diagonal truss; 9ft</v>
          </cell>
          <cell r="I12310">
            <v>1</v>
          </cell>
          <cell r="J12310">
            <v>665</v>
          </cell>
        </row>
        <row r="12311">
          <cell r="B12311" t="str">
            <v>DA-1502-10 with Non-Backlit Lettering</v>
          </cell>
          <cell r="C12311" t="str">
            <v>Indoor decorative cross truss; 10 ft w/ 50% Non-Backlit Lettering/Logo</v>
          </cell>
          <cell r="I12311">
            <v>1</v>
          </cell>
          <cell r="J12311">
            <v>850</v>
          </cell>
        </row>
        <row r="12312">
          <cell r="B12312" t="str">
            <v>DA-1502-10 without Non-Backlit Lettering</v>
          </cell>
          <cell r="C12312" t="str">
            <v>Indoor decorative cross truss; 10 ft</v>
          </cell>
          <cell r="I12312">
            <v>1</v>
          </cell>
          <cell r="J12312">
            <v>720</v>
          </cell>
        </row>
        <row r="12313">
          <cell r="B12313" t="str">
            <v>DA-1502-3 with Non-Backlit Lettering</v>
          </cell>
          <cell r="C12313" t="str">
            <v>Indoor decorative cross truss; 3 ft w/ 50% Non-Backlit Lettering/Logo</v>
          </cell>
          <cell r="I12313">
            <v>1</v>
          </cell>
          <cell r="J12313">
            <v>515</v>
          </cell>
        </row>
        <row r="12314">
          <cell r="B12314" t="str">
            <v>DA-1502-3 without Non-Backlit Lettering</v>
          </cell>
          <cell r="C12314" t="str">
            <v>Indoor decorative cross truss; 3 ft</v>
          </cell>
          <cell r="I12314">
            <v>1</v>
          </cell>
          <cell r="J12314">
            <v>450</v>
          </cell>
        </row>
        <row r="12315">
          <cell r="B12315" t="str">
            <v>DA-1502-4 with Non-Backlit Lettering</v>
          </cell>
          <cell r="C12315" t="str">
            <v>Indoor decorative cross truss; 4 ft w/ 50% Non-Backlit Lettering/Logo</v>
          </cell>
          <cell r="I12315">
            <v>1</v>
          </cell>
          <cell r="J12315">
            <v>565</v>
          </cell>
        </row>
        <row r="12316">
          <cell r="B12316" t="str">
            <v>DA-1502-4 without Non-Backlit Lettering</v>
          </cell>
          <cell r="C12316" t="str">
            <v>Indoor decorative cross truss; 4 ft</v>
          </cell>
          <cell r="I12316">
            <v>1</v>
          </cell>
          <cell r="J12316">
            <v>500</v>
          </cell>
        </row>
        <row r="12317">
          <cell r="B12317" t="str">
            <v>DA-1502-5 with Non-Backlit Lettering</v>
          </cell>
          <cell r="C12317" t="str">
            <v>Indoor decorative cross truss; 5 ft w/ 50% Non-Backlit Lettering/Logo</v>
          </cell>
          <cell r="I12317">
            <v>1</v>
          </cell>
          <cell r="J12317">
            <v>640</v>
          </cell>
        </row>
        <row r="12318">
          <cell r="B12318" t="str">
            <v>DA-1502-5 without Non-Backlit Lettering</v>
          </cell>
          <cell r="C12318" t="str">
            <v>Indoor decorative cross truss; 5 ft</v>
          </cell>
          <cell r="I12318">
            <v>1</v>
          </cell>
          <cell r="J12318">
            <v>540</v>
          </cell>
        </row>
        <row r="12319">
          <cell r="B12319" t="str">
            <v>DA-1502-6 with Non-Backlit Lettering</v>
          </cell>
          <cell r="C12319" t="str">
            <v>Indoor decorative cross truss;  6 ft w/ 50% Non-Backlit Lettering/Logo</v>
          </cell>
          <cell r="I12319">
            <v>1</v>
          </cell>
          <cell r="J12319">
            <v>690</v>
          </cell>
        </row>
        <row r="12320">
          <cell r="B12320" t="str">
            <v>DA-1502-6 without Non-Backlit Lettering</v>
          </cell>
          <cell r="C12320" t="str">
            <v>Indoor decorative cross truss;  6 ft</v>
          </cell>
          <cell r="I12320">
            <v>1</v>
          </cell>
          <cell r="J12320">
            <v>585</v>
          </cell>
        </row>
        <row r="12321">
          <cell r="B12321" t="str">
            <v>DA-1502-7 with Non-Backlit Lettering</v>
          </cell>
          <cell r="C12321" t="str">
            <v>Indoor decorative cross truss; 7 ft w/ 50% Non-Backlit Lettering/Logo</v>
          </cell>
          <cell r="I12321">
            <v>1</v>
          </cell>
          <cell r="J12321">
            <v>715</v>
          </cell>
        </row>
        <row r="12322">
          <cell r="B12322" t="str">
            <v>DA-1502-7 without Non-Backlit Lettering</v>
          </cell>
          <cell r="C12322" t="str">
            <v>Indoor decorative cross truss; 7 ft</v>
          </cell>
          <cell r="I12322">
            <v>1</v>
          </cell>
          <cell r="J12322">
            <v>590</v>
          </cell>
        </row>
        <row r="12323">
          <cell r="B12323" t="str">
            <v>DA-1502-8 with Non-Backlit Lettering</v>
          </cell>
          <cell r="C12323" t="str">
            <v>Indoor decorative cross truss; 8 ft w/ 50% Non-Backlit Lettering/Logo</v>
          </cell>
          <cell r="I12323">
            <v>1</v>
          </cell>
          <cell r="J12323">
            <v>740</v>
          </cell>
        </row>
        <row r="12324">
          <cell r="B12324" t="str">
            <v>DA-1502-8 without Non-Backlit Lettering</v>
          </cell>
          <cell r="C12324" t="str">
            <v>Indoor decorative cross truss; 8 ft</v>
          </cell>
          <cell r="I12324">
            <v>1</v>
          </cell>
          <cell r="J12324">
            <v>600</v>
          </cell>
        </row>
        <row r="12325">
          <cell r="B12325" t="str">
            <v>ST LED/Sponsor Control Kit</v>
          </cell>
          <cell r="C12325" t="str">
            <v>End Of Period LED Primary Light Strip</v>
          </cell>
          <cell r="I12325">
            <v>1</v>
          </cell>
          <cell r="J12325">
            <v>700</v>
          </cell>
        </row>
        <row r="12326">
          <cell r="B12326" t="str">
            <v>SSN-250 (Spkr Cluster Only)</v>
          </cell>
          <cell r="C12326" t="str">
            <v>**Required for SSR-WR-150-100 rack** Sportsound Indoor Center-Clustered Audio System. Includes Cluster Mounting Brackets, Suspension Hardware, Cluster Junction Box, and Signal Input XLR plate. **Does not include Power Amplifier.**</v>
          </cell>
          <cell r="I12326">
            <v>1</v>
          </cell>
          <cell r="J12326">
            <v>11660</v>
          </cell>
        </row>
        <row r="12327">
          <cell r="B12327" t="str">
            <v>SSR-WR-SSN</v>
          </cell>
          <cell r="C12327" t="str">
            <v>Integrated Audio Control Rack to include a 12RU Wall Mounted Rack, 4Ch Power Amplifier for SSN-150/SSN-250, Multimedia Mixer, CD/Media Player w/Tuner and Bluetooth, Power Sequencer, Local Aux MP3 Input, and Equipment Drawer.</v>
          </cell>
          <cell r="I12327">
            <v>1</v>
          </cell>
          <cell r="J12327">
            <v>9515</v>
          </cell>
        </row>
        <row r="12328">
          <cell r="B12328" t="str">
            <v>DA-1501-1.25 without Non-Backlit Lettering</v>
          </cell>
          <cell r="C12328" t="str">
            <v>Indoor decorative diagonal truss; 1.25 ft</v>
          </cell>
          <cell r="I12328">
            <v>1</v>
          </cell>
          <cell r="J12328">
            <v>360</v>
          </cell>
        </row>
        <row r="12329">
          <cell r="B12329" t="str">
            <v>DA-1501-2.25 without Non-Backlit Lettering</v>
          </cell>
          <cell r="C12329" t="str">
            <v>Indoor decorative diagonal truss; 2.25 ft</v>
          </cell>
          <cell r="I12329">
            <v>1</v>
          </cell>
          <cell r="J12329">
            <v>395</v>
          </cell>
        </row>
        <row r="12330">
          <cell r="B12330" t="str">
            <v>DA-1502-1.25 without Non-Backlit Lettering</v>
          </cell>
          <cell r="C12330" t="str">
            <v>Indoor decorative cross truss; 1.25 ft</v>
          </cell>
          <cell r="I12330">
            <v>1</v>
          </cell>
          <cell r="J12330">
            <v>360</v>
          </cell>
        </row>
        <row r="12331">
          <cell r="B12331" t="str">
            <v>DA-1502-2.25 without Non-Backlit Lettering</v>
          </cell>
          <cell r="C12331" t="str">
            <v>Indoor decorative cross truss; 2.25 ft</v>
          </cell>
          <cell r="I12331">
            <v>1</v>
          </cell>
          <cell r="J12331">
            <v>395</v>
          </cell>
        </row>
        <row r="12332">
          <cell r="B12332" t="str">
            <v>SERVICE 0A-1327-1130</v>
          </cell>
          <cell r="C12332" t="str">
            <v>MODEM, 4G, ETHERNET, NO SIM</v>
          </cell>
          <cell r="I12332">
            <v>1</v>
          </cell>
          <cell r="J12332">
            <v>1845</v>
          </cell>
        </row>
        <row r="12333">
          <cell r="B12333" t="str">
            <v>RTOP-TBD</v>
          </cell>
          <cell r="C12333" t="str">
            <v>Relay Take-Off Platform – Budgetary pricing only.  RTOP Questionnaire will be required to process the order to ensure the correct RTOP is ordered.  Projected lead time currently is 10-12 weeks.</v>
          </cell>
          <cell r="I12333">
            <v>1</v>
          </cell>
          <cell r="J12333">
            <v>1825</v>
          </cell>
        </row>
        <row r="12334">
          <cell r="B12334" t="str">
            <v>MCSP - SYS#47 - SCHED/INTERACTIVE, PRIMARY ONLY, 5MP</v>
          </cell>
          <cell r="C12334" t="str">
            <v/>
          </cell>
          <cell r="I12334">
            <v>1</v>
          </cell>
          <cell r="J12334">
            <v>0</v>
          </cell>
        </row>
        <row r="12335">
          <cell r="B12335" t="str">
            <v>MCSP - SYS#48 - SCHED/INTERACTIVE, PRIMARY/BACKUP, 5MP</v>
          </cell>
          <cell r="C12335" t="str">
            <v/>
          </cell>
          <cell r="I12335">
            <v>1</v>
          </cell>
          <cell r="J12335">
            <v>0</v>
          </cell>
        </row>
        <row r="12336">
          <cell r="B12336" t="str">
            <v>MCSP - SYS#49 - 1-INPUT, PRIMARY ONLY, 500K</v>
          </cell>
          <cell r="C12336" t="str">
            <v/>
          </cell>
          <cell r="I12336">
            <v>1</v>
          </cell>
          <cell r="J12336">
            <v>0</v>
          </cell>
        </row>
        <row r="12337">
          <cell r="B12337" t="str">
            <v>MCSP - SYS#50 - 1-INPUT, PRIMARY/BACKUP, 500K</v>
          </cell>
          <cell r="C12337" t="str">
            <v/>
          </cell>
          <cell r="I12337">
            <v>1</v>
          </cell>
          <cell r="J12337">
            <v>0</v>
          </cell>
        </row>
        <row r="12338">
          <cell r="B12338" t="str">
            <v>MCSP - SYS#51 - 1-INPUT, PRIMARY ONLY, 1MP</v>
          </cell>
          <cell r="C12338" t="str">
            <v/>
          </cell>
          <cell r="I12338">
            <v>1</v>
          </cell>
          <cell r="J12338">
            <v>0</v>
          </cell>
        </row>
        <row r="12339">
          <cell r="B12339" t="str">
            <v>MCSP - SYS#52 - 1-INPUT, PRIMARY/BACKUP, 1MP</v>
          </cell>
          <cell r="C12339" t="str">
            <v/>
          </cell>
          <cell r="I12339">
            <v>1</v>
          </cell>
          <cell r="J12339">
            <v>0</v>
          </cell>
        </row>
        <row r="12340">
          <cell r="B12340" t="str">
            <v>MCSP - SYS#53 - 2 VIDEO LAYERS, PRIMARY ONLY, 500K</v>
          </cell>
          <cell r="C12340" t="str">
            <v/>
          </cell>
          <cell r="I12340">
            <v>1</v>
          </cell>
          <cell r="J12340">
            <v>0</v>
          </cell>
        </row>
        <row r="12341">
          <cell r="B12341" t="str">
            <v>MCSP - SYS#54 - 2 VIDEO LAYERS, PRIMARY/BACKUP, 500K</v>
          </cell>
          <cell r="C12341" t="str">
            <v/>
          </cell>
          <cell r="I12341">
            <v>1</v>
          </cell>
          <cell r="J12341">
            <v>0</v>
          </cell>
        </row>
        <row r="12342">
          <cell r="B12342" t="str">
            <v>MCSP - SYS#55 - 2 VIDEO LAYERS, PRIMARY ONLY, 1.85MP</v>
          </cell>
          <cell r="C12342" t="str">
            <v/>
          </cell>
          <cell r="I12342">
            <v>1</v>
          </cell>
          <cell r="J12342">
            <v>0</v>
          </cell>
        </row>
        <row r="12343">
          <cell r="B12343" t="str">
            <v>MCSP - SYS#56 - 2 VIDEO LAYERS, PRIMARY/BACKUP, 1.85MP</v>
          </cell>
          <cell r="C12343" t="str">
            <v/>
          </cell>
          <cell r="I12343">
            <v>1</v>
          </cell>
          <cell r="J12343">
            <v>0</v>
          </cell>
        </row>
        <row r="12344">
          <cell r="B12344" t="str">
            <v>MCSP - SYS#57 - 4 VIDEO LAYERS, PRIMARY ONLY, 3.75MP</v>
          </cell>
          <cell r="C12344" t="str">
            <v/>
          </cell>
          <cell r="I12344">
            <v>1</v>
          </cell>
          <cell r="J12344">
            <v>0</v>
          </cell>
        </row>
        <row r="12345">
          <cell r="B12345" t="str">
            <v>MCSP - SYS#58 - 4 VIDEO LAYERS, PRIMARY/BACKUP, 3.75MP</v>
          </cell>
          <cell r="C12345" t="str">
            <v/>
          </cell>
          <cell r="I12345">
            <v>1</v>
          </cell>
          <cell r="J12345">
            <v>0</v>
          </cell>
        </row>
        <row r="12346">
          <cell r="B12346" t="str">
            <v>MCSP - SYS#59 - 4 VIDEO LAYERS, PRIMARY ONLY, 5.75MP</v>
          </cell>
          <cell r="C12346" t="str">
            <v/>
          </cell>
          <cell r="I12346">
            <v>1</v>
          </cell>
          <cell r="J12346">
            <v>0</v>
          </cell>
        </row>
        <row r="12347">
          <cell r="B12347" t="str">
            <v>MCSP - SYS#60 - 4 VIDEO LAYERS, PRIMARY/BACKUP, 5.75MP</v>
          </cell>
          <cell r="C12347" t="str">
            <v/>
          </cell>
          <cell r="I12347">
            <v>1</v>
          </cell>
          <cell r="J12347">
            <v>0</v>
          </cell>
        </row>
        <row r="12348">
          <cell r="B12348" t="str">
            <v>MCSP - SYS#61 - 5+ VIDEO LAYERS, PRIMARY ONLY, 7.5MP</v>
          </cell>
          <cell r="C12348" t="str">
            <v/>
          </cell>
          <cell r="I12348">
            <v>1</v>
          </cell>
          <cell r="J12348">
            <v>0</v>
          </cell>
        </row>
        <row r="12349">
          <cell r="B12349" t="str">
            <v>MCSP - SYS#62 - 5+ VIDEO LAYERS, PRIMARY/BACKUP, 7.5MP</v>
          </cell>
          <cell r="C12349" t="str">
            <v/>
          </cell>
          <cell r="I12349">
            <v>1</v>
          </cell>
          <cell r="J12349">
            <v>0</v>
          </cell>
        </row>
        <row r="12350">
          <cell r="B12350" t="str">
            <v>MCSP - RACK; 8RU, SCHEDULED, PRIMARY ONLY, 500K</v>
          </cell>
          <cell r="C12350" t="str">
            <v/>
          </cell>
          <cell r="I12350">
            <v>1</v>
          </cell>
          <cell r="J12350">
            <v>0</v>
          </cell>
        </row>
        <row r="12351">
          <cell r="B12351" t="str">
            <v>MCSP - RACK; 8RU, SCHEDULED, PRIMARY/BACKUP, 500K</v>
          </cell>
          <cell r="C12351" t="str">
            <v/>
          </cell>
          <cell r="I12351">
            <v>1</v>
          </cell>
          <cell r="J12351">
            <v>0</v>
          </cell>
        </row>
        <row r="12352">
          <cell r="B12352" t="str">
            <v>MCSP - RACK; 14RU, SCHEDULED, PRIMARY ONLY, 1M</v>
          </cell>
          <cell r="C12352" t="str">
            <v/>
          </cell>
          <cell r="I12352">
            <v>1</v>
          </cell>
          <cell r="J12352">
            <v>0</v>
          </cell>
        </row>
        <row r="12353">
          <cell r="B12353" t="str">
            <v>MCSP - RACK; 14RU, SCHEDULED, PRIMARY/BACKUP, 1M</v>
          </cell>
          <cell r="C12353" t="str">
            <v/>
          </cell>
          <cell r="I12353">
            <v>1</v>
          </cell>
          <cell r="J12353">
            <v>0</v>
          </cell>
        </row>
        <row r="12354">
          <cell r="B12354" t="str">
            <v>MCSP - RACK; 14RU, SCHEDULED,  PRIMARY ONLY, 2M</v>
          </cell>
          <cell r="C12354" t="str">
            <v/>
          </cell>
          <cell r="I12354">
            <v>1</v>
          </cell>
          <cell r="J12354">
            <v>0</v>
          </cell>
        </row>
        <row r="12355">
          <cell r="B12355" t="str">
            <v>MCSP - RACK; 14RU, SCHEDULED, PRIMARY/BACKUP, 2M</v>
          </cell>
          <cell r="C12355" t="str">
            <v/>
          </cell>
          <cell r="I12355">
            <v>1</v>
          </cell>
          <cell r="J12355">
            <v>0</v>
          </cell>
        </row>
        <row r="12356">
          <cell r="B12356" t="str">
            <v>Persona - Holiday Stationstores - 1 year Parts and Labor with addtional 1 years parts coverage for Fuelight displays</v>
          </cell>
          <cell r="C12356" t="str">
            <v>P1G2 - $125 per face for XX faces on Fuelight displays for Holiday Stionstores sold through Persona</v>
          </cell>
          <cell r="I12356">
            <v>1</v>
          </cell>
          <cell r="J12356">
            <v>0</v>
          </cell>
        </row>
        <row r="12357">
          <cell r="B12357" t="str">
            <v>SSN-150-NO-SUB (Cabinet Only)</v>
          </cell>
          <cell r="C12357" t="str">
            <v>Sportsound Indoor Audio System. Includes sound system in a self-contained alum cabinet and mesh grille face. Cabinet painted Semi-Gloss Black. Mesh printed per customer's specification.</v>
          </cell>
          <cell r="I12357">
            <v>1</v>
          </cell>
          <cell r="J12357">
            <v>8140</v>
          </cell>
        </row>
        <row r="12358">
          <cell r="B12358" t="str">
            <v>MCSP-SH-Option 6: Display Interface Only with Enclosure</v>
          </cell>
          <cell r="C12358" t="str">
            <v/>
          </cell>
          <cell r="I12358">
            <v>1</v>
          </cell>
          <cell r="J12358">
            <v>0</v>
          </cell>
        </row>
        <row r="12359">
          <cell r="B12359" t="str">
            <v>MCSP-SH-Option 7: Cloud Hosted Model - Venus Pro with Enclosure</v>
          </cell>
          <cell r="C12359" t="str">
            <v/>
          </cell>
          <cell r="I12359">
            <v>1</v>
          </cell>
          <cell r="J12359">
            <v>0</v>
          </cell>
        </row>
        <row r="12360">
          <cell r="B12360" t="str">
            <v>MCSP - DMP-8401</v>
          </cell>
          <cell r="C12360" t="str">
            <v/>
          </cell>
          <cell r="I12360">
            <v>1</v>
          </cell>
          <cell r="J12360">
            <v>0</v>
          </cell>
        </row>
        <row r="12361">
          <cell r="B12361" t="str">
            <v>DA-1000-14 with Non-Backlit Lettering Only</v>
          </cell>
          <cell r="C12361" t="str">
            <v>Sq Truss; Alum, 2ft tall x 14ft long w/ 50% Non-Backlit Lettering/Logo.</v>
          </cell>
          <cell r="I12361">
            <v>1</v>
          </cell>
          <cell r="J12361">
            <v>3885</v>
          </cell>
        </row>
        <row r="12362">
          <cell r="B12362" t="str">
            <v>DA-1000-16 with Non-Backlit Lettering Only</v>
          </cell>
          <cell r="C12362" t="str">
            <v>Sq Truss; Alum, 2ft tall x 16ft long w/ 50% Non-Backlit Lettering/Logo.</v>
          </cell>
          <cell r="I12362">
            <v>1</v>
          </cell>
          <cell r="J12362">
            <v>4380</v>
          </cell>
        </row>
        <row r="12363">
          <cell r="B12363" t="str">
            <v>DA-1000-18 with Non-Backlit Lettering Only</v>
          </cell>
          <cell r="C12363" t="str">
            <v>Sq Truss; Alum, 2ft tall x 18ft long w/ 50% Non-Backlit Lettering/Logo.</v>
          </cell>
          <cell r="I12363">
            <v>1</v>
          </cell>
          <cell r="J12363">
            <v>4855</v>
          </cell>
        </row>
        <row r="12364">
          <cell r="B12364" t="str">
            <v>DA-1000-20 with Non-Backlit Lettering Only</v>
          </cell>
          <cell r="C12364" t="str">
            <v>Sq Truss; Alum, 2ft tall x 20ft long w/ 50% Non-Backlit Lettering/Logo.</v>
          </cell>
          <cell r="I12364">
            <v>1</v>
          </cell>
          <cell r="J12364">
            <v>5335</v>
          </cell>
        </row>
        <row r="12365">
          <cell r="B12365" t="str">
            <v>DA-1000-25 with Non-Backlit Lettering Only</v>
          </cell>
          <cell r="C12365" t="str">
            <v>Sq Truss; Alum, 3ft tall x 25ft long w/ 50% Non-Backlit Lettering/Logo.</v>
          </cell>
          <cell r="I12365">
            <v>1</v>
          </cell>
          <cell r="J12365">
            <v>8285</v>
          </cell>
        </row>
        <row r="12366">
          <cell r="B12366" t="str">
            <v>DA-1000-27 with Non-Backlit Lettering Only</v>
          </cell>
          <cell r="C12366" t="str">
            <v>Sq Truss; Alum, 2ft tall x 27ft long w/ 50% Non-Backlit Lettering/Logo.</v>
          </cell>
          <cell r="I12366">
            <v>1</v>
          </cell>
          <cell r="J12366">
            <v>7485</v>
          </cell>
        </row>
        <row r="12367">
          <cell r="B12367" t="str">
            <v>DA-1000-28 with Non-Backlit Lettering Only</v>
          </cell>
          <cell r="C12367" t="str">
            <v>Sq Truss; Alum, 2ft tall x 28ft long w/ 50% Non-Backlit Lettering/Logo.</v>
          </cell>
          <cell r="I12367">
            <v>1</v>
          </cell>
          <cell r="J12367">
            <v>7805</v>
          </cell>
        </row>
        <row r="12368">
          <cell r="B12368" t="str">
            <v>DA-1000-32 with Non-Backlit Lettering Only</v>
          </cell>
          <cell r="C12368" t="str">
            <v>Sq Truss; Alum, 4ft tall x 32ft long w/ 50% Non-Backlit Lettering/Logo.</v>
          </cell>
          <cell r="I12368">
            <v>1</v>
          </cell>
          <cell r="J12368">
            <v>12920</v>
          </cell>
        </row>
        <row r="12369">
          <cell r="B12369" t="str">
            <v>DA-1000-36 with Non-Backlit Lettering Only</v>
          </cell>
          <cell r="C12369" t="str">
            <v>Sq Truss; Alum, 3ft tall x 36ft long w/ 50% Non-Backlit Lettering/Logo.</v>
          </cell>
          <cell r="I12369">
            <v>1</v>
          </cell>
          <cell r="J12369">
            <v>11535</v>
          </cell>
        </row>
        <row r="12370">
          <cell r="B12370" t="str">
            <v>DA-1001-12 with Non-Backlit Lettering Only</v>
          </cell>
          <cell r="C12370" t="str">
            <v>Arch Truss; Alum, 2ft tall x 12ft long w/ 50% Non-Backlit Lettering/Logo.</v>
          </cell>
          <cell r="I12370">
            <v>1</v>
          </cell>
          <cell r="J12370">
            <v>4605</v>
          </cell>
        </row>
        <row r="12371">
          <cell r="B12371" t="str">
            <v>DA-1001-14 with Non-Backlit Lettering Only</v>
          </cell>
          <cell r="C12371" t="str">
            <v>Arch Truss; Alum, 3ft tall x 14ft long w/ 50% Non-Backlit Lettering/Logo.</v>
          </cell>
          <cell r="I12371">
            <v>1</v>
          </cell>
          <cell r="J12371">
            <v>5105</v>
          </cell>
        </row>
        <row r="12372">
          <cell r="B12372" t="str">
            <v>DA-1001-15 with Non-Backlit Lettering Only</v>
          </cell>
          <cell r="C12372" t="str">
            <v>Arch Truss; Alum, 3ft tall x 15ft long w/ 50% Non-Backlit Lettering/Logo.</v>
          </cell>
          <cell r="I12372">
            <v>1</v>
          </cell>
          <cell r="J12372">
            <v>5815</v>
          </cell>
        </row>
        <row r="12373">
          <cell r="B12373" t="str">
            <v>DA-1001-16 with Non-Backlit Lettering Only</v>
          </cell>
          <cell r="C12373" t="str">
            <v>Arch Truss; Alum, 3ft tall x 16ft long w/ 50% Non-Backlit Lettering/Logo.</v>
          </cell>
          <cell r="I12373">
            <v>1</v>
          </cell>
          <cell r="J12373">
            <v>6315</v>
          </cell>
        </row>
        <row r="12374">
          <cell r="B12374" t="str">
            <v>DA-1001-18 with Non-Backlit Lettering Only</v>
          </cell>
          <cell r="C12374" t="str">
            <v>Arch Truss; Alum, 3ft tall x 18ft long w/ 50% Non-Backlit Lettering/Logo.</v>
          </cell>
          <cell r="I12374">
            <v>1</v>
          </cell>
          <cell r="J12374">
            <v>7275</v>
          </cell>
        </row>
        <row r="12375">
          <cell r="B12375" t="str">
            <v>DA-1001-20 with Non-Backlit Lettering Only</v>
          </cell>
          <cell r="C12375" t="str">
            <v>Arch Truss; Alum, 3ft tall x 20ft long w/ 50% Non-Backlit Lettering/Logo.</v>
          </cell>
          <cell r="I12375">
            <v>1</v>
          </cell>
          <cell r="J12375">
            <v>7920</v>
          </cell>
        </row>
        <row r="12376">
          <cell r="B12376" t="str">
            <v>DA-1001-25 with Non-Backlit Lettering Only</v>
          </cell>
          <cell r="C12376" t="str">
            <v>Arch Truss; Alum, 4ft tall x 25ft long w/ 50% Non-Backlit Lettering/Logo.</v>
          </cell>
          <cell r="I12376">
            <v>1</v>
          </cell>
          <cell r="J12376">
            <v>9630</v>
          </cell>
        </row>
        <row r="12377">
          <cell r="B12377" t="str">
            <v>DA-1001-27 with Non-Backlit Lettering Only</v>
          </cell>
          <cell r="C12377" t="str">
            <v>Arch Truss; Alum, 4ft tall x 27ft long w/ 50% Non-Backlit Lettering/Logo.</v>
          </cell>
          <cell r="I12377">
            <v>1</v>
          </cell>
          <cell r="J12377">
            <v>10130</v>
          </cell>
        </row>
        <row r="12378">
          <cell r="B12378" t="str">
            <v>DA-1001-28 with Non-Backlit Lettering Only</v>
          </cell>
          <cell r="C12378" t="str">
            <v>Arch Truss; Alum, 4ft tall x 28ft long w/ 50% Non-Backlit Lettering/Logo.</v>
          </cell>
          <cell r="I12378">
            <v>1</v>
          </cell>
          <cell r="J12378">
            <v>10560</v>
          </cell>
        </row>
        <row r="12379">
          <cell r="B12379" t="str">
            <v>DA-1001-32 with Non-Backlit Lettering Only</v>
          </cell>
          <cell r="C12379" t="str">
            <v>Arch Truss; Alum, 5ft tall x 32ft long w/ 50% Non-Backlit Lettering/Logo.</v>
          </cell>
          <cell r="I12379">
            <v>1</v>
          </cell>
          <cell r="J12379">
            <v>13365</v>
          </cell>
        </row>
        <row r="12380">
          <cell r="B12380" t="str">
            <v>DA-1001-36 with Non-Backlit Lettering Only</v>
          </cell>
          <cell r="C12380" t="str">
            <v>Arch Truss; Alum, 5ft tall x 36ft long w/ 50% Non-Backlit Lettering/Logo.</v>
          </cell>
          <cell r="I12380">
            <v>1</v>
          </cell>
          <cell r="J12380">
            <v>14295</v>
          </cell>
        </row>
        <row r="12381">
          <cell r="B12381" t="str">
            <v>DA-1004-12 with Non-Backlit Lettering Only</v>
          </cell>
          <cell r="C12381" t="str">
            <v>Arch Truss; Alum, 2ft tall x 12ft long w/ 50% Non-Backlit Lettering/Logo.</v>
          </cell>
          <cell r="I12381">
            <v>1</v>
          </cell>
          <cell r="J12381">
            <v>4605</v>
          </cell>
        </row>
        <row r="12382">
          <cell r="B12382" t="str">
            <v>DA-1004-14 with Non-Backlit Lettering Only</v>
          </cell>
          <cell r="C12382" t="str">
            <v>Arch Truss; Alum, 3ft tall x 14ft long w/ 50% Non-Backlit Lettering/Logo.</v>
          </cell>
          <cell r="I12382">
            <v>1</v>
          </cell>
          <cell r="J12382">
            <v>5105</v>
          </cell>
        </row>
        <row r="12383">
          <cell r="B12383" t="str">
            <v>DA-1004-15 with Non-Backlit Lettering Only</v>
          </cell>
          <cell r="C12383" t="str">
            <v>Arch Truss; Alum, 3ft tall x 15ft long w/ 50% Non-Backlit Lettering/Logo.</v>
          </cell>
          <cell r="I12383">
            <v>1</v>
          </cell>
          <cell r="J12383">
            <v>5815</v>
          </cell>
        </row>
        <row r="12384">
          <cell r="B12384" t="str">
            <v>DA-1004-16 with Non-Backlit Lettering Only</v>
          </cell>
          <cell r="C12384" t="str">
            <v>Arch Truss; Alum, 3ft tall x 16ft long w/ 50% Non-Backlit Lettering/Logo.</v>
          </cell>
          <cell r="I12384">
            <v>1</v>
          </cell>
          <cell r="J12384">
            <v>6315</v>
          </cell>
        </row>
        <row r="12385">
          <cell r="B12385" t="str">
            <v>DA-1004-18 with Non-Backlit Lettering Only</v>
          </cell>
          <cell r="C12385" t="str">
            <v>Arch Truss; Alum, 3ft tall x 18ft long w/ 50% Non-Backlit Lettering/Logo.</v>
          </cell>
          <cell r="I12385">
            <v>1</v>
          </cell>
          <cell r="J12385">
            <v>7275</v>
          </cell>
        </row>
        <row r="12386">
          <cell r="B12386" t="str">
            <v>DA-1004-20 with Non-Backlit Lettering Only</v>
          </cell>
          <cell r="C12386" t="str">
            <v>Arch Truss; Alum, 3ft tall x 20ft long w/ 50% Non-Backlit Lettering/Logo.</v>
          </cell>
          <cell r="I12386">
            <v>1</v>
          </cell>
          <cell r="J12386">
            <v>7920</v>
          </cell>
        </row>
        <row r="12387">
          <cell r="B12387" t="str">
            <v>DA-1004-25 with Non-Backlit Lettering Only</v>
          </cell>
          <cell r="C12387" t="str">
            <v>Arch Truss; Alum, 4ft tall x 25ft long w/ 50% Non-Backlit Lettering/Logo.</v>
          </cell>
          <cell r="I12387">
            <v>1</v>
          </cell>
          <cell r="J12387">
            <v>9630</v>
          </cell>
        </row>
        <row r="12388">
          <cell r="B12388" t="str">
            <v>DA-1004-27 with Non-Backlit Lettering Only</v>
          </cell>
          <cell r="C12388" t="str">
            <v>Arch Truss; Alum, 4ft tall x 27ft long w/ 50% Non-Backlit Lettering/Logo.</v>
          </cell>
          <cell r="I12388">
            <v>1</v>
          </cell>
          <cell r="J12388">
            <v>10575</v>
          </cell>
        </row>
        <row r="12389">
          <cell r="B12389" t="str">
            <v>DA-1004-32 with Non-Backlit Lettering Only</v>
          </cell>
          <cell r="C12389" t="str">
            <v>Arch Truss; Alum, 5ft tall x 32ft long w/ 50% Non-Backlit Lettering/Logo.</v>
          </cell>
          <cell r="I12389">
            <v>1</v>
          </cell>
          <cell r="J12389">
            <v>13365</v>
          </cell>
        </row>
        <row r="12390">
          <cell r="B12390" t="str">
            <v>DA-1004-36 with Non-Backlit Lettering Only</v>
          </cell>
          <cell r="C12390" t="str">
            <v>Arch Truss; Alum, 5ft tall x 36ft long w/ 50% Non-Backlit Lettering/Logo.</v>
          </cell>
          <cell r="I12390">
            <v>1</v>
          </cell>
          <cell r="J12390">
            <v>14295</v>
          </cell>
        </row>
        <row r="12391">
          <cell r="B12391" t="str">
            <v>DA-1005-25 for SS1500HD with Non-Backlit Lettering Only</v>
          </cell>
          <cell r="C12391" t="str">
            <v>Sq Truss; Alum, 4ft tall x 8ft 6 in long @2 w/ 50% Non-Backlit Lettering/Logo.</v>
          </cell>
          <cell r="I12391">
            <v>1</v>
          </cell>
          <cell r="J12391">
            <v>7680</v>
          </cell>
        </row>
        <row r="12392">
          <cell r="B12392" t="str">
            <v>DA-1005-32 for SS1500HD with Non-Backlit Lettering Only</v>
          </cell>
          <cell r="C12392" t="str">
            <v>Sq Truss; Alum, 4ft tall x 12ft long @2 w/ 50% Non-Backlit Lettering/Logo.</v>
          </cell>
          <cell r="I12392">
            <v>1</v>
          </cell>
          <cell r="J12392">
            <v>10240</v>
          </cell>
        </row>
        <row r="12393">
          <cell r="B12393" t="str">
            <v>DA-1005-36 for SS1500HD with Non-Backlit Lettering Only</v>
          </cell>
          <cell r="C12393" t="str">
            <v>Sq Truss; Alum, 4ft tall x 14ft long @2 w/ 50% Non-Backlit Lettering/Logo.</v>
          </cell>
          <cell r="I12393">
            <v>1</v>
          </cell>
          <cell r="J12393">
            <v>11775</v>
          </cell>
        </row>
        <row r="12394">
          <cell r="B12394" t="str">
            <v>DA-1006-18 for SS1500HD with Non-Backlit Lettering Only</v>
          </cell>
          <cell r="C12394" t="str">
            <v>Arch Truss; Alum, 4ft tall x 5ft long @2 w/ 50% Non-Backlit Lettering/Logo.</v>
          </cell>
          <cell r="I12394">
            <v>1</v>
          </cell>
          <cell r="J12394">
            <v>6850</v>
          </cell>
        </row>
        <row r="12395">
          <cell r="B12395" t="str">
            <v>DA-1006-20 for SS1500HD with Non-Backlit Lettering Only</v>
          </cell>
          <cell r="C12395" t="str">
            <v>Arch Truss; Alum, 4ft tall x 6ft long @2 w/ 50% Non-Backlit Lettering/Logo.</v>
          </cell>
          <cell r="I12395">
            <v>1</v>
          </cell>
          <cell r="J12395">
            <v>7440</v>
          </cell>
        </row>
        <row r="12396">
          <cell r="B12396" t="str">
            <v>DA-1006-25 for SS1500HD with Non-Backlit Lettering Only</v>
          </cell>
          <cell r="C12396" t="str">
            <v>Arch Truss; Alum, 4ft tall x 8ft 6 in long @2 w/ 50% Non-Backlit Lettering/Logo.</v>
          </cell>
          <cell r="I12396">
            <v>1</v>
          </cell>
          <cell r="J12396">
            <v>9170</v>
          </cell>
        </row>
        <row r="12397">
          <cell r="B12397" t="str">
            <v>DA-1006-27 for SS1500HD with Non-Backlit Lettering Only</v>
          </cell>
          <cell r="C12397" t="str">
            <v>Arch Truss; Alum, 4ft tall x 9ft 6in long @2 w/ 50% Non-Backlit Lettering/Logo.</v>
          </cell>
          <cell r="I12397">
            <v>1</v>
          </cell>
          <cell r="J12397">
            <v>10005</v>
          </cell>
        </row>
        <row r="12398">
          <cell r="B12398" t="str">
            <v>DA-1006-28 for SS1500HD with Non-Backlit Lettering Only</v>
          </cell>
          <cell r="C12398" t="str">
            <v>Arch Truss; Alum, 4ft tall x 10ft long @2 w/ 50% Non-Backlit Lettering/Logo.</v>
          </cell>
          <cell r="I12398">
            <v>1</v>
          </cell>
          <cell r="J12398">
            <v>9815</v>
          </cell>
        </row>
        <row r="12399">
          <cell r="B12399" t="str">
            <v>DA-1006-32 for SS1500HD with Non-Backlit Lettering Only</v>
          </cell>
          <cell r="C12399" t="str">
            <v>Arch Truss; Alum, 4ft tall x 12ft long @2 w/ 50% Non-Backlit Lettering/Logo.</v>
          </cell>
          <cell r="I12399">
            <v>1</v>
          </cell>
          <cell r="J12399">
            <v>10695</v>
          </cell>
        </row>
        <row r="12400">
          <cell r="B12400" t="str">
            <v>DA-1006-36 for SS1500HD with Non-Backlit Lettering Only</v>
          </cell>
          <cell r="C12400" t="str">
            <v>Arch Truss; Alum, 4ft tall x 14ft long @2 w/ 50% Non-Backlit Lettering/Logo.</v>
          </cell>
          <cell r="I12400">
            <v>1</v>
          </cell>
          <cell r="J12400">
            <v>11790</v>
          </cell>
        </row>
        <row r="12401">
          <cell r="B12401" t="str">
            <v>DA-1007-25 for SS500HD/SS1500HD with Non-Backlit Lettering Only</v>
          </cell>
          <cell r="C12401" t="str">
            <v>Sq Truss; Alum, 3ft tall x 8ft 6in long @2 w/ 50% Non-Backlit Lettering/Logo.</v>
          </cell>
          <cell r="I12401">
            <v>1</v>
          </cell>
          <cell r="J12401">
            <v>6040</v>
          </cell>
        </row>
        <row r="12402">
          <cell r="B12402" t="str">
            <v>DA-1007-27 for SS500HD/SS1500HD with Non-Backlit Lettering Only</v>
          </cell>
          <cell r="C12402" t="str">
            <v>Sq Truss; Alum, 3ft tall x 9ft 6in long @2 w/ 50% Non-Backlit Lettering/Logo.</v>
          </cell>
          <cell r="I12402">
            <v>1</v>
          </cell>
          <cell r="J12402">
            <v>6860</v>
          </cell>
        </row>
        <row r="12403">
          <cell r="B12403" t="str">
            <v>DA-1007-32 for SS500HD/SS1500HD with Non-Backlit Lettering Only</v>
          </cell>
          <cell r="C12403" t="str">
            <v>Sq Truss; Alum, 3ft tall x 12ft long @2 w/ 50% Non-Backlit Lettering/Logo.</v>
          </cell>
          <cell r="I12403">
            <v>1</v>
          </cell>
          <cell r="J12403">
            <v>8625</v>
          </cell>
        </row>
        <row r="12404">
          <cell r="B12404" t="str">
            <v>DA-1007-36 for SS500HD/SS1500HD with Non-Backlit Lettering Only</v>
          </cell>
          <cell r="C12404" t="str">
            <v>Sq Truss; Alum, 3ft tall x 14ft long @2 w/ 50% Non-Backlit Lettering/Logo.</v>
          </cell>
          <cell r="I12404">
            <v>1</v>
          </cell>
          <cell r="J12404">
            <v>10215</v>
          </cell>
        </row>
        <row r="12405">
          <cell r="B12405" t="str">
            <v>DA-1008-16 for SS500HD/SS1500HD with Non-Backlit Lettering Only</v>
          </cell>
          <cell r="C12405" t="str">
            <v>Arch Truss; Alum, 3ft tall x 4ft long @2 w/ 50% Non-Backlit Lettering/Logo.</v>
          </cell>
          <cell r="I12405">
            <v>1</v>
          </cell>
          <cell r="J12405">
            <v>5135</v>
          </cell>
        </row>
        <row r="12406">
          <cell r="B12406" t="str">
            <v>DA-1008-18 for SS500HD/SS1500HD with Non-Backlit Lettering Only</v>
          </cell>
          <cell r="C12406" t="str">
            <v>Arch Truss; Alum, 3ft tall x 5ft long @2 w/ 50% Non-Backlit Lettering/Logo.</v>
          </cell>
          <cell r="I12406">
            <v>1</v>
          </cell>
          <cell r="J12406">
            <v>6035</v>
          </cell>
        </row>
        <row r="12407">
          <cell r="B12407" t="str">
            <v>DA-1008-20 for SS500HD/SS1500HD with Non-Backlit Lettering Only</v>
          </cell>
          <cell r="C12407" t="str">
            <v>Arch Truss; Alum, 3ft tall x 6ft long @2 w/ 50% Non-Backlit Lettering/Logo.</v>
          </cell>
          <cell r="I12407">
            <v>1</v>
          </cell>
          <cell r="J12407">
            <v>6410</v>
          </cell>
        </row>
        <row r="12408">
          <cell r="B12408" t="str">
            <v>DA-1008-25 for SS500HD/SS1500HD with Non-Backlit Lettering Only</v>
          </cell>
          <cell r="C12408" t="str">
            <v>Arch Truss; Alum, 3ft tall x 8ft 6in long @2 w/ 50% Non-Backlit Lettering/Logo.</v>
          </cell>
          <cell r="I12408">
            <v>1</v>
          </cell>
          <cell r="J12408">
            <v>7845</v>
          </cell>
        </row>
        <row r="12409">
          <cell r="B12409" t="str">
            <v>DA-1008-27 for SS500HD/SS1500HD with Non-Backlit Lettering Only</v>
          </cell>
          <cell r="C12409" t="str">
            <v>Arch Truss; Alum, 3ft tall x 9ft 6in long @2 w/ 50% Non-Backlit Lettering/Logo.</v>
          </cell>
          <cell r="I12409">
            <v>1</v>
          </cell>
          <cell r="J12409">
            <v>8060</v>
          </cell>
        </row>
        <row r="12410">
          <cell r="B12410" t="str">
            <v>DA-1008-32 for SS500HD/SS1500HD with Non-Backlit Lettering Only</v>
          </cell>
          <cell r="C12410" t="str">
            <v>Arch Truss; Alum, 3ft tall x 12ft long @2 w/ 50% Non-Backlit Lettering/Logo.</v>
          </cell>
          <cell r="I12410">
            <v>1</v>
          </cell>
          <cell r="J12410">
            <v>9075</v>
          </cell>
        </row>
        <row r="12411">
          <cell r="B12411" t="str">
            <v>DA-1008-36 for SS500HD/SS1500HD with Non-Backlit Lettering Only</v>
          </cell>
          <cell r="C12411" t="str">
            <v>Arch Truss; Alum, 3ft tall x 14ft long @2 w/ 50% Non-Backlit Lettering/Logo.</v>
          </cell>
          <cell r="I12411">
            <v>1</v>
          </cell>
          <cell r="J12411">
            <v>9705</v>
          </cell>
        </row>
        <row r="12412">
          <cell r="B12412" t="str">
            <v>Sign Resource - Phillips 66 - 3 year parts only for Fuelight displays</v>
          </cell>
          <cell r="C12412" t="str">
            <v>G3G3 - Extend Daktronics coverage to 3 years on Fuelight and Cash Credit displays for Phillips 66 sold through Sign Resource</v>
          </cell>
          <cell r="I12412">
            <v>1</v>
          </cell>
          <cell r="J12412">
            <v>0</v>
          </cell>
        </row>
        <row r="12413">
          <cell r="B12413" t="str">
            <v>Sign Resource - Phillips 66 - 1 year Parts and Labor with additional 2 years parts coverage for Fuelight displays</v>
          </cell>
          <cell r="C12413" t="str">
            <v>P1G3 - $50 per face for XX faces on Fuelight and Cash Credit displays for Phillips 66 sold through Sign Resource</v>
          </cell>
          <cell r="I12413">
            <v>1</v>
          </cell>
          <cell r="J12413">
            <v>0</v>
          </cell>
        </row>
        <row r="12414">
          <cell r="B12414" t="str">
            <v>Sign Resource - Exxon - 3 year parts only for Fuelight displays</v>
          </cell>
          <cell r="C12414" t="str">
            <v>G3G3 - Extend Daktronics coverage to 3 years on Fuelight and Cash Credit displays for Exxon sold through Sign Resource</v>
          </cell>
          <cell r="I12414">
            <v>1</v>
          </cell>
          <cell r="J12414">
            <v>0</v>
          </cell>
        </row>
        <row r="12415">
          <cell r="B12415" t="str">
            <v>Sign Resource - Exxon - 1 year Parts and Labor with additional 2 years parts coverage for Fuelight displays</v>
          </cell>
          <cell r="C12415" t="str">
            <v>P1G3 - $50 per face for XX faces on Fuelight and Cash Credit displays for Exxon sold through Sign Resource</v>
          </cell>
          <cell r="I12415">
            <v>1</v>
          </cell>
          <cell r="J12415">
            <v>0</v>
          </cell>
        </row>
        <row r="12416">
          <cell r="B12416" t="str">
            <v>Sign Resource - Conoco - 3 year parts only for Fuelight displays</v>
          </cell>
          <cell r="C12416" t="str">
            <v>G3G3 - Extend Daktronics coverage to 3 years on Fuelight and Cash Credit displays for Conoco sold through Sign Resource</v>
          </cell>
          <cell r="I12416">
            <v>1</v>
          </cell>
          <cell r="J12416">
            <v>0</v>
          </cell>
        </row>
        <row r="12417">
          <cell r="B12417" t="str">
            <v>Sign Resource - Conoco - 1 year Parts and Labor with additional 2 years parts coverage for Fuelight displays</v>
          </cell>
          <cell r="C12417" t="str">
            <v>P1G3 - $50 per face for XX faces on Fuelight and Cash Credit displays for Conoco sold through Sign Resource</v>
          </cell>
          <cell r="I12417">
            <v>1</v>
          </cell>
          <cell r="J12417">
            <v>0</v>
          </cell>
        </row>
        <row r="12418">
          <cell r="B12418" t="str">
            <v>Sign Resource - Mobil - 3 year parts only for Fuelight displays</v>
          </cell>
          <cell r="C12418" t="str">
            <v>G3G3 - Extend Daktronics coverage to 3 years on Fuelight and Cash Credit displays for Mobil sold through Sign Resource</v>
          </cell>
          <cell r="I12418">
            <v>1</v>
          </cell>
          <cell r="J12418">
            <v>0</v>
          </cell>
        </row>
        <row r="12419">
          <cell r="B12419" t="str">
            <v>Sign Resource - Mobil - 1 year Parts and Labor with additional 2 years parts coverage for Fuelight displays</v>
          </cell>
          <cell r="C12419" t="str">
            <v>P1G3 - $50 per face for XX faces on Fuelight and Cash Credit displays for Mobil sold through Sign Resource</v>
          </cell>
          <cell r="I12419">
            <v>1</v>
          </cell>
          <cell r="J12419">
            <v>0</v>
          </cell>
        </row>
        <row r="12420">
          <cell r="B12420" t="str">
            <v>Sign Resource - 76 - 3 year parts only for Fuelight displays</v>
          </cell>
          <cell r="C12420" t="str">
            <v>G3G3 - Extend Daktronics coverage to 3 years on Fuelight and Cash Credit displays for 76 sold through Sign Resource</v>
          </cell>
          <cell r="I12420">
            <v>1</v>
          </cell>
          <cell r="J12420">
            <v>0</v>
          </cell>
        </row>
        <row r="12421">
          <cell r="B12421" t="str">
            <v>Sign Resource - 76 - 1 year Parts and Labor with additional 2 years parts coverage for Fuelight displays</v>
          </cell>
          <cell r="C12421" t="str">
            <v>P1G3 - $50 per face for XX faces on Fuelight and Cash Credit displays for 76 sold through Sign Resource</v>
          </cell>
          <cell r="I12421">
            <v>1</v>
          </cell>
          <cell r="J12421">
            <v>0</v>
          </cell>
        </row>
        <row r="12422">
          <cell r="B12422" t="str">
            <v>MCSP - BUG PLAYER; 2RU; HD-SDI IN/OUT; DMP-8400</v>
          </cell>
          <cell r="C12422" t="str">
            <v/>
          </cell>
          <cell r="I12422">
            <v>1</v>
          </cell>
          <cell r="J12422">
            <v>0</v>
          </cell>
        </row>
        <row r="12423">
          <cell r="B12423" t="str">
            <v>MCSP - VENUS SERVER 1RU</v>
          </cell>
          <cell r="C12423" t="str">
            <v/>
          </cell>
          <cell r="I12423">
            <v>1</v>
          </cell>
          <cell r="J12423">
            <v>0</v>
          </cell>
        </row>
        <row r="12424">
          <cell r="B12424" t="str">
            <v>MCSP - VENUS SERVER 2RU</v>
          </cell>
          <cell r="C12424" t="str">
            <v/>
          </cell>
          <cell r="I12424">
            <v>1</v>
          </cell>
          <cell r="J12424">
            <v>0</v>
          </cell>
        </row>
        <row r="12425">
          <cell r="B12425" t="str">
            <v>Remote Power Key Switch</v>
          </cell>
          <cell r="C12425" t="str">
            <v>Remote Control Key Switch w/ LED Light, Furman RS-1</v>
          </cell>
          <cell r="I12425">
            <v>1</v>
          </cell>
          <cell r="J12425">
            <v>65</v>
          </cell>
        </row>
        <row r="12426">
          <cell r="B12426" t="str">
            <v>LTL Crating for SS500HD</v>
          </cell>
          <cell r="C12426" t="str">
            <v>LTL Crating for Sportsound 500HD system</v>
          </cell>
          <cell r="I12426">
            <v>1</v>
          </cell>
          <cell r="J12426">
            <v>530</v>
          </cell>
        </row>
        <row r="12427">
          <cell r="B12427" t="str">
            <v>MCSP - SHOW CONTROL LAPTOP</v>
          </cell>
          <cell r="C12427" t="str">
            <v/>
          </cell>
          <cell r="I12427">
            <v>1</v>
          </cell>
          <cell r="J12427">
            <v>0</v>
          </cell>
        </row>
        <row r="12428">
          <cell r="B12428" t="str">
            <v>DA-1502-9 with Non-Backlit Lettering</v>
          </cell>
          <cell r="C12428" t="str">
            <v>Indoor decorative cross truss; 9 ft w/ 50% Non-Backlit Lettering/Logo</v>
          </cell>
          <cell r="I12428">
            <v>1</v>
          </cell>
          <cell r="J12428">
            <v>820</v>
          </cell>
        </row>
        <row r="12429">
          <cell r="B12429" t="str">
            <v>DA-1502-9 without Non-Backlit Lettering</v>
          </cell>
          <cell r="C12429" t="str">
            <v>Indoor decorative cross truss; 9 ft</v>
          </cell>
          <cell r="I12429">
            <v>1</v>
          </cell>
          <cell r="J12429">
            <v>665</v>
          </cell>
        </row>
        <row r="12430">
          <cell r="B12430" t="str">
            <v>Non-Backlit (includes 3 color simple artwork)</v>
          </cell>
          <cell r="C12430" t="str">
            <v>Enter display name and primary vendor here</v>
          </cell>
          <cell r="I12430">
            <v>1</v>
          </cell>
          <cell r="J12430">
            <v>0</v>
          </cell>
        </row>
        <row r="12431">
          <cell r="B12431" t="str">
            <v>Indoor Backlit (includes 3 color simple artwork)</v>
          </cell>
          <cell r="C12431" t="str">
            <v>Enter display name and primary vendor here</v>
          </cell>
          <cell r="I12431">
            <v>1</v>
          </cell>
          <cell r="J12431">
            <v>0</v>
          </cell>
        </row>
        <row r="12432">
          <cell r="B12432" t="str">
            <v>Outdoor Backlit (includes 3 color simple artwork)</v>
          </cell>
          <cell r="C12432" t="str">
            <v>Enter display name and primary vendor here</v>
          </cell>
          <cell r="I12432">
            <v>1</v>
          </cell>
          <cell r="J12432">
            <v>0</v>
          </cell>
        </row>
        <row r="12433">
          <cell r="B12433" t="str">
            <v>A-3777613</v>
          </cell>
          <cell r="C12433" t="str">
            <v>Shure; SM35, Headworn, Condenser, Cardioid</v>
          </cell>
          <cell r="I12433">
            <v>1</v>
          </cell>
          <cell r="J12433">
            <v>150</v>
          </cell>
        </row>
        <row r="12434">
          <cell r="B12434" t="str">
            <v>H-2106-RA-PV-JP19V</v>
          </cell>
          <cell r="C12434" t="str">
            <v>Tuff Sport® PanaView® Hockey Scoreboard; Scoreboard Color: __________; Caption Color: __________</v>
          </cell>
          <cell r="I12434">
            <v>1</v>
          </cell>
          <cell r="J12434">
            <v>7420</v>
          </cell>
        </row>
        <row r="12435">
          <cell r="B12435" t="str">
            <v>LB-6700-2-9x96-4-A-SF</v>
          </cell>
          <cell r="C12435" t="str">
            <v>Monochrome Line Based Display</v>
          </cell>
          <cell r="I12435">
            <v>1</v>
          </cell>
          <cell r="J12435">
            <v>0</v>
          </cell>
        </row>
        <row r="12436">
          <cell r="B12436" t="str">
            <v>LB-6700-3-9x96-4-A-SF</v>
          </cell>
          <cell r="C12436" t="str">
            <v>Monochrome Line Based Display</v>
          </cell>
          <cell r="I12436">
            <v>1</v>
          </cell>
          <cell r="J12436">
            <v>0</v>
          </cell>
        </row>
        <row r="12437">
          <cell r="B12437" t="str">
            <v>LB-6700-4-9x96-4-A-SF</v>
          </cell>
          <cell r="C12437" t="str">
            <v>Monochrome Line Based Display</v>
          </cell>
          <cell r="I12437">
            <v>1</v>
          </cell>
          <cell r="J12437">
            <v>0</v>
          </cell>
        </row>
        <row r="12438">
          <cell r="B12438" t="str">
            <v>LB-6700-5-9x96-4-A-SF</v>
          </cell>
          <cell r="C12438" t="str">
            <v>Monochrome Line Based Display</v>
          </cell>
          <cell r="I12438">
            <v>1</v>
          </cell>
          <cell r="J12438">
            <v>0</v>
          </cell>
        </row>
        <row r="12439">
          <cell r="B12439" t="str">
            <v>LB-6700-6-9x96-4-A-SF</v>
          </cell>
          <cell r="C12439" t="str">
            <v>Monochrome Line Based Display</v>
          </cell>
          <cell r="I12439">
            <v>1</v>
          </cell>
          <cell r="J12439">
            <v>0</v>
          </cell>
        </row>
        <row r="12440">
          <cell r="B12440" t="str">
            <v>LB-6700-2-9x96-4-A-DF</v>
          </cell>
          <cell r="C12440" t="str">
            <v>Monochrome Line Based Display</v>
          </cell>
          <cell r="I12440">
            <v>1</v>
          </cell>
          <cell r="J12440">
            <v>0</v>
          </cell>
        </row>
        <row r="12441">
          <cell r="B12441" t="str">
            <v>LB-6700-3-9x96-4-A-DF</v>
          </cell>
          <cell r="C12441" t="str">
            <v>Monochrome Line Based Display</v>
          </cell>
          <cell r="I12441">
            <v>1</v>
          </cell>
          <cell r="J12441">
            <v>0</v>
          </cell>
        </row>
        <row r="12442">
          <cell r="B12442" t="str">
            <v>LB-6700-4-9x96-4-A-DF</v>
          </cell>
          <cell r="C12442" t="str">
            <v>Monochrome Line Based Display</v>
          </cell>
          <cell r="I12442">
            <v>1</v>
          </cell>
          <cell r="J12442">
            <v>0</v>
          </cell>
        </row>
        <row r="12443">
          <cell r="B12443" t="str">
            <v>LB-6700-5-9x96-4-A-DF</v>
          </cell>
          <cell r="C12443" t="str">
            <v>Monochrome Line Based Display</v>
          </cell>
          <cell r="I12443">
            <v>1</v>
          </cell>
          <cell r="J12443">
            <v>0</v>
          </cell>
        </row>
        <row r="12444">
          <cell r="B12444" t="str">
            <v>LB-6700-6-9x96-4-A-DF</v>
          </cell>
          <cell r="C12444" t="str">
            <v>Monochrome Line Based Display</v>
          </cell>
          <cell r="I12444">
            <v>1</v>
          </cell>
          <cell r="J12444">
            <v>0</v>
          </cell>
        </row>
        <row r="12445">
          <cell r="B12445" t="str">
            <v>LB-6700-2-9x96-6-A-DF</v>
          </cell>
          <cell r="C12445" t="str">
            <v>Monochrome Line Based Display</v>
          </cell>
          <cell r="I12445">
            <v>1</v>
          </cell>
          <cell r="J12445">
            <v>0</v>
          </cell>
        </row>
        <row r="12446">
          <cell r="B12446" t="str">
            <v>LB-6700-2-9x96-6-A-SF</v>
          </cell>
          <cell r="C12446" t="str">
            <v>Monochrome Line Based Display</v>
          </cell>
          <cell r="I12446">
            <v>1</v>
          </cell>
          <cell r="J12446">
            <v>0</v>
          </cell>
        </row>
        <row r="12447">
          <cell r="B12447" t="str">
            <v>LB-6700-3-9x96-6-A-DF</v>
          </cell>
          <cell r="C12447" t="str">
            <v>Monochrome Line Based Display</v>
          </cell>
          <cell r="I12447">
            <v>1</v>
          </cell>
          <cell r="J12447">
            <v>0</v>
          </cell>
        </row>
        <row r="12448">
          <cell r="B12448" t="str">
            <v>LB-6700-3-9x96-6-A-SF</v>
          </cell>
          <cell r="C12448" t="str">
            <v>Monochrome Line Based Display</v>
          </cell>
          <cell r="I12448">
            <v>1</v>
          </cell>
          <cell r="J12448">
            <v>0</v>
          </cell>
        </row>
        <row r="12449">
          <cell r="B12449" t="str">
            <v>LB-6700-4-9x96-6-A-DF</v>
          </cell>
          <cell r="C12449" t="str">
            <v>Monochrome Line Based Display</v>
          </cell>
          <cell r="I12449">
            <v>1</v>
          </cell>
          <cell r="J12449">
            <v>0</v>
          </cell>
        </row>
        <row r="12450">
          <cell r="B12450" t="str">
            <v>LB-6700-4-9x96-6-A-SF</v>
          </cell>
          <cell r="C12450" t="str">
            <v>Monochrome Line Based Display</v>
          </cell>
          <cell r="I12450">
            <v>1</v>
          </cell>
          <cell r="J12450">
            <v>0</v>
          </cell>
        </row>
        <row r="12451">
          <cell r="B12451" t="str">
            <v>LB-6700-5-9x96-6-A-DF</v>
          </cell>
          <cell r="C12451" t="str">
            <v>Monochrome Line Based Display</v>
          </cell>
          <cell r="I12451">
            <v>1</v>
          </cell>
          <cell r="J12451">
            <v>0</v>
          </cell>
        </row>
        <row r="12452">
          <cell r="B12452" t="str">
            <v>LB-6700-5-9x96-6-A-SF</v>
          </cell>
          <cell r="C12452" t="str">
            <v>Monochrome Line Based Display</v>
          </cell>
          <cell r="I12452">
            <v>1</v>
          </cell>
          <cell r="J12452">
            <v>0</v>
          </cell>
        </row>
        <row r="12453">
          <cell r="B12453" t="str">
            <v>LB-6700-6-9x96-6-A-DF</v>
          </cell>
          <cell r="C12453" t="str">
            <v>Monochrome Line Based Display</v>
          </cell>
          <cell r="I12453">
            <v>1</v>
          </cell>
          <cell r="J12453">
            <v>0</v>
          </cell>
        </row>
        <row r="12454">
          <cell r="B12454" t="str">
            <v>LB-6700-6-9x96-6-A-SF</v>
          </cell>
          <cell r="C12454" t="str">
            <v>Monochrome Line Based Display</v>
          </cell>
          <cell r="I12454">
            <v>1</v>
          </cell>
          <cell r="J12454">
            <v>0</v>
          </cell>
        </row>
        <row r="12455">
          <cell r="B12455" t="str">
            <v>LB-6700-2-9x96-8-A-DF</v>
          </cell>
          <cell r="C12455" t="str">
            <v>Monochrome Line Based Display</v>
          </cell>
          <cell r="I12455">
            <v>1</v>
          </cell>
          <cell r="J12455">
            <v>0</v>
          </cell>
        </row>
        <row r="12456">
          <cell r="B12456" t="str">
            <v>LB-6700-2-9x96-8-A-SF</v>
          </cell>
          <cell r="C12456" t="str">
            <v>Monochrome Line Based Display</v>
          </cell>
          <cell r="I12456">
            <v>1</v>
          </cell>
          <cell r="J12456">
            <v>0</v>
          </cell>
        </row>
        <row r="12457">
          <cell r="B12457" t="str">
            <v>LB-6700-3-9x96-8-A-DF</v>
          </cell>
          <cell r="C12457" t="str">
            <v>Monochrome Line Based Display</v>
          </cell>
          <cell r="I12457">
            <v>1</v>
          </cell>
          <cell r="J12457">
            <v>0</v>
          </cell>
        </row>
        <row r="12458">
          <cell r="B12458" t="str">
            <v>LB-6700-3-9x96-8-A-SF</v>
          </cell>
          <cell r="C12458" t="str">
            <v>Monochrome Line Based Display</v>
          </cell>
          <cell r="I12458">
            <v>1</v>
          </cell>
          <cell r="J12458">
            <v>0</v>
          </cell>
        </row>
        <row r="12459">
          <cell r="B12459" t="str">
            <v>LB-6700-4-9x96-8-A-DF</v>
          </cell>
          <cell r="C12459" t="str">
            <v>Monochrome Line Based Display</v>
          </cell>
          <cell r="I12459">
            <v>1</v>
          </cell>
          <cell r="J12459">
            <v>0</v>
          </cell>
        </row>
        <row r="12460">
          <cell r="B12460" t="str">
            <v>LB-6700-4-9x96-8-A-SF</v>
          </cell>
          <cell r="C12460" t="str">
            <v>Monochrome Line Based Display</v>
          </cell>
          <cell r="I12460">
            <v>1</v>
          </cell>
          <cell r="J12460">
            <v>0</v>
          </cell>
        </row>
        <row r="12461">
          <cell r="B12461" t="str">
            <v>LB-6700-5-9x96-8-A-DF</v>
          </cell>
          <cell r="C12461" t="str">
            <v>Monochrome Line Based Display</v>
          </cell>
          <cell r="I12461">
            <v>1</v>
          </cell>
          <cell r="J12461">
            <v>0</v>
          </cell>
        </row>
        <row r="12462">
          <cell r="B12462" t="str">
            <v>LB-6700-5-9x96-8-A-SF</v>
          </cell>
          <cell r="C12462" t="str">
            <v>Monochrome Line Based Display</v>
          </cell>
          <cell r="I12462">
            <v>1</v>
          </cell>
          <cell r="J12462">
            <v>0</v>
          </cell>
        </row>
        <row r="12463">
          <cell r="B12463" t="str">
            <v>LB-6700-6-9x96-8-A-DF</v>
          </cell>
          <cell r="C12463" t="str">
            <v>Monochrome Line Based Display</v>
          </cell>
          <cell r="I12463">
            <v>1</v>
          </cell>
          <cell r="J12463">
            <v>0</v>
          </cell>
        </row>
        <row r="12464">
          <cell r="B12464" t="str">
            <v>LB-6700-6-9x96-8-A-SF</v>
          </cell>
          <cell r="C12464" t="str">
            <v>Monochrome Line Based Display</v>
          </cell>
          <cell r="I12464">
            <v>1</v>
          </cell>
          <cell r="J12464">
            <v>0</v>
          </cell>
        </row>
        <row r="12465">
          <cell r="B12465" t="str">
            <v>LB-6700-2-9x128-4-A-DF</v>
          </cell>
          <cell r="C12465" t="str">
            <v>Monochrome Line Based Display</v>
          </cell>
          <cell r="I12465">
            <v>1</v>
          </cell>
          <cell r="J12465">
            <v>0</v>
          </cell>
        </row>
        <row r="12466">
          <cell r="B12466" t="str">
            <v>LB-6700-2-9x128-4-A-SF</v>
          </cell>
          <cell r="C12466" t="str">
            <v>Monochrome Line Based Display</v>
          </cell>
          <cell r="I12466">
            <v>1</v>
          </cell>
          <cell r="J12466">
            <v>0</v>
          </cell>
        </row>
        <row r="12467">
          <cell r="B12467" t="str">
            <v>LB-6700-2-9x128-6-A-DF</v>
          </cell>
          <cell r="C12467" t="str">
            <v>Monochrome Line Based Display</v>
          </cell>
          <cell r="I12467">
            <v>1</v>
          </cell>
          <cell r="J12467">
            <v>0</v>
          </cell>
        </row>
        <row r="12468">
          <cell r="B12468" t="str">
            <v>LB-6700-2-9x128-6-A-SF</v>
          </cell>
          <cell r="C12468" t="str">
            <v>Monochrome Line Based Display</v>
          </cell>
          <cell r="I12468">
            <v>1</v>
          </cell>
          <cell r="J12468">
            <v>0</v>
          </cell>
        </row>
        <row r="12469">
          <cell r="B12469" t="str">
            <v>LB-6700-2-9x128-8-A-DF</v>
          </cell>
          <cell r="C12469" t="str">
            <v>Monochrome Line Based Display</v>
          </cell>
          <cell r="I12469">
            <v>1</v>
          </cell>
          <cell r="J12469">
            <v>0</v>
          </cell>
        </row>
        <row r="12470">
          <cell r="B12470" t="str">
            <v>LB-6700-2-9x128-8-A-SF</v>
          </cell>
          <cell r="C12470" t="str">
            <v>Monochrome Line Based Display</v>
          </cell>
          <cell r="I12470">
            <v>1</v>
          </cell>
          <cell r="J12470">
            <v>0</v>
          </cell>
        </row>
        <row r="12471">
          <cell r="B12471" t="str">
            <v>LB-6700-3-9x128-4-A-DF</v>
          </cell>
          <cell r="C12471" t="str">
            <v>Monochrome Line Based Display</v>
          </cell>
          <cell r="I12471">
            <v>1</v>
          </cell>
          <cell r="J12471">
            <v>0</v>
          </cell>
        </row>
        <row r="12472">
          <cell r="B12472" t="str">
            <v>LB-6700-3-9x128-4-A-SF</v>
          </cell>
          <cell r="C12472" t="str">
            <v>Monochrome Line Based Display</v>
          </cell>
          <cell r="I12472">
            <v>1</v>
          </cell>
          <cell r="J12472">
            <v>0</v>
          </cell>
        </row>
        <row r="12473">
          <cell r="B12473" t="str">
            <v>LB-6700-3-9x128-6-A-DF</v>
          </cell>
          <cell r="C12473" t="str">
            <v>Monochrome Line Based Display</v>
          </cell>
          <cell r="I12473">
            <v>1</v>
          </cell>
          <cell r="J12473">
            <v>0</v>
          </cell>
        </row>
        <row r="12474">
          <cell r="B12474" t="str">
            <v>LB-6700-3-9x128-6-A-SF</v>
          </cell>
          <cell r="C12474" t="str">
            <v>Monochrome Line Based Display</v>
          </cell>
          <cell r="I12474">
            <v>1</v>
          </cell>
          <cell r="J12474">
            <v>0</v>
          </cell>
        </row>
        <row r="12475">
          <cell r="B12475" t="str">
            <v>LB-6700-3-9x128-8-A-DF</v>
          </cell>
          <cell r="C12475" t="str">
            <v>Monochrome Line Based Display</v>
          </cell>
          <cell r="I12475">
            <v>1</v>
          </cell>
          <cell r="J12475">
            <v>0</v>
          </cell>
        </row>
        <row r="12476">
          <cell r="B12476" t="str">
            <v>LB-6700-3-9x128-8-A-SF</v>
          </cell>
          <cell r="C12476" t="str">
            <v>Monochrome Line Based Display</v>
          </cell>
          <cell r="I12476">
            <v>1</v>
          </cell>
          <cell r="J12476">
            <v>0</v>
          </cell>
        </row>
        <row r="12477">
          <cell r="B12477" t="str">
            <v>LB-6700-4-9x128-4-A-DF</v>
          </cell>
          <cell r="C12477" t="str">
            <v>Monochrome Line Based Display</v>
          </cell>
          <cell r="I12477">
            <v>1</v>
          </cell>
          <cell r="J12477">
            <v>0</v>
          </cell>
        </row>
        <row r="12478">
          <cell r="B12478" t="str">
            <v>LB-6700-4-9x128-4-A-SF</v>
          </cell>
          <cell r="C12478" t="str">
            <v>Monochrome Line Based Display</v>
          </cell>
          <cell r="I12478">
            <v>1</v>
          </cell>
          <cell r="J12478">
            <v>0</v>
          </cell>
        </row>
        <row r="12479">
          <cell r="B12479" t="str">
            <v>LB-6700-4-9x128-6-A-DF</v>
          </cell>
          <cell r="C12479" t="str">
            <v>Monochrome Line Based Display</v>
          </cell>
          <cell r="I12479">
            <v>1</v>
          </cell>
          <cell r="J12479">
            <v>0</v>
          </cell>
        </row>
        <row r="12480">
          <cell r="B12480" t="str">
            <v>LB-6700-4-9x128-6-A-SF</v>
          </cell>
          <cell r="C12480" t="str">
            <v>Monochrome Line Based Display</v>
          </cell>
          <cell r="I12480">
            <v>1</v>
          </cell>
          <cell r="J12480">
            <v>0</v>
          </cell>
        </row>
        <row r="12481">
          <cell r="B12481" t="str">
            <v>LB-6700-4-9x128-8-A-DF</v>
          </cell>
          <cell r="C12481" t="str">
            <v>Monochrome Line Based Display</v>
          </cell>
          <cell r="I12481">
            <v>1</v>
          </cell>
          <cell r="J12481">
            <v>0</v>
          </cell>
        </row>
        <row r="12482">
          <cell r="B12482" t="str">
            <v>LB-6700-4-9x128-8-A-SF</v>
          </cell>
          <cell r="C12482" t="str">
            <v>Monochrome Line Based Display</v>
          </cell>
          <cell r="I12482">
            <v>1</v>
          </cell>
          <cell r="J12482">
            <v>0</v>
          </cell>
        </row>
        <row r="12483">
          <cell r="B12483" t="str">
            <v>LB-6700-5-9x128-4-A-DF</v>
          </cell>
          <cell r="C12483" t="str">
            <v>Monochrome Line Based Display</v>
          </cell>
          <cell r="I12483">
            <v>1</v>
          </cell>
          <cell r="J12483">
            <v>0</v>
          </cell>
        </row>
        <row r="12484">
          <cell r="B12484" t="str">
            <v>LB-6700-5-9x128-4-A-SF</v>
          </cell>
          <cell r="C12484" t="str">
            <v>Monochrome Line Based Display</v>
          </cell>
          <cell r="I12484">
            <v>1</v>
          </cell>
          <cell r="J12484">
            <v>0</v>
          </cell>
        </row>
        <row r="12485">
          <cell r="B12485" t="str">
            <v>LB-6700-5-9x128-6-A-DF</v>
          </cell>
          <cell r="C12485" t="str">
            <v>Monochrome Line Based Display</v>
          </cell>
          <cell r="I12485">
            <v>1</v>
          </cell>
          <cell r="J12485">
            <v>0</v>
          </cell>
        </row>
        <row r="12486">
          <cell r="B12486" t="str">
            <v>LB-6700-5-9x128-6-A-SF</v>
          </cell>
          <cell r="C12486" t="str">
            <v>Monochrome Line Based Display</v>
          </cell>
          <cell r="I12486">
            <v>1</v>
          </cell>
          <cell r="J12486">
            <v>0</v>
          </cell>
        </row>
        <row r="12487">
          <cell r="B12487" t="str">
            <v>LB-6700-5-9x128-8-A-DF</v>
          </cell>
          <cell r="C12487" t="str">
            <v>Monochrome Line Based Display</v>
          </cell>
          <cell r="I12487">
            <v>1</v>
          </cell>
          <cell r="J12487">
            <v>0</v>
          </cell>
        </row>
        <row r="12488">
          <cell r="B12488" t="str">
            <v>LB-6700-5-9x128-8-A-SF</v>
          </cell>
          <cell r="C12488" t="str">
            <v>Monochrome Line Based Display</v>
          </cell>
          <cell r="I12488">
            <v>1</v>
          </cell>
          <cell r="J12488">
            <v>0</v>
          </cell>
        </row>
        <row r="12489">
          <cell r="B12489" t="str">
            <v>LB-6700-6-9x128-4-A-DF</v>
          </cell>
          <cell r="C12489" t="str">
            <v>Monochrome Line Based Display</v>
          </cell>
          <cell r="I12489">
            <v>1</v>
          </cell>
          <cell r="J12489">
            <v>0</v>
          </cell>
        </row>
        <row r="12490">
          <cell r="B12490" t="str">
            <v>LB-6700-6-9x128-4-A-SF</v>
          </cell>
          <cell r="C12490" t="str">
            <v>Monochrome Line Based Display</v>
          </cell>
          <cell r="I12490">
            <v>1</v>
          </cell>
          <cell r="J12490">
            <v>0</v>
          </cell>
        </row>
        <row r="12491">
          <cell r="B12491" t="str">
            <v>LB-6700-6-9x128-6-A-DF</v>
          </cell>
          <cell r="C12491" t="str">
            <v>Monochrome Line Based Display</v>
          </cell>
          <cell r="I12491">
            <v>1</v>
          </cell>
          <cell r="J12491">
            <v>0</v>
          </cell>
        </row>
        <row r="12492">
          <cell r="B12492" t="str">
            <v>LB-6700-6-9x128-6-A-SF</v>
          </cell>
          <cell r="C12492" t="str">
            <v>Monochrome Line Based Display</v>
          </cell>
          <cell r="I12492">
            <v>1</v>
          </cell>
          <cell r="J12492">
            <v>0</v>
          </cell>
        </row>
        <row r="12493">
          <cell r="B12493" t="str">
            <v>LB-6700-6-9x128-8-A-DF</v>
          </cell>
          <cell r="C12493" t="str">
            <v>Monochrome Line Based Display</v>
          </cell>
          <cell r="I12493">
            <v>1</v>
          </cell>
          <cell r="J12493">
            <v>0</v>
          </cell>
        </row>
        <row r="12494">
          <cell r="B12494" t="str">
            <v>LB-6700-6-9x128-8-A-SF</v>
          </cell>
          <cell r="C12494" t="str">
            <v>Monochrome Line Based Display</v>
          </cell>
          <cell r="I12494">
            <v>1</v>
          </cell>
          <cell r="J12494">
            <v>0</v>
          </cell>
        </row>
        <row r="12495">
          <cell r="B12495" t="str">
            <v>LB-6700-2-9x160-4-A-DF</v>
          </cell>
          <cell r="C12495" t="str">
            <v>Monochrome Line Based Display</v>
          </cell>
          <cell r="I12495">
            <v>1</v>
          </cell>
          <cell r="J12495">
            <v>0</v>
          </cell>
        </row>
        <row r="12496">
          <cell r="B12496" t="str">
            <v>LB-6700-2-9x160-4-A-SF</v>
          </cell>
          <cell r="C12496" t="str">
            <v>Monochrome Line Based Display</v>
          </cell>
          <cell r="I12496">
            <v>1</v>
          </cell>
          <cell r="J12496">
            <v>0</v>
          </cell>
        </row>
        <row r="12497">
          <cell r="B12497" t="str">
            <v>LB-6700-2-9x160-6-A-DF</v>
          </cell>
          <cell r="C12497" t="str">
            <v>Monochrome Line Based Display</v>
          </cell>
          <cell r="I12497">
            <v>1</v>
          </cell>
          <cell r="J12497">
            <v>0</v>
          </cell>
        </row>
        <row r="12498">
          <cell r="B12498" t="str">
            <v>LB-6700-2-9x160-6-A-SF</v>
          </cell>
          <cell r="C12498" t="str">
            <v>Monochrome Line Based Display</v>
          </cell>
          <cell r="I12498">
            <v>1</v>
          </cell>
          <cell r="J12498">
            <v>0</v>
          </cell>
        </row>
        <row r="12499">
          <cell r="B12499" t="str">
            <v>LB-6700-2-9x160-8-A-DF</v>
          </cell>
          <cell r="C12499" t="str">
            <v>Monochrome Line Based Display</v>
          </cell>
          <cell r="I12499">
            <v>1</v>
          </cell>
          <cell r="J12499">
            <v>0</v>
          </cell>
        </row>
        <row r="12500">
          <cell r="B12500" t="str">
            <v>LB-6700-2-9x160-8-A-SF</v>
          </cell>
          <cell r="C12500" t="str">
            <v>Monochrome Line Based Display</v>
          </cell>
          <cell r="I12500">
            <v>1</v>
          </cell>
          <cell r="J12500">
            <v>0</v>
          </cell>
        </row>
        <row r="12501">
          <cell r="B12501" t="str">
            <v>LB-6700-3-9x160-4-A-DF</v>
          </cell>
          <cell r="C12501" t="str">
            <v>Monochrome Line Based Display</v>
          </cell>
          <cell r="I12501">
            <v>1</v>
          </cell>
          <cell r="J12501">
            <v>0</v>
          </cell>
        </row>
        <row r="12502">
          <cell r="B12502" t="str">
            <v>LB-6700-3-9x160-4-A-SF</v>
          </cell>
          <cell r="C12502" t="str">
            <v>Monochrome Line Based Display</v>
          </cell>
          <cell r="I12502">
            <v>1</v>
          </cell>
          <cell r="J12502">
            <v>0</v>
          </cell>
        </row>
        <row r="12503">
          <cell r="B12503" t="str">
            <v>LB-6700-3-9x160-6-A-DF</v>
          </cell>
          <cell r="C12503" t="str">
            <v>Monochrome Line Based Display</v>
          </cell>
          <cell r="I12503">
            <v>1</v>
          </cell>
          <cell r="J12503">
            <v>0</v>
          </cell>
        </row>
        <row r="12504">
          <cell r="B12504" t="str">
            <v>LB-6700-3-9x160-6-A-SF</v>
          </cell>
          <cell r="C12504" t="str">
            <v>Monochrome Line Based Display</v>
          </cell>
          <cell r="I12504">
            <v>1</v>
          </cell>
          <cell r="J12504">
            <v>0</v>
          </cell>
        </row>
        <row r="12505">
          <cell r="B12505" t="str">
            <v>LB-6700-3-9x160-8-A-DF</v>
          </cell>
          <cell r="C12505" t="str">
            <v>Monochrome Line Based Display</v>
          </cell>
          <cell r="I12505">
            <v>1</v>
          </cell>
          <cell r="J12505">
            <v>0</v>
          </cell>
        </row>
        <row r="12506">
          <cell r="B12506" t="str">
            <v>LB-6700-3-9x160-8-A-SF</v>
          </cell>
          <cell r="C12506" t="str">
            <v>Monochrome Line Based Display</v>
          </cell>
          <cell r="I12506">
            <v>1</v>
          </cell>
          <cell r="J12506">
            <v>0</v>
          </cell>
        </row>
        <row r="12507">
          <cell r="B12507" t="str">
            <v>LB-6700-4-9x160-4-A-DF</v>
          </cell>
          <cell r="C12507" t="str">
            <v>Monochrome Line Based Display</v>
          </cell>
          <cell r="I12507">
            <v>1</v>
          </cell>
          <cell r="J12507">
            <v>0</v>
          </cell>
        </row>
        <row r="12508">
          <cell r="B12508" t="str">
            <v>LB-6700-4-9x160-4-A-SF</v>
          </cell>
          <cell r="C12508" t="str">
            <v>Monochrome Line Based Display</v>
          </cell>
          <cell r="I12508">
            <v>1</v>
          </cell>
          <cell r="J12508">
            <v>0</v>
          </cell>
        </row>
        <row r="12509">
          <cell r="B12509" t="str">
            <v>LB-6700-4-9x160-6-A-DF</v>
          </cell>
          <cell r="C12509" t="str">
            <v>Monochrome Line Based Display</v>
          </cell>
          <cell r="I12509">
            <v>1</v>
          </cell>
          <cell r="J12509">
            <v>0</v>
          </cell>
        </row>
        <row r="12510">
          <cell r="B12510" t="str">
            <v>LB-6700-4-9x160-6-A-SF</v>
          </cell>
          <cell r="C12510" t="str">
            <v>Monochrome Line Based Display</v>
          </cell>
          <cell r="I12510">
            <v>1</v>
          </cell>
          <cell r="J12510">
            <v>0</v>
          </cell>
        </row>
        <row r="12511">
          <cell r="B12511" t="str">
            <v>LB-6700-4-9x160-8-A-DF</v>
          </cell>
          <cell r="C12511" t="str">
            <v>Monochrome Line Based Display</v>
          </cell>
          <cell r="I12511">
            <v>1</v>
          </cell>
          <cell r="J12511">
            <v>0</v>
          </cell>
        </row>
        <row r="12512">
          <cell r="B12512" t="str">
            <v>LB-6700-4-9x160-8-A-SF</v>
          </cell>
          <cell r="C12512" t="str">
            <v>Monochrome Line Based Display</v>
          </cell>
          <cell r="I12512">
            <v>1</v>
          </cell>
          <cell r="J12512">
            <v>0</v>
          </cell>
        </row>
        <row r="12513">
          <cell r="B12513" t="str">
            <v>LB-6700-5-9x160-4-A-DF</v>
          </cell>
          <cell r="C12513" t="str">
            <v>Monochrome Line Based Display</v>
          </cell>
          <cell r="I12513">
            <v>1</v>
          </cell>
          <cell r="J12513">
            <v>0</v>
          </cell>
        </row>
        <row r="12514">
          <cell r="B12514" t="str">
            <v>LB-6700-5-9x160-4-A-SF</v>
          </cell>
          <cell r="C12514" t="str">
            <v>Monochrome Line Based Display</v>
          </cell>
          <cell r="I12514">
            <v>1</v>
          </cell>
          <cell r="J12514">
            <v>0</v>
          </cell>
        </row>
        <row r="12515">
          <cell r="B12515" t="str">
            <v>LB-6700-5-9x160-6-A-DF</v>
          </cell>
          <cell r="C12515" t="str">
            <v>Monochrome Line Based Display</v>
          </cell>
          <cell r="I12515">
            <v>1</v>
          </cell>
          <cell r="J12515">
            <v>0</v>
          </cell>
        </row>
        <row r="12516">
          <cell r="B12516" t="str">
            <v>LB-6700-5-9x160-6-A-SF</v>
          </cell>
          <cell r="C12516" t="str">
            <v>Monochrome Line Based Display</v>
          </cell>
          <cell r="I12516">
            <v>1</v>
          </cell>
          <cell r="J12516">
            <v>0</v>
          </cell>
        </row>
        <row r="12517">
          <cell r="B12517" t="str">
            <v>LB-6700-5-9x160-8-A-DF</v>
          </cell>
          <cell r="C12517" t="str">
            <v>Monochrome Line Based Display</v>
          </cell>
          <cell r="I12517">
            <v>1</v>
          </cell>
          <cell r="J12517">
            <v>0</v>
          </cell>
        </row>
        <row r="12518">
          <cell r="B12518" t="str">
            <v>LB-6700-5-9x160-8-A-SF</v>
          </cell>
          <cell r="C12518" t="str">
            <v>Monochrome Line Based Display</v>
          </cell>
          <cell r="I12518">
            <v>1</v>
          </cell>
          <cell r="J12518">
            <v>0</v>
          </cell>
        </row>
        <row r="12519">
          <cell r="B12519" t="str">
            <v>LB-6700-6-9x160-4-A-DF</v>
          </cell>
          <cell r="C12519" t="str">
            <v>Monochrome Line Based Display</v>
          </cell>
          <cell r="I12519">
            <v>1</v>
          </cell>
          <cell r="J12519">
            <v>0</v>
          </cell>
        </row>
        <row r="12520">
          <cell r="B12520" t="str">
            <v>LB-6700-6-9x160-4-A-SF</v>
          </cell>
          <cell r="C12520" t="str">
            <v>Monochrome Line Based Display</v>
          </cell>
          <cell r="I12520">
            <v>1</v>
          </cell>
          <cell r="J12520">
            <v>0</v>
          </cell>
        </row>
        <row r="12521">
          <cell r="B12521" t="str">
            <v>LB-6700-6-9x160-6-A-DF</v>
          </cell>
          <cell r="C12521" t="str">
            <v>Monochrome Line Based Display</v>
          </cell>
          <cell r="I12521">
            <v>1</v>
          </cell>
          <cell r="J12521">
            <v>0</v>
          </cell>
        </row>
        <row r="12522">
          <cell r="B12522" t="str">
            <v>LB-6700-6-9x160-6-A-SF</v>
          </cell>
          <cell r="C12522" t="str">
            <v>Monochrome Line Based Display</v>
          </cell>
          <cell r="I12522">
            <v>1</v>
          </cell>
          <cell r="J12522">
            <v>0</v>
          </cell>
        </row>
        <row r="12523">
          <cell r="B12523" t="str">
            <v>LB-6700-6-9x160-8-A-DF</v>
          </cell>
          <cell r="C12523" t="str">
            <v>Monochrome Line Based Display</v>
          </cell>
          <cell r="I12523">
            <v>1</v>
          </cell>
          <cell r="J12523">
            <v>0</v>
          </cell>
        </row>
        <row r="12524">
          <cell r="B12524" t="str">
            <v>LB-6700-6-9x160-8-A-SF</v>
          </cell>
          <cell r="C12524" t="str">
            <v>Monochrome Line Based Display</v>
          </cell>
          <cell r="I12524">
            <v>1</v>
          </cell>
          <cell r="J12524">
            <v>0</v>
          </cell>
        </row>
        <row r="12525">
          <cell r="B12525" t="str">
            <v>LB-6700-2-9x192-4-A-DF</v>
          </cell>
          <cell r="C12525" t="str">
            <v>Monochrome Line Based Display</v>
          </cell>
          <cell r="I12525">
            <v>1</v>
          </cell>
          <cell r="J12525">
            <v>0</v>
          </cell>
        </row>
        <row r="12526">
          <cell r="B12526" t="str">
            <v>LB-6700-2-9x192-4-A-SF</v>
          </cell>
          <cell r="C12526" t="str">
            <v>Monochrome Line Based Display</v>
          </cell>
          <cell r="I12526">
            <v>1</v>
          </cell>
          <cell r="J12526">
            <v>0</v>
          </cell>
        </row>
        <row r="12527">
          <cell r="B12527" t="str">
            <v>LB-6700-2-9x192-6-A-DF</v>
          </cell>
          <cell r="C12527" t="str">
            <v>Monochrome Line Based Display</v>
          </cell>
          <cell r="I12527">
            <v>1</v>
          </cell>
          <cell r="J12527">
            <v>0</v>
          </cell>
        </row>
        <row r="12528">
          <cell r="B12528" t="str">
            <v>LB-6700-2-9x192-6-A-SF</v>
          </cell>
          <cell r="C12528" t="str">
            <v>Monochrome Line Based Display</v>
          </cell>
          <cell r="I12528">
            <v>1</v>
          </cell>
          <cell r="J12528">
            <v>0</v>
          </cell>
        </row>
        <row r="12529">
          <cell r="B12529" t="str">
            <v>LB-6700-2-9x192-8-A-DF</v>
          </cell>
          <cell r="C12529" t="str">
            <v>Monochrome Line Based Display</v>
          </cell>
          <cell r="I12529">
            <v>1</v>
          </cell>
          <cell r="J12529">
            <v>0</v>
          </cell>
        </row>
        <row r="12530">
          <cell r="B12530" t="str">
            <v>LB-6700-2-9x192-8-A-SF</v>
          </cell>
          <cell r="C12530" t="str">
            <v>Monochrome Line Based Display</v>
          </cell>
          <cell r="I12530">
            <v>1</v>
          </cell>
          <cell r="J12530">
            <v>0</v>
          </cell>
        </row>
        <row r="12531">
          <cell r="B12531" t="str">
            <v>LB-6700-3-9x192-4-A-DF</v>
          </cell>
          <cell r="C12531" t="str">
            <v>Monochrome Line Based Display</v>
          </cell>
          <cell r="I12531">
            <v>1</v>
          </cell>
          <cell r="J12531">
            <v>0</v>
          </cell>
        </row>
        <row r="12532">
          <cell r="B12532" t="str">
            <v>LB-6700-3-9x192-4-A-SF</v>
          </cell>
          <cell r="C12532" t="str">
            <v>Monochrome Line Based Display</v>
          </cell>
          <cell r="I12532">
            <v>1</v>
          </cell>
          <cell r="J12532">
            <v>0</v>
          </cell>
        </row>
        <row r="12533">
          <cell r="B12533" t="str">
            <v>LB-6700-3-9x192-6-A-DF</v>
          </cell>
          <cell r="C12533" t="str">
            <v>Monochrome Line Based Display</v>
          </cell>
          <cell r="I12533">
            <v>1</v>
          </cell>
          <cell r="J12533">
            <v>0</v>
          </cell>
        </row>
        <row r="12534">
          <cell r="B12534" t="str">
            <v>LB-6700-3-9x192-6-A-SF</v>
          </cell>
          <cell r="C12534" t="str">
            <v>Monochrome Line Based Display</v>
          </cell>
          <cell r="I12534">
            <v>1</v>
          </cell>
          <cell r="J12534">
            <v>0</v>
          </cell>
        </row>
        <row r="12535">
          <cell r="B12535" t="str">
            <v>LB-6700-3-9x192-8-A-DF</v>
          </cell>
          <cell r="C12535" t="str">
            <v>Monochrome Line Based Display</v>
          </cell>
          <cell r="I12535">
            <v>1</v>
          </cell>
          <cell r="J12535">
            <v>0</v>
          </cell>
        </row>
        <row r="12536">
          <cell r="B12536" t="str">
            <v>LB-6700-3-9x192-8-A-SF</v>
          </cell>
          <cell r="C12536" t="str">
            <v>Monochrome Line Based Display</v>
          </cell>
          <cell r="I12536">
            <v>1</v>
          </cell>
          <cell r="J12536">
            <v>0</v>
          </cell>
        </row>
        <row r="12537">
          <cell r="B12537" t="str">
            <v>LB-6700-4-9x192-4-A-DF</v>
          </cell>
          <cell r="C12537" t="str">
            <v>Monochrome Line Based Display</v>
          </cell>
          <cell r="I12537">
            <v>1</v>
          </cell>
          <cell r="J12537">
            <v>0</v>
          </cell>
        </row>
        <row r="12538">
          <cell r="B12538" t="str">
            <v>LB-6700-4-9x192-4-A-SF</v>
          </cell>
          <cell r="C12538" t="str">
            <v>Monochrome Line Based Display</v>
          </cell>
          <cell r="I12538">
            <v>1</v>
          </cell>
          <cell r="J12538">
            <v>0</v>
          </cell>
        </row>
        <row r="12539">
          <cell r="B12539" t="str">
            <v>LB-6700-4-9x192-6-A-DF</v>
          </cell>
          <cell r="C12539" t="str">
            <v>Monochrome Line Based Display</v>
          </cell>
          <cell r="I12539">
            <v>1</v>
          </cell>
          <cell r="J12539">
            <v>0</v>
          </cell>
        </row>
        <row r="12540">
          <cell r="B12540" t="str">
            <v>LB-6700-4-9x192-6-A-SF</v>
          </cell>
          <cell r="C12540" t="str">
            <v>Monochrome Line Based Display</v>
          </cell>
          <cell r="I12540">
            <v>1</v>
          </cell>
          <cell r="J12540">
            <v>0</v>
          </cell>
        </row>
        <row r="12541">
          <cell r="B12541" t="str">
            <v>LB-6700-4-9x192-8-A-DF</v>
          </cell>
          <cell r="C12541" t="str">
            <v>Monochrome Line Based Display</v>
          </cell>
          <cell r="I12541">
            <v>1</v>
          </cell>
          <cell r="J12541">
            <v>0</v>
          </cell>
        </row>
        <row r="12542">
          <cell r="B12542" t="str">
            <v>LB-6700-4-9x192-8-A-SF</v>
          </cell>
          <cell r="C12542" t="str">
            <v>Monochrome Line Based Display</v>
          </cell>
          <cell r="I12542">
            <v>1</v>
          </cell>
          <cell r="J12542">
            <v>0</v>
          </cell>
        </row>
        <row r="12543">
          <cell r="B12543" t="str">
            <v>LB-6700-5-9x192-4-A-DF</v>
          </cell>
          <cell r="C12543" t="str">
            <v>Monochrome Line Based Display</v>
          </cell>
          <cell r="I12543">
            <v>1</v>
          </cell>
          <cell r="J12543">
            <v>0</v>
          </cell>
        </row>
        <row r="12544">
          <cell r="B12544" t="str">
            <v>LB-6700-5-9x192-4-A-SF</v>
          </cell>
          <cell r="C12544" t="str">
            <v>Monochrome Line Based Display</v>
          </cell>
          <cell r="I12544">
            <v>1</v>
          </cell>
          <cell r="J12544">
            <v>0</v>
          </cell>
        </row>
        <row r="12545">
          <cell r="B12545" t="str">
            <v>LB-6700-5-9x192-6-A-DF</v>
          </cell>
          <cell r="C12545" t="str">
            <v>Monochrome Line Based Display</v>
          </cell>
          <cell r="I12545">
            <v>1</v>
          </cell>
          <cell r="J12545">
            <v>0</v>
          </cell>
        </row>
        <row r="12546">
          <cell r="B12546" t="str">
            <v>LB-6700-5-9x192-6-A-SF</v>
          </cell>
          <cell r="C12546" t="str">
            <v>Monochrome Line Based Display</v>
          </cell>
          <cell r="I12546">
            <v>1</v>
          </cell>
          <cell r="J12546">
            <v>0</v>
          </cell>
        </row>
        <row r="12547">
          <cell r="B12547" t="str">
            <v>LB-6700-5-9x192-8-A-DF</v>
          </cell>
          <cell r="C12547" t="str">
            <v>Monochrome Line Based Display</v>
          </cell>
          <cell r="I12547">
            <v>1</v>
          </cell>
          <cell r="J12547">
            <v>0</v>
          </cell>
        </row>
        <row r="12548">
          <cell r="B12548" t="str">
            <v>LB-6700-5-9x192-8-A-SF</v>
          </cell>
          <cell r="C12548" t="str">
            <v>Monochrome Line Based Display</v>
          </cell>
          <cell r="I12548">
            <v>1</v>
          </cell>
          <cell r="J12548">
            <v>0</v>
          </cell>
        </row>
        <row r="12549">
          <cell r="B12549" t="str">
            <v>LB-6700-6-9x192-4-A-DF</v>
          </cell>
          <cell r="C12549" t="str">
            <v>Monochrome Line Based Display</v>
          </cell>
          <cell r="I12549">
            <v>1</v>
          </cell>
          <cell r="J12549">
            <v>0</v>
          </cell>
        </row>
        <row r="12550">
          <cell r="B12550" t="str">
            <v>LB-6700-6-9x192-4-A-SF</v>
          </cell>
          <cell r="C12550" t="str">
            <v>Monochrome Line Based Display</v>
          </cell>
          <cell r="I12550">
            <v>1</v>
          </cell>
          <cell r="J12550">
            <v>0</v>
          </cell>
        </row>
        <row r="12551">
          <cell r="B12551" t="str">
            <v>LB-6700-6-9x192-6-A-DF</v>
          </cell>
          <cell r="C12551" t="str">
            <v>Monochrome Line Based Display</v>
          </cell>
          <cell r="I12551">
            <v>1</v>
          </cell>
          <cell r="J12551">
            <v>0</v>
          </cell>
        </row>
        <row r="12552">
          <cell r="B12552" t="str">
            <v>LB-6700-6-9x192-6-A-SF</v>
          </cell>
          <cell r="C12552" t="str">
            <v>Monochrome Line Based Display</v>
          </cell>
          <cell r="I12552">
            <v>1</v>
          </cell>
          <cell r="J12552">
            <v>0</v>
          </cell>
        </row>
        <row r="12553">
          <cell r="B12553" t="str">
            <v>LB-6700-6-9x192-8-A-DF</v>
          </cell>
          <cell r="C12553" t="str">
            <v>Monochrome Line Based Display</v>
          </cell>
          <cell r="I12553">
            <v>1</v>
          </cell>
          <cell r="J12553">
            <v>0</v>
          </cell>
        </row>
        <row r="12554">
          <cell r="B12554" t="str">
            <v>LB-6700-6-9x192-8-A-SF</v>
          </cell>
          <cell r="C12554" t="str">
            <v>Monochrome Line Based Display</v>
          </cell>
          <cell r="I12554">
            <v>1</v>
          </cell>
          <cell r="J12554">
            <v>0</v>
          </cell>
        </row>
        <row r="12555">
          <cell r="B12555" t="str">
            <v>LB-6700-2-9x224-4-A-DF</v>
          </cell>
          <cell r="C12555" t="str">
            <v>Monochrome Line Based Display</v>
          </cell>
          <cell r="I12555">
            <v>1</v>
          </cell>
          <cell r="J12555">
            <v>0</v>
          </cell>
        </row>
        <row r="12556">
          <cell r="B12556" t="str">
            <v>LB-6700-2-9x224-4-A-SF</v>
          </cell>
          <cell r="C12556" t="str">
            <v>Monochrome Line Based Display</v>
          </cell>
          <cell r="I12556">
            <v>1</v>
          </cell>
          <cell r="J12556">
            <v>0</v>
          </cell>
        </row>
        <row r="12557">
          <cell r="B12557" t="str">
            <v>LB-6700-2-9x224-6-A-DF</v>
          </cell>
          <cell r="C12557" t="str">
            <v>Monochrome Line Based Display</v>
          </cell>
          <cell r="I12557">
            <v>1</v>
          </cell>
          <cell r="J12557">
            <v>0</v>
          </cell>
        </row>
        <row r="12558">
          <cell r="B12558" t="str">
            <v>LB-6700-2-9x224-6-A-SF</v>
          </cell>
          <cell r="C12558" t="str">
            <v>Monochrome Line Based Display</v>
          </cell>
          <cell r="I12558">
            <v>1</v>
          </cell>
          <cell r="J12558">
            <v>0</v>
          </cell>
        </row>
        <row r="12559">
          <cell r="B12559" t="str">
            <v>LB-6700-2-9x224-8-A-DF</v>
          </cell>
          <cell r="C12559" t="str">
            <v>Monochrome Line Based Display</v>
          </cell>
          <cell r="I12559">
            <v>1</v>
          </cell>
          <cell r="J12559">
            <v>0</v>
          </cell>
        </row>
        <row r="12560">
          <cell r="B12560" t="str">
            <v>LB-6700-2-9x224-8-A-SF</v>
          </cell>
          <cell r="C12560" t="str">
            <v>Monochrome Line Based Display</v>
          </cell>
          <cell r="I12560">
            <v>1</v>
          </cell>
          <cell r="J12560">
            <v>0</v>
          </cell>
        </row>
        <row r="12561">
          <cell r="B12561" t="str">
            <v>LB-6700-3-9x224-4-A-DF</v>
          </cell>
          <cell r="C12561" t="str">
            <v>Monochrome Line Based Display</v>
          </cell>
          <cell r="I12561">
            <v>1</v>
          </cell>
          <cell r="J12561">
            <v>0</v>
          </cell>
        </row>
        <row r="12562">
          <cell r="B12562" t="str">
            <v>LB-6700-3-9x224-4-A-SF</v>
          </cell>
          <cell r="C12562" t="str">
            <v>Monochrome Line Based Display</v>
          </cell>
          <cell r="I12562">
            <v>1</v>
          </cell>
          <cell r="J12562">
            <v>0</v>
          </cell>
        </row>
        <row r="12563">
          <cell r="B12563" t="str">
            <v>LB-6700-3-9x224-6-A-DF</v>
          </cell>
          <cell r="C12563" t="str">
            <v>Monochrome Line Based Display</v>
          </cell>
          <cell r="I12563">
            <v>1</v>
          </cell>
          <cell r="J12563">
            <v>0</v>
          </cell>
        </row>
        <row r="12564">
          <cell r="B12564" t="str">
            <v>LB-6700-3-9x224-6-A-SF</v>
          </cell>
          <cell r="C12564" t="str">
            <v>Monochrome Line Based Display</v>
          </cell>
          <cell r="I12564">
            <v>1</v>
          </cell>
          <cell r="J12564">
            <v>0</v>
          </cell>
        </row>
        <row r="12565">
          <cell r="B12565" t="str">
            <v>LB-6700-3-9x224-8-A-DF</v>
          </cell>
          <cell r="C12565" t="str">
            <v>Monochrome Line Based Display</v>
          </cell>
          <cell r="I12565">
            <v>1</v>
          </cell>
          <cell r="J12565">
            <v>0</v>
          </cell>
        </row>
        <row r="12566">
          <cell r="B12566" t="str">
            <v>LB-6700-3-9x224-8-A-SF</v>
          </cell>
          <cell r="C12566" t="str">
            <v>Monochrome Line Based Display</v>
          </cell>
          <cell r="I12566">
            <v>1</v>
          </cell>
          <cell r="J12566">
            <v>0</v>
          </cell>
        </row>
        <row r="12567">
          <cell r="B12567" t="str">
            <v>LB-6700-4-9x224-4-A-DF</v>
          </cell>
          <cell r="C12567" t="str">
            <v>Monochrome Line Based Display</v>
          </cell>
          <cell r="I12567">
            <v>1</v>
          </cell>
          <cell r="J12567">
            <v>0</v>
          </cell>
        </row>
        <row r="12568">
          <cell r="B12568" t="str">
            <v>LB-6700-4-9x224-4-A-SF</v>
          </cell>
          <cell r="C12568" t="str">
            <v>Monochrome Line Based Display</v>
          </cell>
          <cell r="I12568">
            <v>1</v>
          </cell>
          <cell r="J12568">
            <v>0</v>
          </cell>
        </row>
        <row r="12569">
          <cell r="B12569" t="str">
            <v>LB-6700-4-9x224-6-A-DF</v>
          </cell>
          <cell r="C12569" t="str">
            <v>Monochrome Line Based Display</v>
          </cell>
          <cell r="I12569">
            <v>1</v>
          </cell>
          <cell r="J12569">
            <v>0</v>
          </cell>
        </row>
        <row r="12570">
          <cell r="B12570" t="str">
            <v>LB-6700-4-9x224-6-A-SF</v>
          </cell>
          <cell r="C12570" t="str">
            <v>Monochrome Line Based Display</v>
          </cell>
          <cell r="I12570">
            <v>1</v>
          </cell>
          <cell r="J12570">
            <v>0</v>
          </cell>
        </row>
        <row r="12571">
          <cell r="B12571" t="str">
            <v>LB-6700-4-9x224-8-A-DF</v>
          </cell>
          <cell r="C12571" t="str">
            <v>Monochrome Line Based Display</v>
          </cell>
          <cell r="I12571">
            <v>1</v>
          </cell>
          <cell r="J12571">
            <v>0</v>
          </cell>
        </row>
        <row r="12572">
          <cell r="B12572" t="str">
            <v>LB-6700-4-9x224-8-A-SF</v>
          </cell>
          <cell r="C12572" t="str">
            <v>Monochrome Line Based Display</v>
          </cell>
          <cell r="I12572">
            <v>1</v>
          </cell>
          <cell r="J12572">
            <v>0</v>
          </cell>
        </row>
        <row r="12573">
          <cell r="B12573" t="str">
            <v>LB-6700-5-9x224-4-A-DF</v>
          </cell>
          <cell r="C12573" t="str">
            <v>Monochrome Line Based Display</v>
          </cell>
          <cell r="I12573">
            <v>1</v>
          </cell>
          <cell r="J12573">
            <v>0</v>
          </cell>
        </row>
        <row r="12574">
          <cell r="B12574" t="str">
            <v>LB-6700-5-9x224-4-A-SF</v>
          </cell>
          <cell r="C12574" t="str">
            <v>Monochrome Line Based Display</v>
          </cell>
          <cell r="I12574">
            <v>1</v>
          </cell>
          <cell r="J12574">
            <v>0</v>
          </cell>
        </row>
        <row r="12575">
          <cell r="B12575" t="str">
            <v>LB-6700-5-9x224-6-A-DF</v>
          </cell>
          <cell r="C12575" t="str">
            <v>Monochrome Line Based Display</v>
          </cell>
          <cell r="I12575">
            <v>1</v>
          </cell>
          <cell r="J12575">
            <v>0</v>
          </cell>
        </row>
        <row r="12576">
          <cell r="B12576" t="str">
            <v>LB-6700-5-9x224-6-A-SF</v>
          </cell>
          <cell r="C12576" t="str">
            <v>Monochrome Line Based Display</v>
          </cell>
          <cell r="I12576">
            <v>1</v>
          </cell>
          <cell r="J12576">
            <v>0</v>
          </cell>
        </row>
        <row r="12577">
          <cell r="B12577" t="str">
            <v>LB-6700-5-9x224-8-A-DF</v>
          </cell>
          <cell r="C12577" t="str">
            <v>Monochrome Line Based Display</v>
          </cell>
          <cell r="I12577">
            <v>1</v>
          </cell>
          <cell r="J12577">
            <v>0</v>
          </cell>
        </row>
        <row r="12578">
          <cell r="B12578" t="str">
            <v>LB-6700-5-9x224-8-A-SF</v>
          </cell>
          <cell r="C12578" t="str">
            <v>Monochrome Line Based Display</v>
          </cell>
          <cell r="I12578">
            <v>1</v>
          </cell>
          <cell r="J12578">
            <v>0</v>
          </cell>
        </row>
        <row r="12579">
          <cell r="B12579" t="str">
            <v>LB-6700-6-9x224-4-A-DF</v>
          </cell>
          <cell r="C12579" t="str">
            <v>Monochrome Line Based Display</v>
          </cell>
          <cell r="I12579">
            <v>1</v>
          </cell>
          <cell r="J12579">
            <v>0</v>
          </cell>
        </row>
        <row r="12580">
          <cell r="B12580" t="str">
            <v>LB-6700-6-9x224-4-A-SF</v>
          </cell>
          <cell r="C12580" t="str">
            <v>Monochrome Line Based Display</v>
          </cell>
          <cell r="I12580">
            <v>1</v>
          </cell>
          <cell r="J12580">
            <v>0</v>
          </cell>
        </row>
        <row r="12581">
          <cell r="B12581" t="str">
            <v>LB-6700-6-9x224-6-A-DF</v>
          </cell>
          <cell r="C12581" t="str">
            <v>Monochrome Line Based Display</v>
          </cell>
          <cell r="I12581">
            <v>1</v>
          </cell>
          <cell r="J12581">
            <v>0</v>
          </cell>
        </row>
        <row r="12582">
          <cell r="B12582" t="str">
            <v>LB-6700-6-9x224-6-A-SF</v>
          </cell>
          <cell r="C12582" t="str">
            <v>Monochrome Line Based Display</v>
          </cell>
          <cell r="I12582">
            <v>1</v>
          </cell>
          <cell r="J12582">
            <v>0</v>
          </cell>
        </row>
        <row r="12583">
          <cell r="B12583" t="str">
            <v>LB-6700-6-9x224-8-A-DF</v>
          </cell>
          <cell r="C12583" t="str">
            <v>Monochrome Line Based Display</v>
          </cell>
          <cell r="I12583">
            <v>1</v>
          </cell>
          <cell r="J12583">
            <v>0</v>
          </cell>
        </row>
        <row r="12584">
          <cell r="B12584" t="str">
            <v>LB-6700-6-9x224-8-A-SF</v>
          </cell>
          <cell r="C12584" t="str">
            <v>Monochrome Line Based Display</v>
          </cell>
          <cell r="I12584">
            <v>1</v>
          </cell>
          <cell r="J12584">
            <v>0</v>
          </cell>
        </row>
        <row r="12585">
          <cell r="B12585" t="str">
            <v>LB-6700-2-9x256-4-A-DF</v>
          </cell>
          <cell r="C12585" t="str">
            <v>Monochrome Line Based Display</v>
          </cell>
          <cell r="I12585">
            <v>1</v>
          </cell>
          <cell r="J12585">
            <v>0</v>
          </cell>
        </row>
        <row r="12586">
          <cell r="B12586" t="str">
            <v>LB-6700-2-9x256-4-A-SF</v>
          </cell>
          <cell r="C12586" t="str">
            <v>Monochrome Line Based Display</v>
          </cell>
          <cell r="I12586">
            <v>1</v>
          </cell>
          <cell r="J12586">
            <v>0</v>
          </cell>
        </row>
        <row r="12587">
          <cell r="B12587" t="str">
            <v>LB-6700-2-9x256-6-A-DF</v>
          </cell>
          <cell r="C12587" t="str">
            <v>Monochrome Line Based Display</v>
          </cell>
          <cell r="I12587">
            <v>1</v>
          </cell>
          <cell r="J12587">
            <v>0</v>
          </cell>
        </row>
        <row r="12588">
          <cell r="B12588" t="str">
            <v>LB-6700-2-9x256-6-A-SF</v>
          </cell>
          <cell r="C12588" t="str">
            <v>Monochrome Line Based Display</v>
          </cell>
          <cell r="I12588">
            <v>1</v>
          </cell>
          <cell r="J12588">
            <v>0</v>
          </cell>
        </row>
        <row r="12589">
          <cell r="B12589" t="str">
            <v>LB-6700-2-9x256-8-A-DF</v>
          </cell>
          <cell r="C12589" t="str">
            <v>Monochrome Line Based Display</v>
          </cell>
          <cell r="I12589">
            <v>1</v>
          </cell>
          <cell r="J12589">
            <v>0</v>
          </cell>
        </row>
        <row r="12590">
          <cell r="B12590" t="str">
            <v>LB-6700-2-9x256-8-A-SF</v>
          </cell>
          <cell r="C12590" t="str">
            <v>Monochrome Line Based Display</v>
          </cell>
          <cell r="I12590">
            <v>1</v>
          </cell>
          <cell r="J12590">
            <v>0</v>
          </cell>
        </row>
        <row r="12591">
          <cell r="B12591" t="str">
            <v>LB-6700-3-9x256-4-A-DF</v>
          </cell>
          <cell r="C12591" t="str">
            <v>Monochrome Line Based Display</v>
          </cell>
          <cell r="I12591">
            <v>1</v>
          </cell>
          <cell r="J12591">
            <v>0</v>
          </cell>
        </row>
        <row r="12592">
          <cell r="B12592" t="str">
            <v>LB-6700-3-9x256-4-A-SF</v>
          </cell>
          <cell r="C12592" t="str">
            <v>Monochrome Line Based Display</v>
          </cell>
          <cell r="I12592">
            <v>1</v>
          </cell>
          <cell r="J12592">
            <v>0</v>
          </cell>
        </row>
        <row r="12593">
          <cell r="B12593" t="str">
            <v>LB-6700-3-9x256-6-A-DF</v>
          </cell>
          <cell r="C12593" t="str">
            <v>Monochrome Line Based Display</v>
          </cell>
          <cell r="I12593">
            <v>1</v>
          </cell>
          <cell r="J12593">
            <v>0</v>
          </cell>
        </row>
        <row r="12594">
          <cell r="B12594" t="str">
            <v>LB-6700-3-9x256-6-A-SF</v>
          </cell>
          <cell r="C12594" t="str">
            <v>Monochrome Line Based Display</v>
          </cell>
          <cell r="I12594">
            <v>1</v>
          </cell>
          <cell r="J12594">
            <v>0</v>
          </cell>
        </row>
        <row r="12595">
          <cell r="B12595" t="str">
            <v>LB-6700-3-9x256-8-A-DF</v>
          </cell>
          <cell r="C12595" t="str">
            <v>Monochrome Line Based Display</v>
          </cell>
          <cell r="I12595">
            <v>1</v>
          </cell>
          <cell r="J12595">
            <v>0</v>
          </cell>
        </row>
        <row r="12596">
          <cell r="B12596" t="str">
            <v>LB-6700-3-9x256-8-A-SF</v>
          </cell>
          <cell r="C12596" t="str">
            <v>Monochrome Line Based Display</v>
          </cell>
          <cell r="I12596">
            <v>1</v>
          </cell>
          <cell r="J12596">
            <v>0</v>
          </cell>
        </row>
        <row r="12597">
          <cell r="B12597" t="str">
            <v>LB-6700-4-9x256-4-A-DF</v>
          </cell>
          <cell r="C12597" t="str">
            <v>Monochrome Line Based Display</v>
          </cell>
          <cell r="I12597">
            <v>1</v>
          </cell>
          <cell r="J12597">
            <v>0</v>
          </cell>
        </row>
        <row r="12598">
          <cell r="B12598" t="str">
            <v>LB-6700-4-9x256-4-A-SF</v>
          </cell>
          <cell r="C12598" t="str">
            <v>Monochrome Line Based Display</v>
          </cell>
          <cell r="I12598">
            <v>1</v>
          </cell>
          <cell r="J12598">
            <v>0</v>
          </cell>
        </row>
        <row r="12599">
          <cell r="B12599" t="str">
            <v>LB-6700-4-9x256-6-A-DF</v>
          </cell>
          <cell r="C12599" t="str">
            <v>Monochrome Line Based Display</v>
          </cell>
          <cell r="I12599">
            <v>1</v>
          </cell>
          <cell r="J12599">
            <v>0</v>
          </cell>
        </row>
        <row r="12600">
          <cell r="B12600" t="str">
            <v>LB-6700-4-9x256-6-A-SF</v>
          </cell>
          <cell r="C12600" t="str">
            <v>Monochrome Line Based Display</v>
          </cell>
          <cell r="I12600">
            <v>1</v>
          </cell>
          <cell r="J12600">
            <v>0</v>
          </cell>
        </row>
        <row r="12601">
          <cell r="B12601" t="str">
            <v>LB-6700-4-9x256-8-A-DF</v>
          </cell>
          <cell r="C12601" t="str">
            <v>Monochrome Line Based Display</v>
          </cell>
          <cell r="I12601">
            <v>1</v>
          </cell>
          <cell r="J12601">
            <v>0</v>
          </cell>
        </row>
        <row r="12602">
          <cell r="B12602" t="str">
            <v>LB-6700-4-9x256-8-A-SF</v>
          </cell>
          <cell r="C12602" t="str">
            <v>Monochrome Line Based Display</v>
          </cell>
          <cell r="I12602">
            <v>1</v>
          </cell>
          <cell r="J12602">
            <v>0</v>
          </cell>
        </row>
        <row r="12603">
          <cell r="B12603" t="str">
            <v>LB-6700-5-9x256-4-A-DF</v>
          </cell>
          <cell r="C12603" t="str">
            <v>Monochrome Line Based Display</v>
          </cell>
          <cell r="I12603">
            <v>1</v>
          </cell>
          <cell r="J12603">
            <v>0</v>
          </cell>
        </row>
        <row r="12604">
          <cell r="B12604" t="str">
            <v>LB-6700-5-9x256-4-A-SF</v>
          </cell>
          <cell r="C12604" t="str">
            <v>Monochrome Line Based Display</v>
          </cell>
          <cell r="I12604">
            <v>1</v>
          </cell>
          <cell r="J12604">
            <v>0</v>
          </cell>
        </row>
        <row r="12605">
          <cell r="B12605" t="str">
            <v>LB-6700-5-9x256-6-A-DF</v>
          </cell>
          <cell r="C12605" t="str">
            <v>Monochrome Line Based Display</v>
          </cell>
          <cell r="I12605">
            <v>1</v>
          </cell>
          <cell r="J12605">
            <v>0</v>
          </cell>
        </row>
        <row r="12606">
          <cell r="B12606" t="str">
            <v>LB-6700-5-9x256-6-A-SF</v>
          </cell>
          <cell r="C12606" t="str">
            <v>Monochrome Line Based Display</v>
          </cell>
          <cell r="I12606">
            <v>1</v>
          </cell>
          <cell r="J12606">
            <v>0</v>
          </cell>
        </row>
        <row r="12607">
          <cell r="B12607" t="str">
            <v>LB-6700-5-9x256-8-A-DF</v>
          </cell>
          <cell r="C12607" t="str">
            <v>Monochrome Line Based Display</v>
          </cell>
          <cell r="I12607">
            <v>1</v>
          </cell>
          <cell r="J12607">
            <v>0</v>
          </cell>
        </row>
        <row r="12608">
          <cell r="B12608" t="str">
            <v>LB-6700-5-9x256-8-A-SF</v>
          </cell>
          <cell r="C12608" t="str">
            <v>Monochrome Line Based Display</v>
          </cell>
          <cell r="I12608">
            <v>1</v>
          </cell>
          <cell r="J12608">
            <v>0</v>
          </cell>
        </row>
        <row r="12609">
          <cell r="B12609" t="str">
            <v>LB-6700-6-9x256-4-A-DF</v>
          </cell>
          <cell r="C12609" t="str">
            <v>Monochrome Line Based Display</v>
          </cell>
          <cell r="I12609">
            <v>1</v>
          </cell>
          <cell r="J12609">
            <v>0</v>
          </cell>
        </row>
        <row r="12610">
          <cell r="B12610" t="str">
            <v>LB-6700-6-9x256-4-A-SF</v>
          </cell>
          <cell r="C12610" t="str">
            <v>Monochrome Line Based Display</v>
          </cell>
          <cell r="I12610">
            <v>1</v>
          </cell>
          <cell r="J12610">
            <v>0</v>
          </cell>
        </row>
        <row r="12611">
          <cell r="B12611" t="str">
            <v>LB-6700-6-9x256-6-A-DF</v>
          </cell>
          <cell r="C12611" t="str">
            <v>Monochrome Line Based Display</v>
          </cell>
          <cell r="I12611">
            <v>1</v>
          </cell>
          <cell r="J12611">
            <v>0</v>
          </cell>
        </row>
        <row r="12612">
          <cell r="B12612" t="str">
            <v>LB-6700-6-9x256-6-A-SF</v>
          </cell>
          <cell r="C12612" t="str">
            <v>Monochrome Line Based Display</v>
          </cell>
          <cell r="I12612">
            <v>1</v>
          </cell>
          <cell r="J12612">
            <v>0</v>
          </cell>
        </row>
        <row r="12613">
          <cell r="B12613" t="str">
            <v>LB-6700-6-9x256-8-A-DF</v>
          </cell>
          <cell r="C12613" t="str">
            <v>Monochrome Line Based Display</v>
          </cell>
          <cell r="I12613">
            <v>1</v>
          </cell>
          <cell r="J12613">
            <v>0</v>
          </cell>
        </row>
        <row r="12614">
          <cell r="B12614" t="str">
            <v>LB-6700-6-9x256-8-A-SF</v>
          </cell>
          <cell r="C12614" t="str">
            <v>Monochrome Line Based Display</v>
          </cell>
          <cell r="I12614">
            <v>1</v>
          </cell>
          <cell r="J12614">
            <v>0</v>
          </cell>
        </row>
        <row r="12615">
          <cell r="B12615" t="str">
            <v>DVNMC-334-64X160-10-RGB-SF-120VAC-MA-MN-SM-MR</v>
          </cell>
          <cell r="C12615" t="str">
            <v>10mm LED Electronic Message Center</v>
          </cell>
          <cell r="I12615">
            <v>1</v>
          </cell>
          <cell r="J12615">
            <v>7875</v>
          </cell>
        </row>
        <row r="12616">
          <cell r="B12616" t="str">
            <v>DVNMC-334-64X96-10-RGB-SF-120VAC-MA-MN-SM-MR</v>
          </cell>
          <cell r="C12616" t="str">
            <v>10mm LED Electronic Message Center</v>
          </cell>
          <cell r="I12616">
            <v>1</v>
          </cell>
          <cell r="J12616">
            <v>6070</v>
          </cell>
        </row>
        <row r="12617">
          <cell r="B12617" t="str">
            <v>DVNMC-334-64X224-10-RGB-SF-120VAC-MA-MN-SM-MR</v>
          </cell>
          <cell r="C12617" t="str">
            <v>10mm LED Electronic Message Center</v>
          </cell>
          <cell r="I12617">
            <v>1</v>
          </cell>
          <cell r="J12617">
            <v>9525</v>
          </cell>
        </row>
        <row r="12618">
          <cell r="B12618" t="str">
            <v>DVNMC-334-64X288-10-RGB-SF-120VAC-MA-MN-SM-MR</v>
          </cell>
          <cell r="C12618" t="str">
            <v>10mm LED Electronic Message Center</v>
          </cell>
          <cell r="I12618">
            <v>1</v>
          </cell>
          <cell r="J12618">
            <v>11560</v>
          </cell>
        </row>
        <row r="12619">
          <cell r="B12619" t="str">
            <v>DVNMC-334-64X416-10-RGB-SF-120VAC-MA-MN-SM-MR</v>
          </cell>
          <cell r="C12619" t="str">
            <v>10mm LED Electronic Message Center</v>
          </cell>
          <cell r="I12619">
            <v>1</v>
          </cell>
          <cell r="J12619">
            <v>17430</v>
          </cell>
        </row>
        <row r="12620">
          <cell r="B12620" t="str">
            <v>DVNMC-334-96X96-10-RGB-SF-120VAC-MA-MN-SM-MR</v>
          </cell>
          <cell r="C12620" t="str">
            <v>10mm LED Electronic Message Center</v>
          </cell>
          <cell r="I12620">
            <v>1</v>
          </cell>
          <cell r="J12620">
            <v>7050</v>
          </cell>
        </row>
        <row r="12621">
          <cell r="B12621" t="str">
            <v>DVNMC-334-96X160-10-RGB-SF-120VAC-MA-MN-SM-MR</v>
          </cell>
          <cell r="C12621" t="str">
            <v>10mm LED Electronic Message Center</v>
          </cell>
          <cell r="I12621">
            <v>1</v>
          </cell>
          <cell r="J12621">
            <v>8735</v>
          </cell>
        </row>
        <row r="12622">
          <cell r="B12622" t="str">
            <v>DVNMC-334-96X224-10-RGB-SF-120VAC-MA-MN-SM-MR</v>
          </cell>
          <cell r="C12622" t="str">
            <v>10mm LED Electronic Message Center</v>
          </cell>
          <cell r="I12622">
            <v>1</v>
          </cell>
          <cell r="J12622">
            <v>12890</v>
          </cell>
        </row>
        <row r="12623">
          <cell r="B12623" t="str">
            <v>DVNMC-334-96X288-10-RGB-SF-120VAC-MA-MN-SM-MR</v>
          </cell>
          <cell r="C12623" t="str">
            <v>10mm LED Electronic Message Center</v>
          </cell>
          <cell r="I12623">
            <v>1</v>
          </cell>
          <cell r="J12623">
            <v>17050</v>
          </cell>
        </row>
        <row r="12624">
          <cell r="B12624" t="str">
            <v>DVNMC-334-96X416-10-RGB-SF-120VAC-MA-MN-SM-MR</v>
          </cell>
          <cell r="C12624" t="str">
            <v>10mm LED Electronic Message Center</v>
          </cell>
          <cell r="I12624">
            <v>1</v>
          </cell>
          <cell r="J12624">
            <v>25365</v>
          </cell>
        </row>
        <row r="12625">
          <cell r="B12625" t="str">
            <v>DVNMC-334-128X224-10-RGB-SF-120VAC-MA-MN-SM-MR</v>
          </cell>
          <cell r="C12625" t="str">
            <v>10mm LED Electronic Message Center</v>
          </cell>
          <cell r="I12625">
            <v>1</v>
          </cell>
          <cell r="J12625">
            <v>16815</v>
          </cell>
        </row>
        <row r="12626">
          <cell r="B12626" t="str">
            <v>DVNMC-334-128X288-10-RGB-SF-120VAC-MA-MN-SM-MR</v>
          </cell>
          <cell r="C12626" t="str">
            <v>10mm LED Electronic Message Center</v>
          </cell>
          <cell r="I12626">
            <v>1</v>
          </cell>
          <cell r="J12626">
            <v>22095</v>
          </cell>
        </row>
        <row r="12627">
          <cell r="B12627" t="str">
            <v>DVNMC-334-128X416-10-RGB-SF-120VAC-MA-MN-SM-MR</v>
          </cell>
          <cell r="C12627" t="str">
            <v>10mm LED Electronic Message Center</v>
          </cell>
          <cell r="I12627">
            <v>1</v>
          </cell>
          <cell r="J12627">
            <v>38165</v>
          </cell>
        </row>
        <row r="12628">
          <cell r="B12628" t="str">
            <v>DVNMC-334-160X224-10-RGB-SF-120VAC-MA-MN-SM-MR</v>
          </cell>
          <cell r="C12628" t="str">
            <v>10mm LED Electronic Message Center</v>
          </cell>
          <cell r="I12628">
            <v>1</v>
          </cell>
          <cell r="J12628">
            <v>20275</v>
          </cell>
        </row>
        <row r="12629">
          <cell r="B12629" t="str">
            <v>DVNMC-334-160X416-10-RGB-SF-120VAC-MA-MN-SM-MR</v>
          </cell>
          <cell r="C12629" t="str">
            <v>10mm LED Electronic Message Center</v>
          </cell>
          <cell r="I12629">
            <v>1</v>
          </cell>
          <cell r="J12629">
            <v>39085</v>
          </cell>
        </row>
        <row r="12630">
          <cell r="B12630" t="str">
            <v>DVNMC-334-160X288-10-RGB-SF-120VAC-MA-MN-SM-MR</v>
          </cell>
          <cell r="C12630" t="str">
            <v>10mm LED Electronic Message Center</v>
          </cell>
          <cell r="I12630">
            <v>1</v>
          </cell>
          <cell r="J12630">
            <v>26550</v>
          </cell>
        </row>
        <row r="12631">
          <cell r="B12631" t="str">
            <v>DVNMC-334-192X224-10-RGB-SF-120VAC-MA-MN-SM-MR</v>
          </cell>
          <cell r="C12631" t="str">
            <v>10mm LED Electronic Message Center</v>
          </cell>
          <cell r="I12631">
            <v>1</v>
          </cell>
          <cell r="J12631">
            <v>23275</v>
          </cell>
        </row>
        <row r="12632">
          <cell r="B12632" t="str">
            <v>DVNMC-334-192X288-10-RGB-SF-120VAC-MA-MN-SM-MR</v>
          </cell>
          <cell r="C12632" t="str">
            <v>10mm LED Electronic Message Center</v>
          </cell>
          <cell r="I12632">
            <v>1</v>
          </cell>
          <cell r="J12632">
            <v>30405</v>
          </cell>
        </row>
        <row r="12633">
          <cell r="B12633" t="str">
            <v>DVNMC-334-192X416-10-RGB-SF-120VAC-MA-MN-SM-MR</v>
          </cell>
          <cell r="C12633" t="str">
            <v>10mm LED Electronic Message Center</v>
          </cell>
          <cell r="I12633">
            <v>1</v>
          </cell>
          <cell r="J12633">
            <v>44645</v>
          </cell>
        </row>
        <row r="12634">
          <cell r="B12634" t="str">
            <v>DVNMC-334-64X96-10-RGB-SF-120VAC-MC-MN-SM-MR</v>
          </cell>
          <cell r="C12634" t="str">
            <v>10mm LED Electronic Message Center W/Coated Modules</v>
          </cell>
          <cell r="I12634">
            <v>1</v>
          </cell>
          <cell r="J12634">
            <v>7270</v>
          </cell>
        </row>
        <row r="12635">
          <cell r="B12635" t="str">
            <v>DVNMC-334-64X160-10-RGB-SF-120VAC-MC-MN-SM-MR</v>
          </cell>
          <cell r="C12635" t="str">
            <v>10mm LED Electronic Message Center W/Coated Modules</v>
          </cell>
          <cell r="I12635">
            <v>1</v>
          </cell>
          <cell r="J12635">
            <v>9490</v>
          </cell>
        </row>
        <row r="12636">
          <cell r="B12636" t="str">
            <v>DVNMC-334-64X224-10-RGB-SF-120VAC-MC-MN-SM-MR</v>
          </cell>
          <cell r="C12636" t="str">
            <v>10mm LED Electronic Message Center W/Coated Modules</v>
          </cell>
          <cell r="I12636">
            <v>1</v>
          </cell>
          <cell r="J12636">
            <v>11500</v>
          </cell>
        </row>
        <row r="12637">
          <cell r="B12637" t="str">
            <v>DVNMC-334-64X288-10-RGB-SF-120VAC-MC-MN-SM-MR</v>
          </cell>
          <cell r="C12637" t="str">
            <v>10mm LED Electronic Message Center W/Coated Modules</v>
          </cell>
          <cell r="I12637">
            <v>1</v>
          </cell>
          <cell r="J12637">
            <v>13850</v>
          </cell>
        </row>
        <row r="12638">
          <cell r="B12638" t="str">
            <v>DVNMC-334-64X416-10-RGB-SF-120VAC-MC-MN-SM-MR</v>
          </cell>
          <cell r="C12638" t="str">
            <v>10mm LED Electronic Message Center W/Coated Modules</v>
          </cell>
          <cell r="I12638">
            <v>1</v>
          </cell>
          <cell r="J12638">
            <v>20740</v>
          </cell>
        </row>
        <row r="12639">
          <cell r="B12639" t="str">
            <v>DVNMC-334-96X96-10-RGB-SF-120VAC-MC-MN-SM-MR</v>
          </cell>
          <cell r="C12639" t="str">
            <v>10mm LED Electronic Message Center W/Coated Modules</v>
          </cell>
          <cell r="I12639">
            <v>1</v>
          </cell>
          <cell r="J12639">
            <v>8575</v>
          </cell>
        </row>
        <row r="12640">
          <cell r="B12640" t="str">
            <v>DVNMC-334-96X160-10-RGB-SF-120VAC-MC-MN-SM-MR</v>
          </cell>
          <cell r="C12640" t="str">
            <v>10mm LED Electronic Message Center W/Coated Modules</v>
          </cell>
          <cell r="I12640">
            <v>1</v>
          </cell>
          <cell r="J12640">
            <v>10645</v>
          </cell>
        </row>
        <row r="12641">
          <cell r="B12641" t="str">
            <v>DVNMC-334-96X224-10-RGB-SF-120VAC-MC-MN-SM-MR</v>
          </cell>
          <cell r="C12641" t="str">
            <v>10mm LED Electronic Message Center W/Coated Modules</v>
          </cell>
          <cell r="I12641">
            <v>1</v>
          </cell>
          <cell r="J12641">
            <v>15560</v>
          </cell>
        </row>
        <row r="12642">
          <cell r="B12642" t="str">
            <v>DVNMC-334-96X288-10-RGB-SF-120VAC-MC-MN-SM-MR</v>
          </cell>
          <cell r="C12642" t="str">
            <v>10mm LED Electronic Message Center W/Coated Modules</v>
          </cell>
          <cell r="I12642">
            <v>1</v>
          </cell>
          <cell r="J12642">
            <v>20490</v>
          </cell>
        </row>
        <row r="12643">
          <cell r="B12643" t="str">
            <v>DVNMC-334-96X416-10-RGB-SF-120VAC-MC-MN-SM-MR</v>
          </cell>
          <cell r="C12643" t="str">
            <v>10mm LED Electronic Message Center W/Coated Modules</v>
          </cell>
          <cell r="I12643">
            <v>1</v>
          </cell>
          <cell r="J12643">
            <v>30330</v>
          </cell>
        </row>
        <row r="12644">
          <cell r="B12644" t="str">
            <v>DVNMC-334-128X224-10-RGB-SF-120VAC-MC-MN-SM-MR</v>
          </cell>
          <cell r="C12644" t="str">
            <v>10mm LED Electronic Message Center W/Coated Modules</v>
          </cell>
          <cell r="I12644">
            <v>1</v>
          </cell>
          <cell r="J12644">
            <v>20385</v>
          </cell>
        </row>
        <row r="12645">
          <cell r="B12645" t="str">
            <v>DVNMC-334-128X288-10-RGB-SF-120VAC-MC-MN-SM-MR</v>
          </cell>
          <cell r="C12645" t="str">
            <v>10mm LED Electronic Message Center W/Coated Modules</v>
          </cell>
          <cell r="I12645">
            <v>1</v>
          </cell>
          <cell r="J12645">
            <v>26675</v>
          </cell>
        </row>
        <row r="12646">
          <cell r="B12646" t="str">
            <v>DVNMC-334-128X416-10-RGB-SF-120VAC-MC-MN-SM-MR</v>
          </cell>
          <cell r="C12646" t="str">
            <v>10mm LED Electronic Message Center W/Coated Modules</v>
          </cell>
          <cell r="I12646">
            <v>1</v>
          </cell>
          <cell r="J12646">
            <v>39275</v>
          </cell>
        </row>
        <row r="12647">
          <cell r="B12647" t="str">
            <v>DVNMC-334-160X224-10-RGB-SF-120VAC-MC-MN-SM-MR</v>
          </cell>
          <cell r="C12647" t="str">
            <v>10mm LED Electronic Message Center W/Coated Modules</v>
          </cell>
          <cell r="I12647">
            <v>1</v>
          </cell>
          <cell r="J12647">
            <v>24735</v>
          </cell>
        </row>
        <row r="12648">
          <cell r="B12648" t="str">
            <v>DVNMC-334-160X288-10-RGB-SF-120VAC-MC-MN-SM-MR</v>
          </cell>
          <cell r="C12648" t="str">
            <v>10mm LED Electronic Message Center W/Coated Modules</v>
          </cell>
          <cell r="I12648">
            <v>1</v>
          </cell>
          <cell r="J12648">
            <v>32275</v>
          </cell>
        </row>
        <row r="12649">
          <cell r="B12649" t="str">
            <v>DVNMC-334-160X416-10-RGB-SF-120VAC-MC-MN-SM-MR</v>
          </cell>
          <cell r="C12649" t="str">
            <v>10mm LED Electronic Message Center W/Coated Modules</v>
          </cell>
          <cell r="I12649">
            <v>1</v>
          </cell>
          <cell r="J12649">
            <v>47355</v>
          </cell>
        </row>
        <row r="12650">
          <cell r="B12650" t="str">
            <v>DVNMC-334-192X224-10-RGB-SF-120VAC-MC-MN-SM-MR</v>
          </cell>
          <cell r="C12650" t="str">
            <v>10mm LED Electronic Message Center W/Coated Modules</v>
          </cell>
          <cell r="I12650">
            <v>1</v>
          </cell>
          <cell r="J12650">
            <v>28625</v>
          </cell>
        </row>
        <row r="12651">
          <cell r="B12651" t="str">
            <v>DVNMC-334-192X288-10-RGB-SF-120VAC-MC-MN-SM-MR</v>
          </cell>
          <cell r="C12651" t="str">
            <v>10mm LED Electronic Message Center W/Coated Modules</v>
          </cell>
          <cell r="I12651">
            <v>1</v>
          </cell>
          <cell r="J12651">
            <v>37275</v>
          </cell>
        </row>
        <row r="12652">
          <cell r="B12652" t="str">
            <v>DVNMC-334-192X416-10-RGB-SF-120VAC-MC-MN-SM-MR</v>
          </cell>
          <cell r="C12652" t="str">
            <v>10mm LED Electronic Message Center W/Coated Modules</v>
          </cell>
          <cell r="I12652">
            <v>1</v>
          </cell>
          <cell r="J12652">
            <v>54580</v>
          </cell>
        </row>
        <row r="12653">
          <cell r="B12653" t="str">
            <v>DVNMC-334-240X432-6-RGB-SF-120VAC-MA-MN-SM-MR</v>
          </cell>
          <cell r="C12653" t="str">
            <v>6mm LED Electronic Message Center</v>
          </cell>
          <cell r="I12653">
            <v>1</v>
          </cell>
          <cell r="J12653">
            <v>36365</v>
          </cell>
        </row>
        <row r="12654">
          <cell r="B12654" t="str">
            <v>DVNMC-334-240X432-6-RGB-SF-120VAC-MC-MN-SM-MR</v>
          </cell>
          <cell r="C12654" t="str">
            <v>6mm LED Electronic Message Center W/Coated Modules</v>
          </cell>
          <cell r="I12654">
            <v>1</v>
          </cell>
          <cell r="J12654">
            <v>41935</v>
          </cell>
        </row>
        <row r="12655">
          <cell r="B12655" t="str">
            <v>DVN-334-10MN-1600-SM-MA-224x288-120BU-LT-MR-CNTLRM-None</v>
          </cell>
          <cell r="C12655" t="str">
            <v>LED Video Display; Includes One (1) Spare Module, One (1) Spare Power Supply, One (1) Spare PLR, and One (1) Spare SATA Cable</v>
          </cell>
          <cell r="I12655">
            <v>1</v>
          </cell>
          <cell r="J12655">
            <v>46810</v>
          </cell>
        </row>
        <row r="12656">
          <cell r="B12656" t="str">
            <v>DVN-334-10MN-1600-SM-MA-224x288-230BU-LT-MR-CNTLRM-None</v>
          </cell>
          <cell r="C12656" t="str">
            <v>LED Video Display; Includes One (1) Spare Module, One (1) Spare Power Supply, One (1) Spare PLR, and One (1) Spare SATA Cable</v>
          </cell>
          <cell r="I12656">
            <v>1</v>
          </cell>
          <cell r="J12656">
            <v>46810</v>
          </cell>
        </row>
        <row r="12657">
          <cell r="B12657" t="str">
            <v>DVN-334-10MN-1600-SM-MA-224x384-120BU-LT-MR-CNTLRM-None</v>
          </cell>
          <cell r="C12657" t="str">
            <v>LED Video Display; Includes One (1) Spare Module, One (1) Spare Power Supply, One (1) Spare PLR, and One (1) Spare SATA Cable</v>
          </cell>
          <cell r="I12657">
            <v>1</v>
          </cell>
          <cell r="J12657">
            <v>61370</v>
          </cell>
        </row>
        <row r="12658">
          <cell r="B12658" t="str">
            <v>DVN-334-10MN-1600-SM-MA-224x384-230BU-LT-MR-CNTLRM-None</v>
          </cell>
          <cell r="C12658" t="str">
            <v>LED Video Display; Includes One (1) Spare Module, One (1) Spare Power Supply, One (1) Spare PLR, and One (1) Spare SATA Cable</v>
          </cell>
          <cell r="I12658">
            <v>1</v>
          </cell>
          <cell r="J12658">
            <v>61370</v>
          </cell>
        </row>
        <row r="12659">
          <cell r="B12659" t="str">
            <v>DVN-334-10MN-1600-SM-MA-256x352-120BU-LT-MR-CNTLRM-None</v>
          </cell>
          <cell r="C12659" t="str">
            <v>LED Video Display; Includes Two (2) Spare Modules, One (1) Spare Power Supply, One (1) Spare PLR, and Two (2) Spare SATA Cables</v>
          </cell>
          <cell r="I12659">
            <v>1</v>
          </cell>
          <cell r="J12659">
            <v>64620</v>
          </cell>
        </row>
        <row r="12660">
          <cell r="B12660" t="str">
            <v>DVN-334-10MN-1600-SM-MA-256x352-230BU-LT-MR-CNTLRM-None</v>
          </cell>
          <cell r="C12660" t="str">
            <v>LED Video Display; Includes Two (2) Spare Modules, One (1) Spare Power Supply, One (1) Spare PLR, and Two (2) Spare SATA Cables</v>
          </cell>
          <cell r="I12660">
            <v>1</v>
          </cell>
          <cell r="J12660">
            <v>64620</v>
          </cell>
        </row>
        <row r="12661">
          <cell r="B12661" t="str">
            <v>DVN-334-10MN-1600-SM-MA-256x448-120BU-LT-MR-CNTLRM-None</v>
          </cell>
          <cell r="C12661" t="str">
            <v>LED Video Display; Includes Two (2) Spare Modules, One (1) Spare Power Supply, One (1) Spare PLR, and Two (2) Spare SATA Cables</v>
          </cell>
          <cell r="I12661">
            <v>1</v>
          </cell>
          <cell r="J12661">
            <v>80635</v>
          </cell>
        </row>
        <row r="12662">
          <cell r="B12662" t="str">
            <v>DVN-334-10MN-1600-SM-MA-256x448-230BU-LT-MR-CNTLRM-None</v>
          </cell>
          <cell r="C12662" t="str">
            <v>LED Video Display; Includes Two (2) Spare Modules, One (1) Spare Power Supply, One (1) Spare PLR, and Two (2) Spare SATA Cables</v>
          </cell>
          <cell r="I12662">
            <v>1</v>
          </cell>
          <cell r="J12662">
            <v>80635</v>
          </cell>
        </row>
        <row r="12663">
          <cell r="B12663" t="str">
            <v>DVN-334-10MN-1600-SM-MA-288x384-120BU-LT-MR-CNTLRM-None</v>
          </cell>
          <cell r="C12663" t="str">
            <v>LED Video Display; Includes Two (2) Spare Modules, One (1) Spare Power Supply, One (1) Spare PLR, and Two (2) Spare SATA Cables</v>
          </cell>
          <cell r="I12663">
            <v>1</v>
          </cell>
          <cell r="J12663">
            <v>78850</v>
          </cell>
        </row>
        <row r="12664">
          <cell r="B12664" t="str">
            <v>DVN-334-10MN-1600-SM-MA-288x384-230BU-LT-MR-CNTLRM-None</v>
          </cell>
          <cell r="C12664" t="str">
            <v>LED Video Display; Includes Two (2) Spare Modules, One (1) Spare Power Supply, One (1) Spare PLR, and Two (2) Spare SATA Cables</v>
          </cell>
          <cell r="I12664">
            <v>1</v>
          </cell>
          <cell r="J12664">
            <v>78850</v>
          </cell>
        </row>
        <row r="12665">
          <cell r="B12665" t="str">
            <v>DVN-334-10MN-1600-SM-MA-288x512-120BU-LT-MR-CNTLRM-None</v>
          </cell>
          <cell r="C12665" t="str">
            <v>LED Video Display; Includes Two (2) Spare Modules, One (1) Spare Power Supply, One (1) Spare PLR, and Two (2) Spare SATA Cables</v>
          </cell>
          <cell r="I12665">
            <v>1</v>
          </cell>
          <cell r="J12665">
            <v>103810</v>
          </cell>
        </row>
        <row r="12666">
          <cell r="B12666" t="str">
            <v>DVN-334-10MN-1600-SM-MA-288x512-230BU-LT-MR-CNTLRM-None</v>
          </cell>
          <cell r="C12666" t="str">
            <v>LED Video Display; Includes Two (2) Spare Modules, One (1) Spare Power Supply, One (1) Spare PLR, and Two (2) Spare SATA Cables</v>
          </cell>
          <cell r="I12666">
            <v>1</v>
          </cell>
          <cell r="J12666">
            <v>103810</v>
          </cell>
        </row>
        <row r="12667">
          <cell r="B12667" t="str">
            <v>DVN-334-10MN-1600-SM-MA-320x416-120BU-LT-MR-CNTLRM-None</v>
          </cell>
          <cell r="C12667" t="str">
            <v>LED Video Display; Includes Three (3) Spare Modules, One (1) Spare Power Supply, One (1) Spare PLR, and Three (3) Spare SATA Cables</v>
          </cell>
          <cell r="I12667">
            <v>1</v>
          </cell>
          <cell r="J12667">
            <v>94555</v>
          </cell>
        </row>
        <row r="12668">
          <cell r="B12668" t="str">
            <v>DVN-334-10MN-1600-SM-MA-320x416-230BU-LT-MR-CNTLRM-None</v>
          </cell>
          <cell r="C12668" t="str">
            <v>LED Video Display; Includes Three (3) Spare Modules, One (1) Spare Power Supply, One (1) Spare PLR, and Three (3) Spare SATA Cables</v>
          </cell>
          <cell r="I12668">
            <v>1</v>
          </cell>
          <cell r="J12668">
            <v>94555</v>
          </cell>
        </row>
        <row r="12669">
          <cell r="B12669" t="str">
            <v>DVN-334-10MN-1600-SM-MA-320x576-120BU-LT-MR-CNTLRM-None</v>
          </cell>
          <cell r="C12669" t="str">
            <v>LED Video Display; Includes Three (3) Spare Modules, One (1) Spare Power Supply, One (1) Spare PLR, and Three (3) Spare SATA Cables</v>
          </cell>
          <cell r="I12669">
            <v>1</v>
          </cell>
          <cell r="J12669">
            <v>127930</v>
          </cell>
        </row>
        <row r="12670">
          <cell r="B12670" t="str">
            <v>DVN-334-10MN-1600-SM-MA-320x576-230BU-LT-MR-CNTLRM-None</v>
          </cell>
          <cell r="C12670" t="str">
            <v>LED Video Display; Includes Three (3) Spare Modules, One (1) Spare Power Supply, One (1) Spare PLR, and Three (3) Spare SATA Cables</v>
          </cell>
          <cell r="I12670">
            <v>1</v>
          </cell>
          <cell r="J12670">
            <v>127930</v>
          </cell>
        </row>
        <row r="12671">
          <cell r="B12671" t="str">
            <v>DVN-334-10MN-1600-SM-MA-352x480-120BU-LT-MR-CNTLRM-None</v>
          </cell>
          <cell r="C12671" t="str">
            <v>LED Video Display; Includes Three (3) Spare Modules, One (1) Spare Power Supply, One (1) Spare PLR, and Three (3) Spare SATA Cables</v>
          </cell>
          <cell r="I12671">
            <v>1</v>
          </cell>
          <cell r="J12671">
            <v>119140</v>
          </cell>
        </row>
        <row r="12672">
          <cell r="B12672" t="str">
            <v>DVN-334-10MN-1600-SM-MA-352x480-230BU-LT-MR-CNTLRM-None</v>
          </cell>
          <cell r="C12672" t="str">
            <v>LED Video Display; Includes Three (3) Spare Modules, One (1) Spare Power Supply, One (1) Spare PLR, and Three (3) Spare SATA Cables</v>
          </cell>
          <cell r="I12672">
            <v>1</v>
          </cell>
          <cell r="J12672">
            <v>119140</v>
          </cell>
        </row>
        <row r="12673">
          <cell r="B12673" t="str">
            <v>DVN-334-10MN-1600-SM-MA-352x640-120BU-LT-MR-CNTLRM-None</v>
          </cell>
          <cell r="C12673" t="str">
            <v>LED Video Display; Includes Three (3) Spare Modules, One (1) Spare Power Supply, One (1) Spare PLR, and Three (3) Spare SATA Cables</v>
          </cell>
          <cell r="I12673">
            <v>1</v>
          </cell>
          <cell r="J12673">
            <v>156525</v>
          </cell>
        </row>
        <row r="12674">
          <cell r="B12674" t="str">
            <v>DVN-334-10MN-1600-SM-MA-352x640-230BU-LT-MR-CNTLRM-None</v>
          </cell>
          <cell r="C12674" t="str">
            <v>LED Video Display; Includes Three (3) Spare Modules, One (1) Spare Power Supply, One (1) Spare PLR, and Three (3) Spare SATA Cables</v>
          </cell>
          <cell r="I12674">
            <v>1</v>
          </cell>
          <cell r="J12674">
            <v>156525</v>
          </cell>
        </row>
        <row r="12675">
          <cell r="B12675" t="str">
            <v>DVN-334-10MN-1600-SM-MA-384x512-120BU-LT-MR-CNTLRM-None</v>
          </cell>
          <cell r="C12675" t="str">
            <v>LED Video Display; Includes Four (4) Spare Modules, One (1) Spare Power Supply, One (1) Spare PLR, and Four (4) Spare SATA Cables</v>
          </cell>
          <cell r="I12675">
            <v>1</v>
          </cell>
          <cell r="J12675">
            <v>136970</v>
          </cell>
        </row>
        <row r="12676">
          <cell r="B12676" t="str">
            <v>DVN-334-10MN-1600-SM-MA-384x512-230BU-LT-MR-CNTLRM-None</v>
          </cell>
          <cell r="C12676" t="str">
            <v>LED Video Display; Includes Four (4) Spare Modules, One (1) Spare Power Supply, One (1) Spare PLR, and Four (4) Spare SATA Cables</v>
          </cell>
          <cell r="I12676">
            <v>1</v>
          </cell>
          <cell r="J12676">
            <v>136970</v>
          </cell>
        </row>
        <row r="12677">
          <cell r="B12677" t="str">
            <v>DVN-334-10MN-1600-SM-MA-384x672-120BU-LT-MR-CNTLRM-None</v>
          </cell>
          <cell r="C12677" t="str">
            <v>LED Video Display; Includes Four (4) Spare Modules, One (1) Spare Power Supply, One (1) Spare PLR, and Four (4) Spare SATA Cables</v>
          </cell>
          <cell r="I12677">
            <v>1</v>
          </cell>
          <cell r="J12677">
            <v>177805</v>
          </cell>
        </row>
        <row r="12678">
          <cell r="B12678" t="str">
            <v>DVN-334-10MN-1600-SM-MA-384x672-230BU-LT-MR-CNTLRM-None</v>
          </cell>
          <cell r="C12678" t="str">
            <v>LED Video Display; Includes Four (4) Spare Modules, One (1) Spare Power Supply, One (1) Spare PLR, and Four (4) Spare SATA Cables</v>
          </cell>
          <cell r="I12678">
            <v>1</v>
          </cell>
          <cell r="J12678">
            <v>177805</v>
          </cell>
        </row>
        <row r="12679">
          <cell r="B12679" t="str">
            <v>DVN-334-10MN-1600-SM-MA-416x544-120BU-LT-MR-CNTLRM-None</v>
          </cell>
          <cell r="C12679" t="str">
            <v>LED Video Display; Includes Four (4) Spare Modules, One (1) Spare Power Supply, One (1) Spare PLR, and Four (4) Spare SATA Cables</v>
          </cell>
          <cell r="I12679">
            <v>1</v>
          </cell>
          <cell r="J12679">
            <v>158250</v>
          </cell>
        </row>
        <row r="12680">
          <cell r="B12680" t="str">
            <v>DVN-334-10MN-1600-SM-MA-416x544-230BU-LT-MR-CNTLRM-None</v>
          </cell>
          <cell r="C12680" t="str">
            <v>LED Video Display; Includes Four (4) Spare Modules, One (1) Spare Power Supply, One (1) Spare PLR, and Four (4) Spare SATA Cables</v>
          </cell>
          <cell r="I12680">
            <v>1</v>
          </cell>
          <cell r="J12680">
            <v>158250</v>
          </cell>
        </row>
        <row r="12681">
          <cell r="B12681" t="str">
            <v>DVN-334-10MN-1600-SM-MA-416x736-120BU-LT-MR-CNTLRM-None</v>
          </cell>
          <cell r="C12681" t="str">
            <v>LED Video Display; Includes Four (4) Spare Modules, One (1) Spare Power Supply, One (1) Spare PLR, and Four (4) Spare SATA Cables</v>
          </cell>
          <cell r="I12681">
            <v>1</v>
          </cell>
          <cell r="J12681">
            <v>210995</v>
          </cell>
        </row>
        <row r="12682">
          <cell r="B12682" t="str">
            <v>DVN-334-10MN-1600-SM-MA-416x736-230BU-LT-MR-CNTLRM-None</v>
          </cell>
          <cell r="C12682" t="str">
            <v>LED Video Display; Includes Four (4) Spare Modules, One (1) Spare Power Supply, One (1) Spare PLR, and Four (4) Spare SATA Cables</v>
          </cell>
          <cell r="I12682">
            <v>1</v>
          </cell>
          <cell r="J12682">
            <v>210995</v>
          </cell>
        </row>
        <row r="12683">
          <cell r="B12683" t="str">
            <v>DVN-334-10MN-1600-SM-MA-448x608-120BU-LT-MR-CNTLRM-None</v>
          </cell>
          <cell r="C12683" t="str">
            <v>LED Video Display; Includes Five (5) Spare Modules, One (1) Spare Power Supply, One (1) Spare PLR, and Five (5) Spare SATA Cables</v>
          </cell>
          <cell r="I12683">
            <v>1</v>
          </cell>
          <cell r="J12683">
            <v>187845</v>
          </cell>
        </row>
        <row r="12684">
          <cell r="B12684" t="str">
            <v>DVN-334-10MN-1600-SM-MA-448x608-230BU-LT-MR-CNTLRM-None</v>
          </cell>
          <cell r="C12684" t="str">
            <v>LED Video Display; Includes Five (5) Spare Modules, One (1) Spare Power Supply, One (1) Spare PLR, and Five (5) Spare SATA Cables</v>
          </cell>
          <cell r="I12684">
            <v>1</v>
          </cell>
          <cell r="J12684">
            <v>187845</v>
          </cell>
        </row>
        <row r="12685">
          <cell r="B12685" t="str">
            <v>DVN-334-10MN-1600-SM-MA-448x800-120BU-LT-MR-CNTLRM-None</v>
          </cell>
          <cell r="C12685" t="str">
            <v>LED Video Display; Includes Five (5) Spare Modules, One (1) Spare Power Supply, One (1) Spare PLR, and Five (5) Spare SATA Cables</v>
          </cell>
          <cell r="I12685">
            <v>1</v>
          </cell>
          <cell r="J12685">
            <v>244515</v>
          </cell>
        </row>
        <row r="12686">
          <cell r="B12686" t="str">
            <v>DVN-334-10MN-1600-SM-MA-448x800-230BU-LT-MR-CNTLRM-None</v>
          </cell>
          <cell r="C12686" t="str">
            <v>LED Video Display; Includes Five (5) Spare Modules, One (1) Spare Power Supply, One (1) Spare PLR, and Five (5) Spare SATA Cables</v>
          </cell>
          <cell r="I12686">
            <v>1</v>
          </cell>
          <cell r="J12686">
            <v>244515</v>
          </cell>
        </row>
        <row r="12687">
          <cell r="B12687" t="str">
            <v>DVN-334-10MN-1600-SM-MA-480x640-120BU-LT-MR-CNTLRM-None</v>
          </cell>
          <cell r="C12687" t="str">
            <v>LED Video Display; Includes Five (5) Spare Modules, One (1) Spare Power Supply, One (1) Spare PLR, and Five (5) Spare SATA Cables</v>
          </cell>
          <cell r="I12687">
            <v>1</v>
          </cell>
          <cell r="J12687">
            <v>212015</v>
          </cell>
        </row>
        <row r="12688">
          <cell r="B12688" t="str">
            <v>DVN-334-10MN-1600-SM-MA-480x640-230BU-LT-MR-CNTLRM-None</v>
          </cell>
          <cell r="C12688" t="str">
            <v>LED Video Display; Includes Five (5) Spare Modules, One (1) Spare Power Supply, One (1) Spare PLR, and Five (5) Spare SATA Cables</v>
          </cell>
          <cell r="I12688">
            <v>1</v>
          </cell>
          <cell r="J12688">
            <v>212015</v>
          </cell>
        </row>
        <row r="12689">
          <cell r="B12689" t="str">
            <v>DVN-334-10MN-1600-SM-MA-480x864-120BU-LT-MR-CNTLRM-None</v>
          </cell>
          <cell r="C12689" t="str">
            <v>LED Video Display; Includes Five (5) Spare Modules, One (1) Spare Power Supply, One (1) Spare PLR, and Five (5) Spare SATA Cables</v>
          </cell>
          <cell r="I12689">
            <v>1</v>
          </cell>
          <cell r="J12689">
            <v>281165</v>
          </cell>
        </row>
        <row r="12690">
          <cell r="B12690" t="str">
            <v>DVN-334-10MN-1600-SM-MA-480x864-230BU-LT-MR-CNTLRM-None</v>
          </cell>
          <cell r="C12690" t="str">
            <v>LED Video Display; Includes Five (5) Spare Modules, One (1) Spare Power Supply, One (1) Spare PLR, and Five (5) Spare SATA Cables</v>
          </cell>
          <cell r="I12690">
            <v>1</v>
          </cell>
          <cell r="J12690">
            <v>281165</v>
          </cell>
        </row>
        <row r="12691">
          <cell r="B12691" t="str">
            <v>DVN-334-10MN-1600-SM-MC-224x288-120BU-LT-MR-CNTLRM-None</v>
          </cell>
          <cell r="C12691" t="str">
            <v>LED Video Display; Includes One (1) Spare Module, One (1) Spare Power Supply, One (1) Spare PLR, and One (1) Spare SATA Cable</v>
          </cell>
          <cell r="I12691">
            <v>1</v>
          </cell>
          <cell r="J12691">
            <v>54070</v>
          </cell>
        </row>
        <row r="12692">
          <cell r="B12692" t="str">
            <v>DVN-334-10MN-1600-SM-MC-224x288-230BU-LT-MR-CNTLRM-None</v>
          </cell>
          <cell r="C12692" t="str">
            <v>LED Video Display; Includes One (1) Spare Module, One (1) Spare Power Supply, One (1) Spare PLR, and One (1) Spare SATA Cable</v>
          </cell>
          <cell r="I12692">
            <v>1</v>
          </cell>
          <cell r="J12692">
            <v>54070</v>
          </cell>
        </row>
        <row r="12693">
          <cell r="B12693" t="str">
            <v>DVN-334-10MN-1600-SM-MC-224x384-120BU-LT-MR-CNTLRM-None</v>
          </cell>
          <cell r="C12693" t="str">
            <v>LED Video Display; Includes One (1) Spare Module, One (1) Spare Power Supply, One (1) Spare PLR, and One (1) Spare SATA Cable</v>
          </cell>
          <cell r="I12693">
            <v>1</v>
          </cell>
          <cell r="J12693">
            <v>71045</v>
          </cell>
        </row>
        <row r="12694">
          <cell r="B12694" t="str">
            <v>DVN-334-10MN-1600-SM-MC-224x384-230BU-LT-MR-CNTLRM-None</v>
          </cell>
          <cell r="C12694" t="str">
            <v>LED Video Display; Includes One (1) Spare Module, One (1) Spare Power Supply, One (1) Spare PLR, and One (1) Spare SATA Cable</v>
          </cell>
          <cell r="I12694">
            <v>1</v>
          </cell>
          <cell r="J12694">
            <v>71045</v>
          </cell>
        </row>
        <row r="12695">
          <cell r="B12695" t="str">
            <v>DVN-334-10MN-1600-SM-MC-256x352-120BU-LT-MR-CNTLRM-None</v>
          </cell>
          <cell r="C12695" t="str">
            <v>LED Video Display; Includes Two (2) Spare Modules, One (1) Spare Power Supply, One (1) Spare PLR, and Two (2) Spare SATA Cables</v>
          </cell>
          <cell r="I12695">
            <v>1</v>
          </cell>
          <cell r="J12695">
            <v>74765</v>
          </cell>
        </row>
        <row r="12696">
          <cell r="B12696" t="str">
            <v>DVN-334-10MN-1600-SM-MC-256x352-230BU-LT-MR-CNTLRM-None</v>
          </cell>
          <cell r="C12696" t="str">
            <v>LED Video Display; Includes Two (2) Spare Modules, One (1) Spare Power Supply, One (1) Spare PLR, and Two (2) Spare SATA Cables</v>
          </cell>
          <cell r="I12696">
            <v>1</v>
          </cell>
          <cell r="J12696">
            <v>74765</v>
          </cell>
        </row>
        <row r="12697">
          <cell r="B12697" t="str">
            <v>DVN-334-10MN-1600-SM-MC-256x448-120BU-LT-MR-CNTLRM-None</v>
          </cell>
          <cell r="C12697" t="str">
            <v>LED Video Display; Includes Two (2) Spare Modules, One (1) Spare Power Supply, One (1) Spare PLR, and Two (2) Spare SATA Cables</v>
          </cell>
          <cell r="I12697">
            <v>1</v>
          </cell>
          <cell r="J12697">
            <v>93435</v>
          </cell>
        </row>
        <row r="12698">
          <cell r="B12698" t="str">
            <v>DVN-334-10MN-1600-SM-MC-256x448-230BU-LT-MR-CNTLRM-None</v>
          </cell>
          <cell r="C12698" t="str">
            <v>LED Video Display; Includes Two (2) Spare Modules, One (1) Spare Power Supply, One (1) Spare PLR, and Two (2) Spare SATA Cables</v>
          </cell>
          <cell r="I12698">
            <v>1</v>
          </cell>
          <cell r="J12698">
            <v>93435</v>
          </cell>
        </row>
        <row r="12699">
          <cell r="B12699" t="str">
            <v>DVN-334-10MN-1600-SM-MC-288x384-120BU-LT-MR-CNTLRM-None</v>
          </cell>
          <cell r="C12699" t="str">
            <v>LED Video Display; Includes Two (2) Spare Modules, One (1) Spare Power Supply, One (1) Spare PLR, and Two (2) Spare SATA Cables</v>
          </cell>
          <cell r="I12699">
            <v>1</v>
          </cell>
          <cell r="J12699">
            <v>91195</v>
          </cell>
        </row>
        <row r="12700">
          <cell r="B12700" t="str">
            <v>DVN-334-10MN-1600-SM-MC-288x384-230BU-LT-MR-CNTLRM-None</v>
          </cell>
          <cell r="C12700" t="str">
            <v>LED Video Display; Includes Two (2) Spare Modules, One (1) Spare Power Supply, One (1) Spare PLR, and Two (2) Spare SATA Cables</v>
          </cell>
          <cell r="I12700">
            <v>1</v>
          </cell>
          <cell r="J12700">
            <v>91195</v>
          </cell>
        </row>
        <row r="12701">
          <cell r="B12701" t="str">
            <v>DVN-334-10MN-1600-SM-MC-288x512-120BU-LT-MR-CNTLRM-None</v>
          </cell>
          <cell r="C12701" t="str">
            <v>LED Video Display; Includes Two (2) Spare Modules, One (1) Spare Power Supply, One (1) Spare PLR, and Two (2) Spare SATA Cables</v>
          </cell>
          <cell r="I12701">
            <v>1</v>
          </cell>
          <cell r="J12701">
            <v>120265</v>
          </cell>
        </row>
        <row r="12702">
          <cell r="B12702" t="str">
            <v>DVN-334-10MN-1600-SM-MC-288x512-230BU-LT-MR-CNTLRM-None</v>
          </cell>
          <cell r="C12702" t="str">
            <v>LED Video Display; Includes Two (2) Spare Modules, One (1) Spare Power Supply, One (1) Spare PLR, and Two (2) Spare SATA Cables</v>
          </cell>
          <cell r="I12702">
            <v>1</v>
          </cell>
          <cell r="J12702">
            <v>120265</v>
          </cell>
        </row>
        <row r="12703">
          <cell r="B12703" t="str">
            <v>DVN-334-10MN-1600-SM-MC-320x416-120BU-LT-MR-CNTLRM-None</v>
          </cell>
          <cell r="C12703" t="str">
            <v>LED Video Display; Includes Three (3) Spare Modules, One (1) Spare Power Supply, One (1) Spare PLR, and Three (3) Spare SATA Cables</v>
          </cell>
          <cell r="I12703">
            <v>1</v>
          </cell>
          <cell r="J12703">
            <v>109415</v>
          </cell>
        </row>
        <row r="12704">
          <cell r="B12704" t="str">
            <v>DVN-334-10MN-1600-SM-MC-320x416-230BU-LT-MR-CNTLRM-None</v>
          </cell>
          <cell r="C12704" t="str">
            <v>LED Video Display; Includes Three (3) Spare Modules, One (1) Spare Power Supply, One (1) Spare PLR, and Three (3) Spare SATA Cables</v>
          </cell>
          <cell r="I12704">
            <v>1</v>
          </cell>
          <cell r="J12704">
            <v>109415</v>
          </cell>
        </row>
        <row r="12705">
          <cell r="B12705" t="str">
            <v>DVN-334-10MN-1600-SM-MC-320x576-120BU-LT-MR-CNTLRM-None</v>
          </cell>
          <cell r="C12705" t="str">
            <v>LED Video Display; Includes Three (3) Spare Modules, One (1) Spare Power Supply, One (1) Spare PLR, and Three (3) Spare SATA Cables</v>
          </cell>
          <cell r="I12705">
            <v>1</v>
          </cell>
          <cell r="J12705">
            <v>148350</v>
          </cell>
        </row>
        <row r="12706">
          <cell r="B12706" t="str">
            <v>DVN-334-10MN-1600-SM-MC-320x576-230BU-LT-MR-CNTLRM-None</v>
          </cell>
          <cell r="C12706" t="str">
            <v>LED Video Display; Includes Three (3) Spare Modules, One (1) Spare Power Supply, One (1) Spare PLR, and Three (3) Spare SATA Cables</v>
          </cell>
          <cell r="I12706">
            <v>1</v>
          </cell>
          <cell r="J12706">
            <v>148350</v>
          </cell>
        </row>
        <row r="12707">
          <cell r="B12707" t="str">
            <v>DVN-334-10MN-1600-SM-MC-352x480-120BU-LT-MR-CNTLRM-None</v>
          </cell>
          <cell r="C12707" t="str">
            <v>LED Video Display; Includes Three (3) Spare Modules, One (1) Spare Power Supply, One (1) Spare PLR, and Three (3) Spare SATA Cables</v>
          </cell>
          <cell r="I12707">
            <v>1</v>
          </cell>
          <cell r="J12707">
            <v>137855</v>
          </cell>
        </row>
        <row r="12708">
          <cell r="B12708" t="str">
            <v>DVN-334-10MN-1600-SM-MC-352x480-230BU-LT-MR-CNTLRM-None</v>
          </cell>
          <cell r="C12708" t="str">
            <v>LED Video Display; Includes Three (3) Spare Modules, One (1) Spare Power Supply, One (1) Spare PLR, and Three (3) Spare SATA Cables</v>
          </cell>
          <cell r="I12708">
            <v>1</v>
          </cell>
          <cell r="J12708">
            <v>137855</v>
          </cell>
        </row>
        <row r="12709">
          <cell r="B12709" t="str">
            <v>DVN-334-10MN-1600-SM-MC-352x640-120BU-LT-MR-CNTLRM-None</v>
          </cell>
          <cell r="C12709" t="str">
            <v>LED Video Display; Includes Three (3) Spare Modules, One (1) Spare Power Supply, One (1) Spare PLR, and Three (3) Spare SATA Cables</v>
          </cell>
          <cell r="I12709">
            <v>1</v>
          </cell>
          <cell r="J12709">
            <v>181475</v>
          </cell>
        </row>
        <row r="12710">
          <cell r="B12710" t="str">
            <v>DVN-334-10MN-1600-SM-MC-352x640-230BU-LT-MR-CNTLRM-None</v>
          </cell>
          <cell r="C12710" t="str">
            <v>LED Video Display; Includes Three (3) Spare Modules, One (1) Spare Power Supply, One (1) Spare PLR, and Three (3) Spare SATA Cables</v>
          </cell>
          <cell r="I12710">
            <v>1</v>
          </cell>
          <cell r="J12710">
            <v>181475</v>
          </cell>
        </row>
        <row r="12711">
          <cell r="B12711" t="str">
            <v>DVN-334-10MN-1600-SM-MC-384x512-120BU-LT-MR-CNTLRM-None</v>
          </cell>
          <cell r="C12711" t="str">
            <v>LED Video Display; Includes Four (4) Spare Modules, One (1) Spare Power Supply, One (1) Spare PLR, and Four (4) Spare SATA Cables</v>
          </cell>
          <cell r="I12711">
            <v>1</v>
          </cell>
          <cell r="J12711">
            <v>158605</v>
          </cell>
        </row>
        <row r="12712">
          <cell r="B12712" t="str">
            <v>DVN-334-10MN-1600-SM-MC-384x512-230BU-LT-MR-CNTLRM-None</v>
          </cell>
          <cell r="C12712" t="str">
            <v>LED Video Display; Includes Four (4) Spare Modules, One (1) Spare Power Supply, One (1) Spare PLR, and Four (4) Spare SATA Cables</v>
          </cell>
          <cell r="I12712">
            <v>1</v>
          </cell>
          <cell r="J12712">
            <v>158605</v>
          </cell>
        </row>
        <row r="12713">
          <cell r="B12713" t="str">
            <v>DVN-334-10MN-1600-SM-MC-384x672-120BU-LT-MR-CNTLRM-None</v>
          </cell>
          <cell r="C12713" t="str">
            <v>LED Video Display; Includes Four (4) Spare Modules, One (1) Spare Power Supply, One (1) Spare PLR, and Four (4) Spare SATA Cables</v>
          </cell>
          <cell r="I12713">
            <v>1</v>
          </cell>
          <cell r="J12713">
            <v>206205</v>
          </cell>
        </row>
        <row r="12714">
          <cell r="B12714" t="str">
            <v>DVN-334-10MN-1600-SM-MC-384x672-230BU-LT-MR-CNTLRM-None</v>
          </cell>
          <cell r="C12714" t="str">
            <v>LED Video Display; Includes Four (4) Spare Modules, One (1) Spare Power Supply, One (1) Spare PLR, and Four (4) Spare SATA Cables</v>
          </cell>
          <cell r="I12714">
            <v>1</v>
          </cell>
          <cell r="J12714">
            <v>206205</v>
          </cell>
        </row>
        <row r="12715">
          <cell r="B12715" t="str">
            <v>DVN-334-10MN-1600-SM-MC-416x544-120BU-LT-MR-CNTLRM-None</v>
          </cell>
          <cell r="C12715" t="str">
            <v>LED Video Display; Includes Four (4) Spare Modules, One (1) Spare Power Supply, One (1) Spare PLR, and Four (4) Spare SATA Cables</v>
          </cell>
          <cell r="I12715">
            <v>1</v>
          </cell>
          <cell r="J12715">
            <v>183130</v>
          </cell>
        </row>
        <row r="12716">
          <cell r="B12716" t="str">
            <v>DVN-334-10MN-1600-SM-MC-416x544-230BU-LT-MR-CNTLRM-None</v>
          </cell>
          <cell r="C12716" t="str">
            <v>LED Video Display; Includes Four (4) Spare Modules, One (1) Spare Power Supply, One (1) Spare PLR, and Four (4) Spare SATA Cables</v>
          </cell>
          <cell r="I12716">
            <v>1</v>
          </cell>
          <cell r="J12716">
            <v>183130</v>
          </cell>
        </row>
        <row r="12717">
          <cell r="B12717" t="str">
            <v>DVN-334-10MN-1600-SM-MC-416x736-120BU-LT-MR-CNTLRM-None</v>
          </cell>
          <cell r="C12717" t="str">
            <v>LED Video Display; Includes Four (4) Spare Modules, One (1) Spare Power Supply, One (1) Spare PLR, and Four (4) Spare SATA Cables</v>
          </cell>
          <cell r="I12717">
            <v>1</v>
          </cell>
          <cell r="J12717">
            <v>244650</v>
          </cell>
        </row>
        <row r="12718">
          <cell r="B12718" t="str">
            <v>DVN-334-10MN-1600-SM-MC-416x736-230BU-LT-MR-CNTLRM-None</v>
          </cell>
          <cell r="C12718" t="str">
            <v>LED Video Display; Includes Four (4) Spare Modules, One (1) Spare Power Supply, One (1) Spare PLR, and Four (4) Spare SATA Cables</v>
          </cell>
          <cell r="I12718">
            <v>1</v>
          </cell>
          <cell r="J12718">
            <v>244650</v>
          </cell>
        </row>
        <row r="12719">
          <cell r="B12719" t="str">
            <v>DVN-334-10MN-1600-SM-MC-448x608-120BU-LT-MR-CNTLRM-None</v>
          </cell>
          <cell r="C12719" t="str">
            <v>LED Video Display; Includes Five (5) Spare Modules, One (1) Spare Power Supply, One (1) Spare PLR, and Five (5) Spare SATA Cables</v>
          </cell>
          <cell r="I12719">
            <v>1</v>
          </cell>
          <cell r="J12719">
            <v>217560</v>
          </cell>
        </row>
        <row r="12720">
          <cell r="B12720" t="str">
            <v>DVN-334-10MN-1600-SM-MC-448x608-230BU-LT-MR-CNTLRM-None</v>
          </cell>
          <cell r="C12720" t="str">
            <v>LED Video Display; Includes Five (5) Spare Modules, One (1) Spare Power Supply, One (1) Spare PLR, and Five (5) Spare SATA Cables</v>
          </cell>
          <cell r="I12720">
            <v>1</v>
          </cell>
          <cell r="J12720">
            <v>217560</v>
          </cell>
        </row>
        <row r="12721">
          <cell r="B12721" t="str">
            <v>DVN-334-10MN-1600-SM-MC-448x800-120BU-LT-MR-CNTLRM-None</v>
          </cell>
          <cell r="C12721" t="str">
            <v>LED Video Display; Includes Five (5) Spare Modules, One (1) Spare Power Supply, One (1) Spare PLR, and Five (5) Spare SATA Cables</v>
          </cell>
          <cell r="I12721">
            <v>1</v>
          </cell>
          <cell r="J12721">
            <v>283615</v>
          </cell>
        </row>
        <row r="12722">
          <cell r="B12722" t="str">
            <v>DVN-334-10MN-1600-SM-MC-448x800-230BU-LT-MR-CNTLRM-None</v>
          </cell>
          <cell r="C12722" t="str">
            <v>LED Video Display; Includes Five (5) Spare Modules, One (1) Spare Power Supply, One (1) Spare PLR, and Five (5) Spare SATA Cables</v>
          </cell>
          <cell r="I12722">
            <v>1</v>
          </cell>
          <cell r="J12722">
            <v>283615</v>
          </cell>
        </row>
        <row r="12723">
          <cell r="B12723" t="str">
            <v>DVN-334-10MN-1600-SM-MC-480x640-120BU-LT-MR-CNTLRM-None</v>
          </cell>
          <cell r="C12723" t="str">
            <v>LED Video Display; Includes Five (5) Spare Modules, One (1) Spare Power Supply, One (1) Spare PLR, and Five (5) Spare SATA Cables</v>
          </cell>
          <cell r="I12723">
            <v>1</v>
          </cell>
          <cell r="J12723">
            <v>245525</v>
          </cell>
        </row>
        <row r="12724">
          <cell r="B12724" t="str">
            <v>DVN-334-10MN-1600-SM-MC-480x640-230BU-LT-MR-CNTLRM-None</v>
          </cell>
          <cell r="C12724" t="str">
            <v>LED Video Display; Includes Five (5) Spare Modules, One (1) Spare Power Supply, One (1) Spare PLR, and Five (5) Spare SATA Cables</v>
          </cell>
          <cell r="I12724">
            <v>1</v>
          </cell>
          <cell r="J12724">
            <v>245525</v>
          </cell>
        </row>
        <row r="12725">
          <cell r="B12725" t="str">
            <v>DVN-334-10MN-1600-SM-MC-480x864-120BU-LT-MR-CNTLRM-None</v>
          </cell>
          <cell r="C12725" t="str">
            <v>LED Video Display; Includes Five (5) Spare Modules, One (1) Spare Power Supply, One (1) Spare PLR, and Five (5) Spare SATA Cables</v>
          </cell>
          <cell r="I12725">
            <v>1</v>
          </cell>
          <cell r="J12725">
            <v>326075</v>
          </cell>
        </row>
        <row r="12726">
          <cell r="B12726" t="str">
            <v>DVN-334-10MN-1600-SM-MC-480x864-230BU-LT-MR-CNTLRM-None</v>
          </cell>
          <cell r="C12726" t="str">
            <v>LED Video Display; Includes Five (5) Spare Modules, One (1) Spare Power Supply, One (1) Spare PLR, and Five (5) Spare SATA Cables</v>
          </cell>
          <cell r="I12726">
            <v>1</v>
          </cell>
          <cell r="J12726">
            <v>326075</v>
          </cell>
        </row>
        <row r="12727">
          <cell r="B12727" t="str">
            <v>DVN-334-10MN-1600-SM-MA-160x224-120BU-LT-MR-CNTLRM-None</v>
          </cell>
          <cell r="C12727" t="str">
            <v>LED Video Display; Includes One (1) Spare Module, One (1) Spare Power Supply, One (1) Spare PLR, and One (1) Spare SATA Cable</v>
          </cell>
          <cell r="I12727">
            <v>1</v>
          </cell>
          <cell r="J12727">
            <v>22300</v>
          </cell>
        </row>
        <row r="12728">
          <cell r="B12728" t="str">
            <v>DVN-334-10MN-1600-SM-MA-160x224-230BU-LT-MR-CNTLRM-None</v>
          </cell>
          <cell r="C12728" t="str">
            <v>LED Video Display; Includes One (1) Spare Module, One (1) Spare Power Supply, One (1) Spare PLR, and One (1) Spare SATA Cable</v>
          </cell>
          <cell r="I12728">
            <v>1</v>
          </cell>
          <cell r="J12728">
            <v>22300</v>
          </cell>
        </row>
        <row r="12729">
          <cell r="B12729" t="str">
            <v>DVN-334-10MN-1600-SM-MA-160x288-120BU-LT-MR-CNTLRM-None</v>
          </cell>
          <cell r="C12729" t="str">
            <v>LED Video Display; Includes One (1) Spare Module, One (1) Spare Power Supply, One (1) Spare PLR, and One (1) Spare SATA Cable</v>
          </cell>
          <cell r="I12729">
            <v>1</v>
          </cell>
          <cell r="J12729">
            <v>29210</v>
          </cell>
        </row>
        <row r="12730">
          <cell r="B12730" t="str">
            <v>DVN-334-10MN-1600-SM-MA-160x288-230BU-LT-MR-CNTLRM-None</v>
          </cell>
          <cell r="C12730" t="str">
            <v>LED Video Display; Includes One (1) Spare Module, One (1) Spare Power Supply, One (1) Spare PLR, and One (1) Spare SATA Cable</v>
          </cell>
          <cell r="I12730">
            <v>1</v>
          </cell>
          <cell r="J12730">
            <v>29210</v>
          </cell>
        </row>
        <row r="12731">
          <cell r="B12731" t="str">
            <v>DVN-334-10MN-1600-SM-MA-192x224-120BU-LT-MR-CNTLRM-None</v>
          </cell>
          <cell r="C12731" t="str">
            <v>LED Video Display; Includes One (1) Spare Module, One (1) Spare Power Supply, One (1) Spare PLR, and One (1) Spare SATA Cable</v>
          </cell>
          <cell r="I12731">
            <v>1</v>
          </cell>
          <cell r="J12731">
            <v>25605</v>
          </cell>
        </row>
        <row r="12732">
          <cell r="B12732" t="str">
            <v>DVN-334-10MN-1600-SM-MA-192x224-230BU-LT-MR-CNTLRM-None</v>
          </cell>
          <cell r="C12732" t="str">
            <v>LED Video Display; Includes One (1) Spare Module, One (1) Spare Power Supply, One (1) Spare PLR, and One (1) Spare SATA Cable</v>
          </cell>
          <cell r="I12732">
            <v>1</v>
          </cell>
          <cell r="J12732">
            <v>25605</v>
          </cell>
        </row>
        <row r="12733">
          <cell r="B12733" t="str">
            <v>DVN-334-10MN-1600-SM-MA-192x288-120BU-LT-MR-CNTLRM-None</v>
          </cell>
          <cell r="C12733" t="str">
            <v>LED Video Display; Includes One (1) Spare Module, One (1) Spare Power Supply, One (1) Spare PLR, and One (1) Spare SATA Cable</v>
          </cell>
          <cell r="I12733">
            <v>1</v>
          </cell>
          <cell r="J12733">
            <v>33445</v>
          </cell>
        </row>
        <row r="12734">
          <cell r="B12734" t="str">
            <v>DVN-334-10MN-1600-SM-MA-192x288-230BU-LT-MR-CNTLRM-None</v>
          </cell>
          <cell r="C12734" t="str">
            <v>LED Video Display; Includes One (1) Spare Module, One (1) Spare Power Supply, One (1) Spare PLR, and One (1) Spare SATA Cable</v>
          </cell>
          <cell r="I12734">
            <v>1</v>
          </cell>
          <cell r="J12734">
            <v>33445</v>
          </cell>
        </row>
        <row r="12735">
          <cell r="B12735" t="str">
            <v>DVN-334-10MN-1600-SM-MC-160x224-120BU-LT-MR-CNTLRM-None</v>
          </cell>
          <cell r="C12735" t="str">
            <v>LED Video Display; Includes One (1) Spare Module, One (1) Spare Power Supply, One (1) Spare PLR, and One (1) Spare SATA Cable</v>
          </cell>
          <cell r="I12735">
            <v>1</v>
          </cell>
          <cell r="J12735">
            <v>27210</v>
          </cell>
        </row>
        <row r="12736">
          <cell r="B12736" t="str">
            <v>DVN-334-10MN-1600-SM-MC-160x224-230BU-LT-MR-CNTLRM-None</v>
          </cell>
          <cell r="C12736" t="str">
            <v>LED Video Display; Includes One (1) Spare Module, One (1) Spare Power Supply, One (1) Spare PLR, and One (1) Spare SATA Cable</v>
          </cell>
          <cell r="I12736">
            <v>1</v>
          </cell>
          <cell r="J12736">
            <v>27210</v>
          </cell>
        </row>
        <row r="12737">
          <cell r="B12737" t="str">
            <v>DVN-334-10MN-1600-SM-MC-160x288-120BU-LT-MR-CNTLRM-None</v>
          </cell>
          <cell r="C12737" t="str">
            <v>LED Video Display; Includes One (1) Spare Module, One (1) Spare Power Supply, One (1) Spare PLR, and One (1) Spare SATA Cable</v>
          </cell>
          <cell r="I12737">
            <v>1</v>
          </cell>
          <cell r="J12737">
            <v>35505</v>
          </cell>
        </row>
        <row r="12738">
          <cell r="B12738" t="str">
            <v>DVN-334-10MN-1600-SM-MC-160x288-230BU-LT-MR-CNTLRM-None</v>
          </cell>
          <cell r="C12738" t="str">
            <v>LED Video Display; Includes One (1) Spare Module, One (1) Spare Power Supply, One (1) Spare PLR, and One (1) Spare SATA Cable</v>
          </cell>
          <cell r="I12738">
            <v>1</v>
          </cell>
          <cell r="J12738">
            <v>35505</v>
          </cell>
        </row>
        <row r="12739">
          <cell r="B12739" t="str">
            <v>DVN-334-10MN-1600-SM-MC-192x224-120BU-LT-MR-CNTLRM-None</v>
          </cell>
          <cell r="C12739" t="str">
            <v>LED Video Display; Includes One (1) Spare Module, One (1) Spare Power Supply, One (1) Spare PLR, and One (1) Spare SATA Cable</v>
          </cell>
          <cell r="I12739">
            <v>1</v>
          </cell>
          <cell r="J12739">
            <v>31490</v>
          </cell>
        </row>
        <row r="12740">
          <cell r="B12740" t="str">
            <v>DVN-334-10MN-1600-SM-MC-192x224-230BU-LT-MR-CNTLRM-None</v>
          </cell>
          <cell r="C12740" t="str">
            <v>LED Video Display; Includes One (1) Spare Module, One (1) Spare Power Supply, One (1) Spare PLR, and One (1) Spare SATA Cable</v>
          </cell>
          <cell r="I12740">
            <v>1</v>
          </cell>
          <cell r="J12740">
            <v>31490</v>
          </cell>
        </row>
        <row r="12741">
          <cell r="B12741" t="str">
            <v>DVN-334-10MN-1600-SM-MC-192x288-120BU-LT-MR-CNTLRM-None</v>
          </cell>
          <cell r="C12741" t="str">
            <v>LED Video Display; Includes One (1) Spare Module, One (1) Spare Power Supply, One (1) Spare PLR, and One (1) Spare SATA Cable</v>
          </cell>
          <cell r="I12741">
            <v>1</v>
          </cell>
          <cell r="J12741">
            <v>41005</v>
          </cell>
        </row>
        <row r="12742">
          <cell r="B12742" t="str">
            <v>DVN-334-10MN-1600-SM-MC-192x288-230BU-LT-MR-CNTLRM-None</v>
          </cell>
          <cell r="C12742" t="str">
            <v>LED Video Display; Includes One (1) Spare Module, One (1) Spare Power Supply, One (1) Spare PLR, and One (1) Spare SATA Cable</v>
          </cell>
          <cell r="I12742">
            <v>1</v>
          </cell>
          <cell r="J12742">
            <v>41005</v>
          </cell>
        </row>
        <row r="12743">
          <cell r="B12743" t="str">
            <v>Walgreens Custom Coverage</v>
          </cell>
          <cell r="C12743" t="str">
            <v>Walgreens Custom Coverage - 10 Years Custom Labor and Monitoring: 10 Years Custom Parts</v>
          </cell>
          <cell r="I12743">
            <v>1</v>
          </cell>
          <cell r="J12743">
            <v>0</v>
          </cell>
        </row>
        <row r="12744">
          <cell r="B12744" t="str">
            <v>Walgreens Data A-3835468</v>
          </cell>
          <cell r="C12744" t="str">
            <v>Walgreens Data</v>
          </cell>
          <cell r="I12744">
            <v>1</v>
          </cell>
          <cell r="J12744">
            <v>0</v>
          </cell>
        </row>
        <row r="12745">
          <cell r="B12745" t="str">
            <v>0A-1756-0063</v>
          </cell>
          <cell r="C12745" t="str">
            <v>Power Amplifier; 4Ch, QSC #CXD4.3. Continuous 900W/Ch @8ohm, 1400W/Ch @4ohms. Full function onboard processing DSP with crossover and parametric EQ filters, limiting, and delay. Front panel mute buttons.</v>
          </cell>
          <cell r="I12745">
            <v>1</v>
          </cell>
          <cell r="J12745">
            <v>2115</v>
          </cell>
        </row>
        <row r="12746">
          <cell r="B12746" t="str">
            <v>MCSP - Three Card DI-6000 - DP to ProLink 6 - Single mode</v>
          </cell>
          <cell r="C12746" t="str">
            <v/>
          </cell>
          <cell r="I12746">
            <v>1</v>
          </cell>
          <cell r="J12746">
            <v>0</v>
          </cell>
        </row>
        <row r="12747">
          <cell r="B12747" t="str">
            <v>MCSP - Single Input card with two output card - DI-6000 - DP to ProLink 6 - Single mode</v>
          </cell>
          <cell r="C12747" t="str">
            <v/>
          </cell>
          <cell r="I12747">
            <v>1</v>
          </cell>
          <cell r="J12747">
            <v>0</v>
          </cell>
        </row>
        <row r="12748">
          <cell r="B12748" t="str">
            <v>DAK Score App with All Sport® MX-1 Mobile Scoring Kit</v>
          </cell>
          <cell r="C12748" t="str">
            <v>DAK Score App with All Sport® MX-1 Mobile Scoring Kit and Gen VI Radio Transmitter</v>
          </cell>
          <cell r="I12748">
            <v>1</v>
          </cell>
          <cell r="J12748">
            <v>515</v>
          </cell>
        </row>
        <row r="12749">
          <cell r="B12749" t="str">
            <v>W-3790038</v>
          </cell>
          <cell r="C12749" t="str">
            <v>MX-1 Signal Out 4P Circular to 1/4" Stereo Plug for wire control - 10ft</v>
          </cell>
          <cell r="I12749">
            <v>1</v>
          </cell>
          <cell r="J12749">
            <v>41</v>
          </cell>
        </row>
        <row r="12750">
          <cell r="B12750" t="str">
            <v>Walgreens Supervision</v>
          </cell>
          <cell r="C12750" t="str">
            <v>WALGREENS ONLY - For Service Cases</v>
          </cell>
          <cell r="I12750">
            <v>1</v>
          </cell>
          <cell r="J12750">
            <v>0</v>
          </cell>
        </row>
        <row r="12751">
          <cell r="B12751" t="str">
            <v>Walgreens Installation Verification</v>
          </cell>
          <cell r="C12751" t="str">
            <v>Installation support following Walgreens Custom Installation Resposibilites Scope</v>
          </cell>
          <cell r="I12751">
            <v>1</v>
          </cell>
          <cell r="J12751">
            <v>950</v>
          </cell>
        </row>
        <row r="12752">
          <cell r="B12752" t="str">
            <v>*NOTE* This scoreboard is also available in Amber and White.</v>
          </cell>
          <cell r="C12752" t="str">
            <v/>
          </cell>
          <cell r="I12752">
            <v>1</v>
          </cell>
          <cell r="J12752">
            <v>0</v>
          </cell>
        </row>
        <row r="12753">
          <cell r="B12753" t="str">
            <v>*NOTE* This scoreboard is also available in Amber, Amber/Red, Red/Amber, and White.</v>
          </cell>
          <cell r="C12753" t="str">
            <v/>
          </cell>
          <cell r="I12753">
            <v>1</v>
          </cell>
          <cell r="J12753">
            <v>0</v>
          </cell>
        </row>
        <row r="12754">
          <cell r="B12754" t="str">
            <v>*NOTE* This scoreboard is also available in White.</v>
          </cell>
          <cell r="C12754" t="str">
            <v/>
          </cell>
          <cell r="I12754">
            <v>1</v>
          </cell>
          <cell r="J12754">
            <v>0</v>
          </cell>
        </row>
        <row r="12755">
          <cell r="B12755" t="str">
            <v>Portable PA System - Evolve50</v>
          </cell>
          <cell r="C12755" t="str">
            <v>Portable PA system consisting of a full range self-powered sound system with column array and 12" subwoofer. 3ch -1000w amplifier, easy I/O inputs to connect Mic/Line inputs, Bluetooth streaming and Bluetooth control/monitoring. Includes carrying case and caster base kit for ease of transport.</v>
          </cell>
          <cell r="I12755">
            <v>1</v>
          </cell>
          <cell r="J12755">
            <v>2110</v>
          </cell>
        </row>
        <row r="12756">
          <cell r="B12756" t="str">
            <v>LVX-2130-264X480-15HD-MR-LT-N/A</v>
          </cell>
          <cell r="C12756" t="str">
            <v>Daktronics Live Video Display</v>
          </cell>
          <cell r="I12756">
            <v>1</v>
          </cell>
          <cell r="J12756">
            <v>150375</v>
          </cell>
        </row>
        <row r="12757">
          <cell r="B12757" t="str">
            <v>LVX-2160-264X480-15HD-MR-LT-25, 13.2' x 0.5' Side Borders</v>
          </cell>
          <cell r="C12757" t="str">
            <v>Daktronics Live Video Display</v>
          </cell>
          <cell r="I12757">
            <v>1</v>
          </cell>
          <cell r="J12757">
            <v>153040</v>
          </cell>
        </row>
        <row r="12758">
          <cell r="B12758" t="str">
            <v>LVX-2160-264X480-15HD-MR-LT-32, 13.2' x 4.0' Ad Panels</v>
          </cell>
          <cell r="C12758" t="str">
            <v>Daktronics Live Video Display</v>
          </cell>
          <cell r="I12758">
            <v>1</v>
          </cell>
          <cell r="J12758">
            <v>161450</v>
          </cell>
        </row>
        <row r="12759">
          <cell r="B12759" t="str">
            <v>LVX-2160-264X480-15HD-MR-LT-36, 13.2' x 6.0' Ad Panels</v>
          </cell>
          <cell r="C12759" t="str">
            <v>Daktronics Live Video Display</v>
          </cell>
          <cell r="I12759">
            <v>1</v>
          </cell>
          <cell r="J12759">
            <v>166260</v>
          </cell>
        </row>
        <row r="12760">
          <cell r="B12760" t="str">
            <v>LVX-2130-288X504-15HD-MR-LT-N/A</v>
          </cell>
          <cell r="C12760" t="str">
            <v>Daktronics Live Video Display</v>
          </cell>
          <cell r="I12760">
            <v>1</v>
          </cell>
          <cell r="J12760">
            <v>172615</v>
          </cell>
        </row>
        <row r="12761">
          <cell r="B12761" t="str">
            <v>LVX-2160-288X504-15HD-MR-LT-32, 14.4' x 3.4' Ad Panels</v>
          </cell>
          <cell r="C12761" t="str">
            <v>Daktronics Live Video Display</v>
          </cell>
          <cell r="I12761">
            <v>1</v>
          </cell>
          <cell r="J12761">
            <v>183025</v>
          </cell>
        </row>
        <row r="12762">
          <cell r="B12762" t="str">
            <v>LVX-2160-288X504-15HD-MR-LT-36, 14.4' x 5.4' Ad Panels</v>
          </cell>
          <cell r="C12762" t="str">
            <v>Daktronics Live Video Display</v>
          </cell>
          <cell r="I12762">
            <v>1</v>
          </cell>
          <cell r="J12762">
            <v>188210</v>
          </cell>
        </row>
        <row r="12763">
          <cell r="B12763" t="str">
            <v>LVX-2130-312X552-15HD-MR-LT-N/A</v>
          </cell>
          <cell r="C12763" t="str">
            <v>Daktronics Live Video Display</v>
          </cell>
          <cell r="I12763">
            <v>1</v>
          </cell>
          <cell r="J12763">
            <v>203300</v>
          </cell>
        </row>
        <row r="12764">
          <cell r="B12764" t="str">
            <v>LVX-2160-312X552-15HD-MR-LT-32, 15.6' x 2.2' Ad Panels</v>
          </cell>
          <cell r="C12764" t="str">
            <v>Daktronics Live Video Display</v>
          </cell>
          <cell r="I12764">
            <v>1</v>
          </cell>
          <cell r="J12764">
            <v>211150</v>
          </cell>
        </row>
        <row r="12765">
          <cell r="B12765" t="str">
            <v>LVX-2160-312X552-15HD-MR-LT-36, 15.6' x 4.2' Ad Panels</v>
          </cell>
          <cell r="C12765" t="str">
            <v>Daktronics Live Video Display</v>
          </cell>
          <cell r="I12765">
            <v>1</v>
          </cell>
          <cell r="J12765">
            <v>216715</v>
          </cell>
        </row>
        <row r="12766">
          <cell r="B12766" t="str">
            <v>LVX-2130-336X600-15HD-MR-LT-N/A</v>
          </cell>
          <cell r="C12766" t="str">
            <v>Daktronics Live Video Display</v>
          </cell>
          <cell r="I12766">
            <v>1</v>
          </cell>
          <cell r="J12766">
            <v>228355</v>
          </cell>
        </row>
        <row r="12767">
          <cell r="B12767" t="str">
            <v>LVX-2160-336X600-15HD-MR-LT-32, 16.8' x 1.0' Side Borders</v>
          </cell>
          <cell r="C12767" t="str">
            <v>Daktronics Live Video Display</v>
          </cell>
          <cell r="I12767">
            <v>1</v>
          </cell>
          <cell r="J12767">
            <v>233190</v>
          </cell>
        </row>
        <row r="12768">
          <cell r="B12768" t="str">
            <v>LVX-2160-336X600-15HD-MR-LT-36, 16.8' x 3.0' Ad Panels</v>
          </cell>
          <cell r="C12768" t="str">
            <v>Daktronics Live Video Display</v>
          </cell>
          <cell r="I12768">
            <v>1</v>
          </cell>
          <cell r="J12768">
            <v>239130</v>
          </cell>
        </row>
        <row r="12769">
          <cell r="B12769" t="str">
            <v>LVX-2130-360X648-15HD-MR-LT-N/A</v>
          </cell>
          <cell r="C12769" t="str">
            <v>Daktronics Live Video Display</v>
          </cell>
          <cell r="I12769">
            <v>1</v>
          </cell>
          <cell r="J12769">
            <v>264375</v>
          </cell>
        </row>
        <row r="12770">
          <cell r="B12770" t="str">
            <v>LVX-2160-360X648-15HD-MR-LT-36, 18.0' x 1.8' Ad Panels</v>
          </cell>
          <cell r="C12770" t="str">
            <v>Daktronics Live Video Display</v>
          </cell>
          <cell r="I12770">
            <v>1</v>
          </cell>
          <cell r="J12770">
            <v>272055</v>
          </cell>
        </row>
        <row r="12771">
          <cell r="B12771" t="str">
            <v>LVX-2130-384X672-15HD-MR-LT-N/A</v>
          </cell>
          <cell r="C12771" t="str">
            <v>Daktronics Live Video Display</v>
          </cell>
          <cell r="I12771">
            <v>1</v>
          </cell>
          <cell r="J12771">
            <v>291625</v>
          </cell>
        </row>
        <row r="12772">
          <cell r="B12772" t="str">
            <v>LVX-2160-384X672-15HD-MR-LT-36, 19.2' x 1.2' Ad Panels</v>
          </cell>
          <cell r="C12772" t="str">
            <v>Daktronics Live Video Display</v>
          </cell>
          <cell r="I12772">
            <v>1</v>
          </cell>
          <cell r="J12772">
            <v>297775</v>
          </cell>
        </row>
        <row r="12773">
          <cell r="B12773" t="str">
            <v>LVX-2130-408X720-15HD-MR-LT-N/A</v>
          </cell>
          <cell r="C12773" t="str">
            <v>Daktronics Live Video Display</v>
          </cell>
          <cell r="I12773">
            <v>1</v>
          </cell>
          <cell r="J12773">
            <v>333875</v>
          </cell>
        </row>
        <row r="12774">
          <cell r="B12774" t="str">
            <v>LVX-2130-432X768-15HD-MR-LT-N/A</v>
          </cell>
          <cell r="C12774" t="str">
            <v>Daktronics Live Video Display</v>
          </cell>
          <cell r="I12774">
            <v>1</v>
          </cell>
          <cell r="J12774">
            <v>375015</v>
          </cell>
        </row>
        <row r="12775">
          <cell r="B12775" t="str">
            <v>LVX-2130-456X816-15HD-MR-LT-N/A</v>
          </cell>
          <cell r="C12775" t="str">
            <v>Daktronics Live Video Display</v>
          </cell>
          <cell r="I12775">
            <v>1</v>
          </cell>
          <cell r="J12775">
            <v>418965</v>
          </cell>
        </row>
        <row r="12776">
          <cell r="B12776" t="str">
            <v>LVX-2130-480X864-15HD-MR-LT-N/A</v>
          </cell>
          <cell r="C12776" t="str">
            <v>Daktronics Live Video Display</v>
          </cell>
          <cell r="I12776">
            <v>1</v>
          </cell>
          <cell r="J12776">
            <v>457695</v>
          </cell>
        </row>
        <row r="12777">
          <cell r="B12777" t="str">
            <v>LVX-2130-504X888-15HD-MR-LT-N/A</v>
          </cell>
          <cell r="C12777" t="str">
            <v>Daktronics Live Video Display</v>
          </cell>
          <cell r="I12777">
            <v>1</v>
          </cell>
          <cell r="J12777">
            <v>492675</v>
          </cell>
        </row>
        <row r="12778">
          <cell r="B12778" t="str">
            <v>LVX-2130-528X936-15HD-MR-LT-N/A</v>
          </cell>
          <cell r="C12778" t="str">
            <v>Daktronics Live Video Display</v>
          </cell>
          <cell r="I12778">
            <v>1</v>
          </cell>
          <cell r="J12778">
            <v>542965</v>
          </cell>
        </row>
        <row r="12779">
          <cell r="B12779" t="str">
            <v>LVX-2130-132X242-16MT-MR-LT-N/A</v>
          </cell>
          <cell r="C12779" t="str">
            <v>Daktronics Live Video Display</v>
          </cell>
          <cell r="I12779">
            <v>1</v>
          </cell>
          <cell r="J12779">
            <v>55975</v>
          </cell>
        </row>
        <row r="12780">
          <cell r="B12780" t="str">
            <v>LVX-2160-132X242-16MT-MR-LT-18, 7.2' x 2.4' Ad Panels</v>
          </cell>
          <cell r="C12780" t="str">
            <v>Daktronics Live Video Display</v>
          </cell>
          <cell r="I12780">
            <v>1</v>
          </cell>
          <cell r="J12780">
            <v>60500</v>
          </cell>
        </row>
        <row r="12781">
          <cell r="B12781" t="str">
            <v>LVX-2160-132X242-16MT-MR-LT-25, 7.2' x 5.9' Ad Panels</v>
          </cell>
          <cell r="C12781" t="str">
            <v>Daktronics Live Video Display</v>
          </cell>
          <cell r="I12781">
            <v>1</v>
          </cell>
          <cell r="J12781">
            <v>65870</v>
          </cell>
        </row>
        <row r="12782">
          <cell r="B12782" t="str">
            <v>LVX-2160-132X242-16MT-MR-LT-32, 7.2' x 9.4' Ad Panels</v>
          </cell>
          <cell r="C12782" t="str">
            <v>Daktronics Live Video Display</v>
          </cell>
          <cell r="I12782">
            <v>1</v>
          </cell>
          <cell r="J12782">
            <v>71250</v>
          </cell>
        </row>
        <row r="12783">
          <cell r="B12783" t="str">
            <v>LVX-2160-132X242-16MT-MR-LT-36, 7.2' x 11.4' Ad Panels</v>
          </cell>
          <cell r="C12783" t="str">
            <v>Daktronics Live Video Display</v>
          </cell>
          <cell r="I12783">
            <v>1</v>
          </cell>
          <cell r="J12783">
            <v>74315</v>
          </cell>
        </row>
        <row r="12784">
          <cell r="B12784" t="str">
            <v>LVX-2130-154X264-16MT-MR-LT-N/A</v>
          </cell>
          <cell r="C12784" t="str">
            <v>Daktronics Live Video Display</v>
          </cell>
          <cell r="I12784">
            <v>1</v>
          </cell>
          <cell r="J12784">
            <v>66835</v>
          </cell>
        </row>
        <row r="12785">
          <cell r="B12785" t="str">
            <v>LVX-2160-154X264-16MT-MR-LT-18, 8.4' x 1.8' Ad Panels</v>
          </cell>
          <cell r="C12785" t="str">
            <v>Daktronics Live Video Display</v>
          </cell>
          <cell r="I12785">
            <v>1</v>
          </cell>
          <cell r="J12785">
            <v>70740</v>
          </cell>
        </row>
        <row r="12786">
          <cell r="B12786" t="str">
            <v>LVX-2160-154X264-16MT-MR-LT-25, 8.4' x 5.3' Ad Panels</v>
          </cell>
          <cell r="C12786" t="str">
            <v>Daktronics Live Video Display</v>
          </cell>
          <cell r="I12786">
            <v>1</v>
          </cell>
          <cell r="J12786">
            <v>76520</v>
          </cell>
        </row>
        <row r="12787">
          <cell r="B12787" t="str">
            <v>LVX-2160-154X264-16MT-MR-LT-32, 8.4' x 8.8' Ad Panels</v>
          </cell>
          <cell r="C12787" t="str">
            <v>Daktronics Live Video Display</v>
          </cell>
          <cell r="I12787">
            <v>1</v>
          </cell>
          <cell r="J12787">
            <v>82305</v>
          </cell>
        </row>
        <row r="12788">
          <cell r="B12788" t="str">
            <v>LVX-2160-154X264-16MT-MR-LT-36, 8.4' x 10.8' Ad Panels</v>
          </cell>
          <cell r="C12788" t="str">
            <v>Daktronics Live Video Display</v>
          </cell>
          <cell r="I12788">
            <v>1</v>
          </cell>
          <cell r="J12788">
            <v>85605</v>
          </cell>
        </row>
        <row r="12789">
          <cell r="B12789" t="str">
            <v>LVX-2130-176X308-16MT-MR-LT-N/A</v>
          </cell>
          <cell r="C12789" t="str">
            <v>Daktronics Live Video Display</v>
          </cell>
          <cell r="I12789">
            <v>1</v>
          </cell>
          <cell r="J12789">
            <v>85835</v>
          </cell>
        </row>
        <row r="12790">
          <cell r="B12790" t="str">
            <v>LVX-2160-176X308-16MT-MR-LT-18, 9.6' x 0.6' Side Borders</v>
          </cell>
          <cell r="C12790" t="str">
            <v>Daktronics Live Video Display</v>
          </cell>
          <cell r="I12790">
            <v>1</v>
          </cell>
          <cell r="J12790">
            <v>88010</v>
          </cell>
        </row>
        <row r="12791">
          <cell r="B12791" t="str">
            <v>LVX-2160-176X308-16MT-MR-LT-25, 9.6' x 4.1' Ad Panels</v>
          </cell>
          <cell r="C12791" t="str">
            <v>Daktronics Live Video Display</v>
          </cell>
          <cell r="I12791">
            <v>1</v>
          </cell>
          <cell r="J12791">
            <v>94455</v>
          </cell>
        </row>
        <row r="12792">
          <cell r="B12792" t="str">
            <v>LVX-2160-176X308-16MT-MR-LT-32, 9.6' x 7.6' Ad Panels</v>
          </cell>
          <cell r="C12792" t="str">
            <v>Daktronics Live Video Display</v>
          </cell>
          <cell r="I12792">
            <v>1</v>
          </cell>
          <cell r="J12792">
            <v>100890</v>
          </cell>
        </row>
        <row r="12793">
          <cell r="B12793" t="str">
            <v>LVX-2160-176X308-16MT-MR-LT-36, 9.6' x 9.6' Ad Panels</v>
          </cell>
          <cell r="C12793" t="str">
            <v>Daktronics Live Video Display</v>
          </cell>
          <cell r="I12793">
            <v>1</v>
          </cell>
          <cell r="J12793">
            <v>104580</v>
          </cell>
        </row>
        <row r="12794">
          <cell r="B12794" t="str">
            <v>LVX-2130-198X352-16MT-MR-LT-N/A</v>
          </cell>
          <cell r="C12794" t="str">
            <v>Daktronics Live Video Display</v>
          </cell>
          <cell r="I12794">
            <v>1</v>
          </cell>
          <cell r="J12794">
            <v>118255</v>
          </cell>
        </row>
        <row r="12795">
          <cell r="B12795" t="str">
            <v>LVX-2160-198X352-16MT-MR-LT-25, 10.8' x 2.9' Ad Panels</v>
          </cell>
          <cell r="C12795" t="str">
            <v>Daktronics Live Video Display</v>
          </cell>
          <cell r="I12795">
            <v>1</v>
          </cell>
          <cell r="J12795">
            <v>125330</v>
          </cell>
        </row>
        <row r="12796">
          <cell r="B12796" t="str">
            <v>LVX-2160-198X352-16MT-MR-LT-32, 10.8' x 6.4' Ad Panels</v>
          </cell>
          <cell r="C12796" t="str">
            <v>Daktronics Live Video Display</v>
          </cell>
          <cell r="I12796">
            <v>1</v>
          </cell>
          <cell r="J12796">
            <v>132415</v>
          </cell>
        </row>
        <row r="12797">
          <cell r="B12797" t="str">
            <v>LVX-2160-198X352-16MT-MR-LT-36, 10.8' x 8.4' Ad Panels</v>
          </cell>
          <cell r="C12797" t="str">
            <v>Daktronics Live Video Display</v>
          </cell>
          <cell r="I12797">
            <v>1</v>
          </cell>
          <cell r="J12797">
            <v>136465</v>
          </cell>
        </row>
        <row r="12798">
          <cell r="B12798" t="str">
            <v>LVX-2130-220X396-16MT-MR-LT-N/A</v>
          </cell>
          <cell r="C12798" t="str">
            <v>Daktronics Live Video Display</v>
          </cell>
          <cell r="I12798">
            <v>1</v>
          </cell>
          <cell r="J12798">
            <v>146030</v>
          </cell>
        </row>
        <row r="12799">
          <cell r="B12799" t="str">
            <v>LVX-2160-220X396-16MT-MR-LT-25, 12.0' x 1.7' Ad Panels</v>
          </cell>
          <cell r="C12799" t="str">
            <v>Daktronics Live Video Display</v>
          </cell>
          <cell r="I12799">
            <v>1</v>
          </cell>
          <cell r="J12799">
            <v>151130</v>
          </cell>
        </row>
        <row r="12800">
          <cell r="B12800" t="str">
            <v>LVX-2160-220X440-16MT-MR-LT-25, 12.0' x 0.5' Side Borders</v>
          </cell>
          <cell r="C12800" t="str">
            <v>Daktronics Live Video Display</v>
          </cell>
          <cell r="I12800">
            <v>1</v>
          </cell>
          <cell r="J12800">
            <v>161235</v>
          </cell>
        </row>
        <row r="12801">
          <cell r="B12801" t="str">
            <v>LVX-2160-176X440-16MT-MR-LT-25, 9.6' x 0.5' Side Borders</v>
          </cell>
          <cell r="C12801" t="str">
            <v>Daktronics Live Video Display</v>
          </cell>
          <cell r="I12801">
            <v>1</v>
          </cell>
          <cell r="J12801">
            <v>120965</v>
          </cell>
        </row>
        <row r="12802">
          <cell r="B12802" t="str">
            <v>LVX-2130-176X330-16MT-MR-LT-N/A</v>
          </cell>
          <cell r="C12802" t="str">
            <v>Daktronics Live Video Display</v>
          </cell>
          <cell r="I12802">
            <v>1</v>
          </cell>
          <cell r="J12802">
            <v>91690</v>
          </cell>
        </row>
        <row r="12803">
          <cell r="B12803" t="str">
            <v>LVX-2160-154X440-16MT-MR-LT-25, 8.4' x 0.5' Side Borders</v>
          </cell>
          <cell r="C12803" t="str">
            <v>Daktronics Live Video Display</v>
          </cell>
          <cell r="I12803">
            <v>1</v>
          </cell>
          <cell r="J12803">
            <v>106680</v>
          </cell>
        </row>
        <row r="12804">
          <cell r="B12804" t="str">
            <v>LVX-2130-154X330-16MT-MR-LT-N/A</v>
          </cell>
          <cell r="C12804" t="str">
            <v>Daktronics Live Video Display</v>
          </cell>
          <cell r="I12804">
            <v>1</v>
          </cell>
          <cell r="J12804">
            <v>81085</v>
          </cell>
        </row>
        <row r="12805">
          <cell r="B12805" t="str">
            <v>LVX-2160-132X440-16MT-MR-LT-25, 7.2' x 0.5' Side Borders</v>
          </cell>
          <cell r="C12805" t="str">
            <v>Daktronics Live Video Display</v>
          </cell>
          <cell r="I12805">
            <v>1</v>
          </cell>
          <cell r="J12805">
            <v>91890</v>
          </cell>
        </row>
        <row r="12806">
          <cell r="B12806" t="str">
            <v>LVX-2130-132X330-16MT-MR-LT-N/A</v>
          </cell>
          <cell r="C12806" t="str">
            <v>Daktronics Live Video Display</v>
          </cell>
          <cell r="I12806">
            <v>1</v>
          </cell>
          <cell r="J12806">
            <v>71445</v>
          </cell>
        </row>
        <row r="12807">
          <cell r="B12807" t="str">
            <v>LVX-2130-484X858-16MT-MR-LT-N/A</v>
          </cell>
          <cell r="C12807" t="str">
            <v>Daktronics Live Video Display</v>
          </cell>
          <cell r="I12807">
            <v>1</v>
          </cell>
          <cell r="J12807">
            <v>623660</v>
          </cell>
        </row>
        <row r="12808">
          <cell r="B12808" t="str">
            <v>LVX-2130-462X814-16MT-MR-LT-N/A</v>
          </cell>
          <cell r="C12808" t="str">
            <v>Daktronics Live Video Display</v>
          </cell>
          <cell r="I12808">
            <v>1</v>
          </cell>
          <cell r="J12808">
            <v>565800</v>
          </cell>
        </row>
        <row r="12809">
          <cell r="B12809" t="str">
            <v>LVX-2130-440X792-16MT-MR-LT-N/A</v>
          </cell>
          <cell r="C12809" t="str">
            <v>Daktronics Live Video Display</v>
          </cell>
          <cell r="I12809">
            <v>1</v>
          </cell>
          <cell r="J12809">
            <v>525430</v>
          </cell>
        </row>
        <row r="12810">
          <cell r="B12810" t="str">
            <v>LVX-2130-418X748-16MT-MR-LT-N/A</v>
          </cell>
          <cell r="C12810" t="str">
            <v>Daktronics Live Video Display</v>
          </cell>
          <cell r="I12810">
            <v>1</v>
          </cell>
          <cell r="J12810">
            <v>479760</v>
          </cell>
        </row>
        <row r="12811">
          <cell r="B12811" t="str">
            <v>LVX-2130-396X704-16MT-MR-LT-N/A</v>
          </cell>
          <cell r="C12811" t="str">
            <v>Daktronics Live Video Display</v>
          </cell>
          <cell r="I12811">
            <v>1</v>
          </cell>
          <cell r="J12811">
            <v>429240</v>
          </cell>
        </row>
        <row r="12812">
          <cell r="B12812" t="str">
            <v>LVX-2130-374X660-16MT-MR-LT-N/A</v>
          </cell>
          <cell r="C12812" t="str">
            <v>Daktronics Live Video Display</v>
          </cell>
          <cell r="I12812">
            <v>1</v>
          </cell>
          <cell r="J12812">
            <v>381885</v>
          </cell>
        </row>
        <row r="12813">
          <cell r="B12813" t="str">
            <v>LVX-2160-352X616-16MT-MR-LT-36, 19.2' x 1.2' Ad Panels</v>
          </cell>
          <cell r="C12813" t="str">
            <v>Daktronics Live Video Display</v>
          </cell>
          <cell r="I12813">
            <v>1</v>
          </cell>
          <cell r="J12813">
            <v>339950</v>
          </cell>
        </row>
        <row r="12814">
          <cell r="B12814" t="str">
            <v>LVX-2130-352X616-16MT-MR-LT-N/A</v>
          </cell>
          <cell r="C12814" t="str">
            <v>Daktronics Live Video Display</v>
          </cell>
          <cell r="I12814">
            <v>1</v>
          </cell>
          <cell r="J12814">
            <v>333795</v>
          </cell>
        </row>
        <row r="12815">
          <cell r="B12815" t="str">
            <v>LVX-2160-330X594-16MT-MR-LT-36, 18.0' x 1.8' Ad Panels</v>
          </cell>
          <cell r="C12815" t="str">
            <v>Daktronics Live Video Display</v>
          </cell>
          <cell r="I12815">
            <v>1</v>
          </cell>
          <cell r="J12815">
            <v>310220</v>
          </cell>
        </row>
        <row r="12816">
          <cell r="B12816" t="str">
            <v>LVX-2130-330X594-16MT-MR-LT-N/A</v>
          </cell>
          <cell r="C12816" t="str">
            <v>Daktronics Live Video Display</v>
          </cell>
          <cell r="I12816">
            <v>1</v>
          </cell>
          <cell r="J12816">
            <v>302530</v>
          </cell>
        </row>
        <row r="12817">
          <cell r="B12817" t="str">
            <v>LVX-2160-308X550-16MT-MR-LT-36, 16.8' x 3.0' Ad Panels</v>
          </cell>
          <cell r="C12817" t="str">
            <v>Daktronics Live Video Display</v>
          </cell>
          <cell r="I12817">
            <v>1</v>
          </cell>
          <cell r="J12817">
            <v>272085</v>
          </cell>
        </row>
        <row r="12818">
          <cell r="B12818" t="str">
            <v>LVX-2160-220X396-16MT-MR-LT-32, 12.0' x 5.2' Ad Panels</v>
          </cell>
          <cell r="C12818" t="str">
            <v>Daktronics Live Video Display</v>
          </cell>
          <cell r="I12818">
            <v>1</v>
          </cell>
          <cell r="J12818">
            <v>158870</v>
          </cell>
        </row>
        <row r="12819">
          <cell r="B12819" t="str">
            <v>LVX-2160-220X396-16MT-MR-LT-36, 12.0' x 7.2' Ad Panels</v>
          </cell>
          <cell r="C12819" t="str">
            <v>Daktronics Live Video Display</v>
          </cell>
          <cell r="I12819">
            <v>1</v>
          </cell>
          <cell r="J12819">
            <v>163305</v>
          </cell>
        </row>
        <row r="12820">
          <cell r="B12820" t="str">
            <v>LVX-2130-242X440-16MT-MR-LT-N/A</v>
          </cell>
          <cell r="C12820" t="str">
            <v>Daktronics Live Video Display</v>
          </cell>
          <cell r="I12820">
            <v>1</v>
          </cell>
          <cell r="J12820">
            <v>171100</v>
          </cell>
        </row>
        <row r="12821">
          <cell r="B12821" t="str">
            <v>LVX-2160-242X440-16MT-MR-LT-25, 13.2' x 0.5' Side Borders</v>
          </cell>
          <cell r="C12821" t="str">
            <v>Daktronics Live Video Display</v>
          </cell>
          <cell r="I12821">
            <v>1</v>
          </cell>
          <cell r="J12821">
            <v>173765</v>
          </cell>
        </row>
        <row r="12822">
          <cell r="B12822" t="str">
            <v>LVX-2160-242X440-16MT-MR-LT-32, 13.2' x 4.0' Ad Panels</v>
          </cell>
          <cell r="C12822" t="str">
            <v>Daktronics Live Video Display</v>
          </cell>
          <cell r="I12822">
            <v>1</v>
          </cell>
          <cell r="J12822">
            <v>182170</v>
          </cell>
        </row>
        <row r="12823">
          <cell r="B12823" t="str">
            <v>LVX-2160-242X440-16MT-MR-LT-36, 13.2' x 6.0' Ad Panels</v>
          </cell>
          <cell r="C12823" t="str">
            <v>Daktronics Live Video Display</v>
          </cell>
          <cell r="I12823">
            <v>1</v>
          </cell>
          <cell r="J12823">
            <v>186975</v>
          </cell>
        </row>
        <row r="12824">
          <cell r="B12824" t="str">
            <v>LVX-2130-264X462-16MT-MR-LT-N/A</v>
          </cell>
          <cell r="C12824" t="str">
            <v>Daktronics Live Video Display</v>
          </cell>
          <cell r="I12824">
            <v>1</v>
          </cell>
          <cell r="J12824">
            <v>196355</v>
          </cell>
        </row>
        <row r="12825">
          <cell r="B12825" t="str">
            <v>LVX-2160-264X462-16MT-MR-LT-32, 14.4' x 3.4' Ad Panels</v>
          </cell>
          <cell r="C12825" t="str">
            <v>Daktronics Live Video Display</v>
          </cell>
          <cell r="I12825">
            <v>1</v>
          </cell>
          <cell r="J12825">
            <v>206765</v>
          </cell>
        </row>
        <row r="12826">
          <cell r="B12826" t="str">
            <v>LVX-2160-264X462-16MT-MR-LT-36, 14.4' x 5.4' Ad Panels</v>
          </cell>
          <cell r="C12826" t="str">
            <v>Daktronics Live Video Display</v>
          </cell>
          <cell r="I12826">
            <v>1</v>
          </cell>
          <cell r="J12826">
            <v>211955</v>
          </cell>
        </row>
        <row r="12827">
          <cell r="B12827" t="str">
            <v>LVX-2130-286X506-16MT-MR-LT-N/A</v>
          </cell>
          <cell r="C12827" t="str">
            <v>Daktronics Live Video Display</v>
          </cell>
          <cell r="I12827">
            <v>1</v>
          </cell>
          <cell r="J12827">
            <v>231415</v>
          </cell>
        </row>
        <row r="12828">
          <cell r="B12828" t="str">
            <v>LVX-2160-286X506-16MT-MR-LT-32, 15.6' x 2.2' Ad Panels</v>
          </cell>
          <cell r="C12828" t="str">
            <v>Daktronics Live Video Display</v>
          </cell>
          <cell r="I12828">
            <v>1</v>
          </cell>
          <cell r="J12828">
            <v>239265</v>
          </cell>
        </row>
        <row r="12829">
          <cell r="B12829" t="str">
            <v>LVX-2160-286X506-16MT-MR-LT-36, 15.6' x 4.2' Ad Panels</v>
          </cell>
          <cell r="C12829" t="str">
            <v>Daktronics Live Video Display</v>
          </cell>
          <cell r="I12829">
            <v>1</v>
          </cell>
          <cell r="J12829">
            <v>244825</v>
          </cell>
        </row>
        <row r="12830">
          <cell r="B12830" t="str">
            <v>LVX-2130-308X550-16MT-MR-LT-N/A</v>
          </cell>
          <cell r="C12830" t="str">
            <v>Daktronics Live Video Display</v>
          </cell>
          <cell r="I12830">
            <v>1</v>
          </cell>
          <cell r="J12830">
            <v>261310</v>
          </cell>
        </row>
        <row r="12831">
          <cell r="B12831" t="str">
            <v>LVX-2160-308X550-16MT-MR-LT-32, 16.8' x 1.0' Side Borders</v>
          </cell>
          <cell r="C12831" t="str">
            <v>Daktronics Live Video Display</v>
          </cell>
          <cell r="I12831">
            <v>1</v>
          </cell>
          <cell r="J12831">
            <v>266145</v>
          </cell>
        </row>
        <row r="12832">
          <cell r="B12832" t="str">
            <v>LVX-2130-220X330-16MT-MR-LT-N/A</v>
          </cell>
          <cell r="C12832" t="str">
            <v>Daktronics Live Video Display</v>
          </cell>
          <cell r="I12832">
            <v>1</v>
          </cell>
          <cell r="J12832">
            <v>122775</v>
          </cell>
        </row>
        <row r="12833">
          <cell r="B12833" t="str">
            <v>SERVICE 0A-1110-0064</v>
          </cell>
          <cell r="C12833" t="str">
            <v>RC-200 HANDHELD, CONTROLLER KIT</v>
          </cell>
          <cell r="I12833">
            <v>1</v>
          </cell>
          <cell r="J12833">
            <v>435</v>
          </cell>
        </row>
        <row r="12834">
          <cell r="B12834" t="str">
            <v>SERVICE 0A-1110-0065</v>
          </cell>
          <cell r="C12834" t="str">
            <v>RC-200 BASE STATION, SCBD RCVR KIT</v>
          </cell>
          <cell r="I12834">
            <v>1</v>
          </cell>
          <cell r="J12834">
            <v>495</v>
          </cell>
        </row>
        <row r="12835">
          <cell r="B12835" t="str">
            <v>Daktronics Verizon Lifetime 4G Cellular Data Plan for VCS, Up to 100,000 Pixels</v>
          </cell>
          <cell r="C12835" t="str">
            <v>Daktronics Verizon Lifetime 4G Cellular Data Plan Per Modem, for Venus Control Suite on Displays Up to 100,000 pixels. Excludes streaming data feeds and diagnostics.</v>
          </cell>
          <cell r="I12835">
            <v>1</v>
          </cell>
          <cell r="J12835">
            <v>950</v>
          </cell>
        </row>
        <row r="12836">
          <cell r="B12836" t="str">
            <v>AF-6710-64x96-6-RGB-DF</v>
          </cell>
          <cell r="C12836" t="str">
            <v>Galaxy® 6mm RGB Outdoor LED Matrix Display-6710 Series</v>
          </cell>
          <cell r="I12836">
            <v>1</v>
          </cell>
          <cell r="J12836">
            <v>14015</v>
          </cell>
        </row>
        <row r="12837">
          <cell r="B12837" t="str">
            <v>Control-8 video inputs-SD/HD (Primary Player &amp; Processor Only) w/ Laptop</v>
          </cell>
          <cell r="C12837" t="str">
            <v>8 video inputs with Video Switcher; Includes TimeWarp Single Channel Replay</v>
          </cell>
          <cell r="I12837">
            <v>1</v>
          </cell>
          <cell r="J12837">
            <v>97760</v>
          </cell>
        </row>
        <row r="12838">
          <cell r="B12838" t="str">
            <v>Control-8 video inputs-SD/HD (Primary/Backup Player &amp; Processor) w/ HP TouchSmart</v>
          </cell>
          <cell r="C12838" t="str">
            <v>8 video inputs with Video Switcher; Includes TimeWarp Single Channel Replay</v>
          </cell>
          <cell r="I12838">
            <v>1</v>
          </cell>
          <cell r="J12838">
            <v>110985</v>
          </cell>
        </row>
        <row r="12839">
          <cell r="B12839" t="str">
            <v>Control-8 video inputs-SD/HD (Primary/Backup Player &amp; Processor) w/ Laptop</v>
          </cell>
          <cell r="C12839" t="str">
            <v>8 video inputs with Video Switcher; Includes TimeWarp Single Channel Replay</v>
          </cell>
          <cell r="I12839">
            <v>1</v>
          </cell>
          <cell r="J12839">
            <v>110985</v>
          </cell>
        </row>
        <row r="12840">
          <cell r="B12840" t="str">
            <v>MCSP - Show Control User station; 2RU 1/2 rack, Rackmount Version</v>
          </cell>
          <cell r="C12840" t="str">
            <v/>
          </cell>
          <cell r="I12840">
            <v>1</v>
          </cell>
          <cell r="J12840">
            <v>0</v>
          </cell>
        </row>
        <row r="12841">
          <cell r="B12841" t="str">
            <v>MCSP - Show Control User Station w/ vcs; No mounting</v>
          </cell>
          <cell r="C12841" t="str">
            <v/>
          </cell>
          <cell r="I12841">
            <v>1</v>
          </cell>
          <cell r="J12841">
            <v>0</v>
          </cell>
        </row>
        <row r="12842">
          <cell r="B12842" t="str">
            <v>MCSP - DMP-8510</v>
          </cell>
          <cell r="C12842" t="str">
            <v/>
          </cell>
          <cell r="I12842">
            <v>1</v>
          </cell>
          <cell r="J12842">
            <v>0</v>
          </cell>
        </row>
        <row r="12843">
          <cell r="B12843" t="str">
            <v>MCSP - DMP-8518 (V-net Pro)</v>
          </cell>
          <cell r="C12843" t="str">
            <v/>
          </cell>
          <cell r="I12843">
            <v>1</v>
          </cell>
          <cell r="J12843">
            <v>0</v>
          </cell>
        </row>
        <row r="12844">
          <cell r="B12844" t="str">
            <v>MCSP - DMP-8618 (V-net Pro)</v>
          </cell>
          <cell r="C12844" t="str">
            <v/>
          </cell>
          <cell r="I12844">
            <v>1</v>
          </cell>
          <cell r="J12844">
            <v>0</v>
          </cell>
        </row>
        <row r="12845">
          <cell r="B12845" t="str">
            <v>MCSP - DI-6000 (3 Card) - DP to ProLink 6 - Multi mode</v>
          </cell>
          <cell r="C12845" t="str">
            <v/>
          </cell>
          <cell r="I12845">
            <v>1</v>
          </cell>
          <cell r="J12845">
            <v>0</v>
          </cell>
        </row>
        <row r="12846">
          <cell r="B12846" t="str">
            <v>MCSP - DI-6000 (3 Card) - DP to ProLink 6 - Single mode</v>
          </cell>
          <cell r="C12846" t="str">
            <v/>
          </cell>
          <cell r="I12846">
            <v>1</v>
          </cell>
          <cell r="J12846">
            <v>0</v>
          </cell>
        </row>
        <row r="12847">
          <cell r="B12847" t="str">
            <v>MCSP - DI-6000 (4 Card) - DP to ProLink 6 - Multi mode</v>
          </cell>
          <cell r="C12847" t="str">
            <v/>
          </cell>
          <cell r="I12847">
            <v>1</v>
          </cell>
          <cell r="J12847">
            <v>0</v>
          </cell>
        </row>
        <row r="12848">
          <cell r="B12848" t="str">
            <v>MCSP - DI-6000 (4 Card) - DP to ProLink 6 - Single mode</v>
          </cell>
          <cell r="C12848" t="str">
            <v/>
          </cell>
          <cell r="I12848">
            <v>1</v>
          </cell>
          <cell r="J12848">
            <v>0</v>
          </cell>
        </row>
        <row r="12849">
          <cell r="B12849" t="str">
            <v>MCSP - DI-6000 (1 Input, 2 Output) - DP to ProLink 6 - Multi mode</v>
          </cell>
          <cell r="C12849" t="str">
            <v/>
          </cell>
          <cell r="I12849">
            <v>1</v>
          </cell>
          <cell r="J12849">
            <v>0</v>
          </cell>
        </row>
        <row r="12850">
          <cell r="B12850" t="str">
            <v>MCSP - DI-6000 (1 Input, 2 Output) - DP to ProLink 6 - Single mode</v>
          </cell>
          <cell r="C12850" t="str">
            <v/>
          </cell>
          <cell r="I12850">
            <v>1</v>
          </cell>
          <cell r="J12850">
            <v>0</v>
          </cell>
        </row>
        <row r="12851">
          <cell r="B12851" t="str">
            <v>MCSP - VP-6000 - Digital only - MultiMode</v>
          </cell>
          <cell r="C12851" t="str">
            <v/>
          </cell>
          <cell r="I12851">
            <v>1</v>
          </cell>
          <cell r="J12851">
            <v>0</v>
          </cell>
        </row>
        <row r="12852">
          <cell r="B12852" t="str">
            <v>MCSP - VP-6000 - Digital only - Single Mode</v>
          </cell>
          <cell r="C12852" t="str">
            <v/>
          </cell>
          <cell r="I12852">
            <v>1</v>
          </cell>
          <cell r="J12852">
            <v>0</v>
          </cell>
        </row>
        <row r="12853">
          <cell r="B12853" t="str">
            <v>MCSP - VP-6000 (1 Input, 2 Output) --Digital only - MultiMode</v>
          </cell>
          <cell r="C12853" t="str">
            <v/>
          </cell>
          <cell r="I12853">
            <v>1</v>
          </cell>
          <cell r="J12853">
            <v>0</v>
          </cell>
        </row>
        <row r="12854">
          <cell r="B12854" t="str">
            <v>MCSP - VP-6000 (1 Input, 2 Output) --Digital only - Single Mode</v>
          </cell>
          <cell r="C12854" t="str">
            <v/>
          </cell>
          <cell r="I12854">
            <v>1</v>
          </cell>
          <cell r="J12854">
            <v>0</v>
          </cell>
        </row>
        <row r="12855">
          <cell r="B12855" t="str">
            <v>MCSP - VP/DI-6000 Configurable 4-Card Chassis Only, 3RU - no cards included</v>
          </cell>
          <cell r="C12855" t="str">
            <v/>
          </cell>
          <cell r="I12855">
            <v>1</v>
          </cell>
          <cell r="J12855">
            <v>0</v>
          </cell>
        </row>
        <row r="12856">
          <cell r="B12856" t="str">
            <v>MCSP - 6000 Chassis Only - 12 card slots - no cards included</v>
          </cell>
          <cell r="C12856" t="str">
            <v/>
          </cell>
          <cell r="I12856">
            <v>1</v>
          </cell>
          <cell r="J12856">
            <v>0</v>
          </cell>
        </row>
        <row r="12857">
          <cell r="B12857" t="str">
            <v>MCSP - 6000 Input Card</v>
          </cell>
          <cell r="C12857" t="str">
            <v/>
          </cell>
          <cell r="I12857">
            <v>1</v>
          </cell>
          <cell r="J12857">
            <v>0</v>
          </cell>
        </row>
        <row r="12858">
          <cell r="B12858" t="str">
            <v>MCSP - 6000 Processing Card</v>
          </cell>
          <cell r="C12858" t="str">
            <v/>
          </cell>
          <cell r="I12858">
            <v>1</v>
          </cell>
          <cell r="J12858">
            <v>0</v>
          </cell>
        </row>
        <row r="12859">
          <cell r="B12859" t="str">
            <v>MCSP - 6000 Prolink Output Card - multimode output</v>
          </cell>
          <cell r="C12859" t="str">
            <v/>
          </cell>
          <cell r="I12859">
            <v>1</v>
          </cell>
          <cell r="J12859">
            <v>0</v>
          </cell>
        </row>
        <row r="12860">
          <cell r="B12860" t="str">
            <v>MCSP - 6000 Prolink Output Card - single mode output</v>
          </cell>
          <cell r="C12860" t="str">
            <v/>
          </cell>
          <cell r="I12860">
            <v>1</v>
          </cell>
          <cell r="J12860">
            <v>0</v>
          </cell>
        </row>
        <row r="12861">
          <cell r="B12861" t="str">
            <v>MCSP - 6000 Vxport Output Card</v>
          </cell>
          <cell r="C12861" t="str">
            <v/>
          </cell>
          <cell r="I12861">
            <v>1</v>
          </cell>
          <cell r="J12861">
            <v>0</v>
          </cell>
        </row>
        <row r="12862">
          <cell r="B12862" t="str">
            <v>MCSP - Dual CL to ST Fiber converter card for fiber patch panel, 1 slot</v>
          </cell>
          <cell r="C12862" t="str">
            <v/>
          </cell>
          <cell r="I12862">
            <v>1</v>
          </cell>
          <cell r="J12862">
            <v>0</v>
          </cell>
        </row>
        <row r="12863">
          <cell r="B12863" t="str">
            <v>SERVICE A-3898928</v>
          </cell>
          <cell r="C12863" t="str">
            <v>DATA, DAK-VERIZON LIFETIME, GALAXY VCS, 100K PXLS</v>
          </cell>
          <cell r="I12863">
            <v>1</v>
          </cell>
          <cell r="J12863">
            <v>1100</v>
          </cell>
        </row>
        <row r="12864">
          <cell r="B12864" t="str">
            <v>CC1-1H1W-A-DI</v>
          </cell>
          <cell r="C12864" t="str">
            <v>Cash Credit LED Display</v>
          </cell>
          <cell r="I12864">
            <v>1</v>
          </cell>
          <cell r="J12864">
            <v>1160</v>
          </cell>
        </row>
        <row r="12865">
          <cell r="B12865" t="str">
            <v>CC1-2H2W-A-DI</v>
          </cell>
          <cell r="C12865" t="str">
            <v>Cash Credit LED Display</v>
          </cell>
          <cell r="I12865">
            <v>1</v>
          </cell>
          <cell r="J12865">
            <v>2300</v>
          </cell>
        </row>
        <row r="12866">
          <cell r="B12866" t="str">
            <v>SDN-930-6MN-2000-WM-MA-48x144-2V-120VAC-LT-MR-CNTLRM</v>
          </cell>
          <cell r="C12866" t="str">
            <v/>
          </cell>
          <cell r="I12866">
            <v>1</v>
          </cell>
          <cell r="J12866">
            <v>0</v>
          </cell>
        </row>
        <row r="12867">
          <cell r="B12867" t="str">
            <v>Additional Mounting Hardware - LVX, DVXMC</v>
          </cell>
          <cell r="C12867" t="str">
            <v>Enough parts for 1 section – 2 pole application; Increase quantity as necessary for additional sections/poles</v>
          </cell>
          <cell r="I12867">
            <v>1</v>
          </cell>
          <cell r="J12867">
            <v>450</v>
          </cell>
        </row>
        <row r="12868">
          <cell r="B12868" t="str">
            <v>CC1-1H2W-A-DI</v>
          </cell>
          <cell r="C12868" t="str">
            <v>Cash Credit LED Display</v>
          </cell>
          <cell r="I12868">
            <v>1</v>
          </cell>
          <cell r="J12868">
            <v>1455</v>
          </cell>
        </row>
        <row r="12869">
          <cell r="B12869" t="str">
            <v>CC1-2H1W-A-DI</v>
          </cell>
          <cell r="C12869" t="str">
            <v>Cash Credit LED Display</v>
          </cell>
          <cell r="I12869">
            <v>1</v>
          </cell>
          <cell r="J12869">
            <v>1400</v>
          </cell>
        </row>
        <row r="12870">
          <cell r="B12870" t="str">
            <v>SERVICE 0A-1603-0003</v>
          </cell>
          <cell r="C12870" t="str">
            <v>REMOTE FIRMWARE UPGRADE FOR DMP-8065 TO VENUS</v>
          </cell>
          <cell r="I12870">
            <v>1</v>
          </cell>
          <cell r="J12870">
            <v>1845</v>
          </cell>
        </row>
        <row r="12871">
          <cell r="B12871" t="str">
            <v>SERVICE 0A-1899-0003</v>
          </cell>
          <cell r="C12871" t="str">
            <v>Venus® PRIME PLAYLIST ONE ON ONE WEBINAR</v>
          </cell>
          <cell r="I12871">
            <v>1</v>
          </cell>
          <cell r="J12871">
            <v>580</v>
          </cell>
        </row>
        <row r="12872">
          <cell r="B12872" t="str">
            <v>SERVICE 0A-1901-0003</v>
          </cell>
          <cell r="C12872" t="str">
            <v>Venus® PRO PLAYLIST ONE ON ONE WEBINAR</v>
          </cell>
          <cell r="I12872">
            <v>1</v>
          </cell>
          <cell r="J12872">
            <v>580</v>
          </cell>
        </row>
        <row r="12873">
          <cell r="B12873" t="str">
            <v>SERVICE 0A-1327-1129</v>
          </cell>
          <cell r="C12873" t="str">
            <v>DAK-VERIZON MODEM, 4G, ETHERNET</v>
          </cell>
          <cell r="I12873">
            <v>1</v>
          </cell>
          <cell r="J12873">
            <v>1385</v>
          </cell>
        </row>
        <row r="12874">
          <cell r="B12874" t="str">
            <v>SDN-334-6MN-1600-SM-MA-48x144-2V-240VAC-LT-MR-CNTLRM</v>
          </cell>
          <cell r="C12874" t="str">
            <v/>
          </cell>
          <cell r="I12874">
            <v>1</v>
          </cell>
          <cell r="J12874">
            <v>0</v>
          </cell>
        </row>
        <row r="12875">
          <cell r="B12875" t="str">
            <v>SDN-334-6MN-1600-SM-MA-48x144-2V-120VAC-LT-MR-CNTLRM</v>
          </cell>
          <cell r="C12875" t="str">
            <v/>
          </cell>
          <cell r="I12875">
            <v>1</v>
          </cell>
          <cell r="J12875">
            <v>0</v>
          </cell>
        </row>
        <row r="12876">
          <cell r="B12876" t="str">
            <v>Advanced Daktronics Event Production Curriculum Package</v>
          </cell>
          <cell r="C12876" t="str">
            <v>Includes Chapters: Content Studio, Display Studio, Dak Video System Basics, Game Outline, Scoring/Timing, Final Project, Intro to Video Board Production, Display Content.</v>
          </cell>
          <cell r="I12876">
            <v>1</v>
          </cell>
          <cell r="J12876">
            <v>4500</v>
          </cell>
        </row>
        <row r="12877">
          <cell r="B12877" t="str">
            <v>Social Media Integration for Video Displays</v>
          </cell>
          <cell r="C12877" t="str">
            <v>Includes 6 months of license, setup, testing, and training on the web interface.</v>
          </cell>
          <cell r="I12877">
            <v>1</v>
          </cell>
          <cell r="J12877">
            <v>750</v>
          </cell>
        </row>
        <row r="12878">
          <cell r="B12878" t="str">
            <v>MCSP-SH- Additional Display Control for Option 6</v>
          </cell>
          <cell r="C12878" t="str">
            <v/>
          </cell>
          <cell r="I12878">
            <v>1</v>
          </cell>
          <cell r="J12878">
            <v>0</v>
          </cell>
        </row>
        <row r="12879">
          <cell r="B12879" t="str">
            <v>MCSP-SH- Additional Display Control for Option 7</v>
          </cell>
          <cell r="C12879" t="str">
            <v/>
          </cell>
          <cell r="I12879">
            <v>1</v>
          </cell>
          <cell r="J12879">
            <v>0</v>
          </cell>
        </row>
        <row r="12880">
          <cell r="B12880" t="str">
            <v>Indoor Backlit 3' 0'' x 10' 0'' Horizontal Four-Sided</v>
          </cell>
          <cell r="C12880" t="str">
            <v>Ad Panel, Above or Below Centerhung Display</v>
          </cell>
          <cell r="I12880">
            <v>1</v>
          </cell>
          <cell r="J12880">
            <v>13370</v>
          </cell>
        </row>
        <row r="12881">
          <cell r="B12881" t="str">
            <v>Indoor Non-Backlit 3' 0'' x 10' 0'' Horizontal Four-Sided</v>
          </cell>
          <cell r="C12881" t="str">
            <v>Ad Panel, Above or Below Centerhung Display</v>
          </cell>
          <cell r="I12881">
            <v>1</v>
          </cell>
          <cell r="J12881">
            <v>6610</v>
          </cell>
        </row>
        <row r="12882">
          <cell r="B12882" t="str">
            <v>MCSP - Sys#13 - PROCESSOR ONLY, 2MP</v>
          </cell>
          <cell r="C12882" t="str">
            <v>Includes DI-6000 @1</v>
          </cell>
          <cell r="I12882">
            <v>1</v>
          </cell>
          <cell r="J12882">
            <v>0</v>
          </cell>
        </row>
        <row r="12883">
          <cell r="B12883" t="str">
            <v>MCSP - Sys#14 - PRI/BU, PROCESSOR ONLY, 2MP</v>
          </cell>
          <cell r="C12883" t="str">
            <v>Includes DI-6000 @2</v>
          </cell>
          <cell r="I12883">
            <v>1</v>
          </cell>
          <cell r="J12883">
            <v>0</v>
          </cell>
        </row>
        <row r="12884">
          <cell r="B12884" t="str">
            <v>MCSP - Sys#15 -  SCHED/INTERACTIVE, 2MP</v>
          </cell>
          <cell r="C12884" t="str">
            <v>Includes DI-6000 @1</v>
          </cell>
          <cell r="I12884">
            <v>1</v>
          </cell>
          <cell r="J12884">
            <v>0</v>
          </cell>
        </row>
        <row r="12885">
          <cell r="B12885" t="str">
            <v>MCSP - Sys#16 - PRI/BU SCHED/INTERACTIVE, 2MP</v>
          </cell>
          <cell r="C12885" t="str">
            <v>Includes DI-6000 @2</v>
          </cell>
          <cell r="I12885">
            <v>1</v>
          </cell>
          <cell r="J12885">
            <v>0</v>
          </cell>
        </row>
        <row r="12886">
          <cell r="B12886" t="str">
            <v>MCSP - Sys#21 - SINGLE VIDEO INPUT, 2MP</v>
          </cell>
          <cell r="C12886" t="str">
            <v>Includes DMP-8300 @1, DI-6000 @1</v>
          </cell>
          <cell r="I12886">
            <v>1</v>
          </cell>
          <cell r="J12886">
            <v>0</v>
          </cell>
        </row>
        <row r="12887">
          <cell r="B12887" t="str">
            <v>MCSP - Sys#22 - PRI/BU SINGLE VIDEO INPUT, 2MP</v>
          </cell>
          <cell r="C12887" t="str">
            <v>Includes DMP-8300 @2, DI-6000 @2</v>
          </cell>
          <cell r="I12887">
            <v>1</v>
          </cell>
          <cell r="J12887">
            <v>0</v>
          </cell>
        </row>
        <row r="12888">
          <cell r="B12888" t="str">
            <v>MCSP - Sys#37 - PROCESSOR ONLY, 500KP</v>
          </cell>
          <cell r="C12888" t="str">
            <v>Includes VIP-5160 @1</v>
          </cell>
          <cell r="I12888">
            <v>1</v>
          </cell>
          <cell r="J12888">
            <v>0</v>
          </cell>
        </row>
        <row r="12889">
          <cell r="B12889" t="str">
            <v>MCSP - Sys#38 - PRI/BU, PROCESSOR ONLY, 500KP</v>
          </cell>
          <cell r="C12889" t="str">
            <v>Includes VIP-5160 @2</v>
          </cell>
          <cell r="I12889">
            <v>1</v>
          </cell>
          <cell r="J12889">
            <v>0</v>
          </cell>
        </row>
        <row r="12890">
          <cell r="B12890" t="str">
            <v>MCSP - Sys#39 - PROCESSOR ONLY, 1MP</v>
          </cell>
          <cell r="C12890" t="str">
            <v>Includes VIP-5160 @2</v>
          </cell>
          <cell r="I12890">
            <v>1</v>
          </cell>
          <cell r="J12890">
            <v>0</v>
          </cell>
        </row>
        <row r="12891">
          <cell r="B12891" t="str">
            <v>MCSP - Sys#40 - PRI/BU, PROCESSOR ONLY, 1MP</v>
          </cell>
          <cell r="C12891" t="str">
            <v>Includes VIP-5160 @4</v>
          </cell>
          <cell r="I12891">
            <v>1</v>
          </cell>
          <cell r="J12891">
            <v>0</v>
          </cell>
        </row>
        <row r="12892">
          <cell r="B12892" t="str">
            <v>MCSP - Sys#41 - SCHED/INTERACTIVE, 500KP</v>
          </cell>
          <cell r="C12892" t="str">
            <v>Includes DMP-8300 @1, VIP-5160 @1</v>
          </cell>
          <cell r="I12892">
            <v>1</v>
          </cell>
          <cell r="J12892">
            <v>0</v>
          </cell>
        </row>
        <row r="12893">
          <cell r="B12893" t="str">
            <v>MCSP - Sys#42 - PRI/BU SCHED/INTERACTIVE, 500KP</v>
          </cell>
          <cell r="C12893" t="str">
            <v>Includes DMP-8300 @2, VIP-5160 @2</v>
          </cell>
          <cell r="I12893">
            <v>1</v>
          </cell>
          <cell r="J12893">
            <v>0</v>
          </cell>
        </row>
        <row r="12894">
          <cell r="B12894" t="str">
            <v>MCSP - Sys#43 - SCHED/INTERACTIVE, 1MP</v>
          </cell>
          <cell r="C12894" t="str">
            <v>Includes DMP-8300 @1, VIP-5160 @2</v>
          </cell>
          <cell r="I12894">
            <v>1</v>
          </cell>
          <cell r="J12894">
            <v>0</v>
          </cell>
        </row>
        <row r="12895">
          <cell r="B12895" t="str">
            <v>MCSP - Sys#44 - PRI/BU SCHED/INTERACTIVE, 1MP</v>
          </cell>
          <cell r="C12895" t="str">
            <v>Includes DMP-8300 @2, VIP-5160 @4</v>
          </cell>
          <cell r="I12895">
            <v>1</v>
          </cell>
          <cell r="J12895">
            <v>0</v>
          </cell>
        </row>
        <row r="12896">
          <cell r="B12896" t="str">
            <v>MCSP - Sys#45 - MULTIPLE LIVE VIDEO INPUTS, 2MP</v>
          </cell>
          <cell r="C12896" t="str">
            <v>Includes DMP-8300 @1, VP-6000 @1</v>
          </cell>
          <cell r="I12896">
            <v>1</v>
          </cell>
          <cell r="J12896">
            <v>0</v>
          </cell>
        </row>
        <row r="12897">
          <cell r="B12897" t="str">
            <v>MCSP - Sys#46 - PRI/BU MULTIPLE LIVE VIDEO INPUTS, 2MP</v>
          </cell>
          <cell r="C12897" t="str">
            <v>Includes DMP-8300 @2, VP-6000 @2</v>
          </cell>
          <cell r="I12897">
            <v>1</v>
          </cell>
          <cell r="J12897">
            <v>0</v>
          </cell>
        </row>
        <row r="12898">
          <cell r="B12898" t="str">
            <v>MCSP - SYS#47 - SCHED/INTERACTIVE, 5MP</v>
          </cell>
          <cell r="C12898" t="str">
            <v/>
          </cell>
          <cell r="I12898">
            <v>1</v>
          </cell>
          <cell r="J12898">
            <v>0</v>
          </cell>
        </row>
        <row r="12899">
          <cell r="B12899" t="str">
            <v>MCSP - SYS#48 - PRI/BU SCHED/INTERACTIVE, 5MP</v>
          </cell>
          <cell r="C12899" t="str">
            <v/>
          </cell>
          <cell r="I12899">
            <v>1</v>
          </cell>
          <cell r="J12899">
            <v>0</v>
          </cell>
        </row>
        <row r="12900">
          <cell r="B12900" t="str">
            <v>MCSP - SYS#53 - 2 VIDEO LAYERS, PRIIMARY ONLY, 500K</v>
          </cell>
          <cell r="C12900" t="str">
            <v/>
          </cell>
          <cell r="I12900">
            <v>1</v>
          </cell>
          <cell r="J12900">
            <v>0</v>
          </cell>
        </row>
        <row r="12901">
          <cell r="B12901" t="str">
            <v>MCSP - SYS#54 - 2 VIDEO LAYERS, PRIIMARY/BACKUP, 500K</v>
          </cell>
          <cell r="C12901" t="str">
            <v/>
          </cell>
          <cell r="I12901">
            <v>1</v>
          </cell>
          <cell r="J12901">
            <v>0</v>
          </cell>
        </row>
        <row r="12902">
          <cell r="B12902" t="str">
            <v>MCSP - SYS#55 - 2 VIDEO LAYERS, PRIIMARY ONLY, 1.85MP</v>
          </cell>
          <cell r="C12902" t="str">
            <v/>
          </cell>
          <cell r="I12902">
            <v>1</v>
          </cell>
          <cell r="J12902">
            <v>0</v>
          </cell>
        </row>
        <row r="12903">
          <cell r="B12903" t="str">
            <v>MCSP - SYS#56 - 2 VIDEO LAYERS, PRIIMARY/BACKUP, 1.85MP</v>
          </cell>
          <cell r="C12903" t="str">
            <v/>
          </cell>
          <cell r="I12903">
            <v>1</v>
          </cell>
          <cell r="J12903">
            <v>0</v>
          </cell>
        </row>
        <row r="12904">
          <cell r="B12904" t="str">
            <v>MCSP - RACK; 12RU 9.5", 1-INPUT, PRIMARY/BACKUP,500K</v>
          </cell>
          <cell r="C12904" t="str">
            <v/>
          </cell>
          <cell r="I12904">
            <v>1</v>
          </cell>
          <cell r="J12904">
            <v>0</v>
          </cell>
        </row>
        <row r="12905">
          <cell r="B12905" t="str">
            <v>MCSP - RACK; 14RU, 1-VIDEO INPUT, 1M</v>
          </cell>
          <cell r="C12905" t="str">
            <v/>
          </cell>
          <cell r="I12905">
            <v>1</v>
          </cell>
          <cell r="J12905">
            <v>0</v>
          </cell>
        </row>
        <row r="12906">
          <cell r="B12906" t="str">
            <v>MCSP - RACK; 14RU, PRI/BU, 1-VIDEO INPUT, 1M</v>
          </cell>
          <cell r="C12906" t="str">
            <v/>
          </cell>
          <cell r="I12906">
            <v>1</v>
          </cell>
          <cell r="J12906">
            <v>0</v>
          </cell>
        </row>
        <row r="12907">
          <cell r="B12907" t="str">
            <v>MCSP - RACK; 14RU, 1-VIDEO INPUT, 2M</v>
          </cell>
          <cell r="C12907" t="str">
            <v/>
          </cell>
          <cell r="I12907">
            <v>1</v>
          </cell>
          <cell r="J12907">
            <v>0</v>
          </cell>
        </row>
        <row r="12908">
          <cell r="B12908" t="str">
            <v>MCSP - RACK; 14RU, PRI/BU, 1-VIDEO INPUT, 2M</v>
          </cell>
          <cell r="C12908" t="str">
            <v/>
          </cell>
          <cell r="I12908">
            <v>1</v>
          </cell>
          <cell r="J12908">
            <v>0</v>
          </cell>
        </row>
        <row r="12909">
          <cell r="B12909" t="str">
            <v>MCSP - RACK; 8RU, SCHEDULED, PRIMARY/BACKUP,500K</v>
          </cell>
          <cell r="C12909" t="str">
            <v/>
          </cell>
          <cell r="I12909">
            <v>1</v>
          </cell>
          <cell r="J12909">
            <v>0</v>
          </cell>
        </row>
        <row r="12910">
          <cell r="B12910" t="str">
            <v>MCSP - RACK; 14RU, SCHEDULED,PRIMARY/BACKUP, 1M</v>
          </cell>
          <cell r="C12910" t="str">
            <v/>
          </cell>
          <cell r="I12910">
            <v>1</v>
          </cell>
          <cell r="J12910">
            <v>0</v>
          </cell>
        </row>
        <row r="12911">
          <cell r="B12911" t="str">
            <v>MCSP - RACK; 14RU,SCHEDULED,  PRIMARY ONLY, 2M</v>
          </cell>
          <cell r="C12911" t="str">
            <v/>
          </cell>
          <cell r="I12911">
            <v>1</v>
          </cell>
          <cell r="J12911">
            <v>0</v>
          </cell>
        </row>
        <row r="12912">
          <cell r="B12912" t="str">
            <v>Angle Clamp Mounting Method</v>
          </cell>
          <cell r="C12912" t="str">
            <v>For Angle Clamps</v>
          </cell>
          <cell r="I12912">
            <v>1</v>
          </cell>
          <cell r="J12912">
            <v>0</v>
          </cell>
        </row>
        <row r="12913">
          <cell r="B12913" t="str">
            <v xml:space="preserve">MCSP-SH- Sending Box MCTRL 4K </v>
          </cell>
          <cell r="C12913" t="str">
            <v/>
          </cell>
          <cell r="I12913">
            <v>1</v>
          </cell>
          <cell r="J12913">
            <v>0</v>
          </cell>
        </row>
        <row r="12914">
          <cell r="B12914" t="str">
            <v>Mobile Light Show Integration for Video and Audio Displays</v>
          </cell>
          <cell r="C12914" t="str">
            <v>A 3-month subscription that includes one audio track (selected from a library of 50+ songs) with a built in mobile light show, your choice of two images to be displayed on the device screen and a user account to renew your subscription, costs associated with changes are your responsibility.</v>
          </cell>
          <cell r="I12914">
            <v>1</v>
          </cell>
          <cell r="J12914">
            <v>750</v>
          </cell>
        </row>
        <row r="12915">
          <cell r="B12915" t="str">
            <v>MS-2006/MS-2032 Electronic Caption</v>
          </cell>
          <cell r="C12915" t="str">
            <v>8x32-34mm Electronic Caption for MS-2006/MS-2032 Scoreboard</v>
          </cell>
          <cell r="I12915">
            <v>1</v>
          </cell>
          <cell r="J12915">
            <v>1750</v>
          </cell>
        </row>
        <row r="12916">
          <cell r="B12916" t="str">
            <v>MS-2006/MS-2032 Electronic Caption (White LEDs)</v>
          </cell>
          <cell r="C12916" t="str">
            <v>8x32-34mm Electronic Caption for MS-2006/MS-2032 Scoreboard</v>
          </cell>
          <cell r="I12916">
            <v>1</v>
          </cell>
          <cell r="J12916">
            <v>1925</v>
          </cell>
        </row>
        <row r="12917">
          <cell r="B12917" t="str">
            <v>SERVICE 0A-1151-0014</v>
          </cell>
          <cell r="C12917" t="str">
            <v>4-48VDC CAN TEMP/LIGHT SENSOR HOUSING, 25FT CONEXA</v>
          </cell>
          <cell r="I12917">
            <v>1</v>
          </cell>
          <cell r="J12917">
            <v>660</v>
          </cell>
        </row>
        <row r="12918">
          <cell r="B12918" t="str">
            <v>MS-2030-R-PV-F</v>
          </cell>
          <cell r="C12918" t="str">
            <v>PanaView® Multi-Sport Scoreboard; Scoreboard Color: __________; Caption Color:  __________</v>
          </cell>
          <cell r="I12918">
            <v>1</v>
          </cell>
          <cell r="J12918">
            <v>9365</v>
          </cell>
        </row>
        <row r="12919">
          <cell r="B12919" t="str">
            <v>MS-2030-A-PV-F</v>
          </cell>
          <cell r="C12919" t="str">
            <v>PanaView® Multi-Sport Scoreboard; Scoreboard Color: __________; Caption Color:  __________</v>
          </cell>
          <cell r="I12919">
            <v>1</v>
          </cell>
          <cell r="J12919">
            <v>9365</v>
          </cell>
        </row>
        <row r="12920">
          <cell r="B12920" t="str">
            <v>MS-2030-W-PV-F</v>
          </cell>
          <cell r="C12920" t="str">
            <v>PanaView® Multi-Sport Scoreboard; Scoreboard Color: __________; Caption Color:  __________</v>
          </cell>
          <cell r="I12920">
            <v>1</v>
          </cell>
          <cell r="J12920">
            <v>10280</v>
          </cell>
        </row>
        <row r="12921">
          <cell r="B12921" t="str">
            <v>MS-2031-A-PV-F</v>
          </cell>
          <cell r="C12921" t="str">
            <v>PanaView® Multi-Sport Scoreboard; Scoreboard Color: __________; Caption Color: __________</v>
          </cell>
          <cell r="I12921">
            <v>1</v>
          </cell>
          <cell r="J12921">
            <v>16680</v>
          </cell>
        </row>
        <row r="12922">
          <cell r="B12922" t="str">
            <v>MS-2031-W-PV-F</v>
          </cell>
          <cell r="C12922" t="str">
            <v>PanaView® Multi-Sport Scoreboard; Scoreboard Color: __________; Caption Color: __________</v>
          </cell>
          <cell r="I12922">
            <v>1</v>
          </cell>
          <cell r="J12922">
            <v>16680</v>
          </cell>
        </row>
        <row r="12923">
          <cell r="B12923" t="str">
            <v>MS-2031-R-PV-F</v>
          </cell>
          <cell r="C12923" t="str">
            <v>PanaView® Multi-Sport Scoreboard; Scoreboard Color: __________; Caption Color: __________</v>
          </cell>
          <cell r="I12923">
            <v>1</v>
          </cell>
          <cell r="J12923">
            <v>16680</v>
          </cell>
        </row>
        <row r="12924">
          <cell r="B12924" t="str">
            <v>MCSP-SYS DMP-VIP WC, MDLS, RCE 6.0</v>
          </cell>
          <cell r="C12924" t="str">
            <v/>
          </cell>
          <cell r="I12924">
            <v>1</v>
          </cell>
          <cell r="J12924">
            <v>0</v>
          </cell>
        </row>
        <row r="12925">
          <cell r="B12925" t="str">
            <v>MCSP - DMP w/VIP-5160.2 - RCE 6.0</v>
          </cell>
          <cell r="C12925" t="str">
            <v/>
          </cell>
          <cell r="I12925">
            <v>1</v>
          </cell>
          <cell r="J12925">
            <v>0</v>
          </cell>
        </row>
        <row r="12926">
          <cell r="B12926" t="str">
            <v>PSTn-601-6MN-2000-SC-MA-144x192-FIBR Display Panel</v>
          </cell>
          <cell r="C12926" t="str">
            <v>See attached specifications. Price includes the spare parts as listed below.</v>
          </cell>
          <cell r="I12926">
            <v>1</v>
          </cell>
          <cell r="J12926">
            <v>12890</v>
          </cell>
        </row>
        <row r="12927">
          <cell r="B12927" t="str">
            <v>PSTn-601-6MN-2000-SC-MC-144x192-FIBR Display Panel</v>
          </cell>
          <cell r="C12927" t="str">
            <v>See attached specifications. Price includes the spare parts as listed below.</v>
          </cell>
          <cell r="I12927">
            <v>1</v>
          </cell>
          <cell r="J12927">
            <v>14900</v>
          </cell>
        </row>
        <row r="12928">
          <cell r="B12928" t="str">
            <v>PSTn-601-6MN-1600-SM-MA-144x192-FIBR Display Panel</v>
          </cell>
          <cell r="C12928" t="str">
            <v>See attached specifications. Price includes the spare parts as listed below.</v>
          </cell>
          <cell r="I12928">
            <v>1</v>
          </cell>
          <cell r="J12928">
            <v>12050</v>
          </cell>
        </row>
        <row r="12929">
          <cell r="B12929" t="str">
            <v>PSTn-601-6MN-1600-SM-MC-144x192-FIBR Display Panel</v>
          </cell>
          <cell r="C12929" t="str">
            <v>See attached specifications. Price includes the spare parts as listed below.</v>
          </cell>
          <cell r="I12929">
            <v>1</v>
          </cell>
          <cell r="J12929">
            <v>14055</v>
          </cell>
        </row>
        <row r="12930">
          <cell r="B12930" t="str">
            <v>PSTn-601-6MN-1400-BC-MA-144x192-FIBR Display Panel</v>
          </cell>
          <cell r="C12930" t="str">
            <v>See attached specifications. Price includes the spare parts as listed below.</v>
          </cell>
          <cell r="I12930">
            <v>1</v>
          </cell>
          <cell r="J12930">
            <v>12890</v>
          </cell>
        </row>
        <row r="12931">
          <cell r="B12931" t="str">
            <v>PSTn-601-6MN-1400-BC-MC-144x192-FIBR Display Panel</v>
          </cell>
          <cell r="C12931" t="str">
            <v>See attached specifications. Price includes the spare parts as listed below.</v>
          </cell>
          <cell r="I12931">
            <v>1</v>
          </cell>
          <cell r="J12931">
            <v>14900</v>
          </cell>
        </row>
        <row r="12932">
          <cell r="B12932" t="str">
            <v>PSTn-601-6MN-1000-BM-MA-144x192-FIBR Display Panel</v>
          </cell>
          <cell r="C12932" t="str">
            <v>See attached specifications. Price includes the spare parts as listed below.</v>
          </cell>
          <cell r="I12932">
            <v>1</v>
          </cell>
          <cell r="J12932">
            <v>11460</v>
          </cell>
        </row>
        <row r="12933">
          <cell r="B12933" t="str">
            <v>PSTn-601-6MN-1000-BM-MC-144x192-FIBR Display Panel</v>
          </cell>
          <cell r="C12933" t="str">
            <v>See attached specifications. Price includes the spare parts as listed below.</v>
          </cell>
          <cell r="I12933">
            <v>1</v>
          </cell>
          <cell r="J12933">
            <v>13465</v>
          </cell>
        </row>
        <row r="12934">
          <cell r="B12934" t="str">
            <v>PSTn-601-10MN-2000-SC-MA-96x128-FIBR Display Panel</v>
          </cell>
          <cell r="C12934" t="str">
            <v>See attached specifications. Price includes the spare parts as listed below.</v>
          </cell>
          <cell r="I12934">
            <v>1</v>
          </cell>
          <cell r="J12934">
            <v>10160</v>
          </cell>
        </row>
        <row r="12935">
          <cell r="B12935" t="str">
            <v>PSTn-601-10MN-2000-SC-MC-96x128-FIBR Display Panel</v>
          </cell>
          <cell r="C12935" t="str">
            <v>See attached specifications. Price includes the spare parts as listed below.</v>
          </cell>
          <cell r="I12935">
            <v>1</v>
          </cell>
          <cell r="J12935">
            <v>12000</v>
          </cell>
        </row>
        <row r="12936">
          <cell r="B12936" t="str">
            <v>PSTn-601-10MN-1600-SM-MA-96x128-FIBR Display Panel</v>
          </cell>
          <cell r="C12936" t="str">
            <v>See attached specifications. Price includes the spare parts as listed below.</v>
          </cell>
          <cell r="I12936">
            <v>1</v>
          </cell>
          <cell r="J12936">
            <v>9820</v>
          </cell>
        </row>
        <row r="12937">
          <cell r="B12937" t="str">
            <v>PSTn-601-10MN-1600-SM-MC-96x128-FIBR Display Panel</v>
          </cell>
          <cell r="C12937" t="str">
            <v>See attached specifications. Price includes the spare parts as listed below.</v>
          </cell>
          <cell r="I12937">
            <v>1</v>
          </cell>
          <cell r="J12937">
            <v>11655</v>
          </cell>
        </row>
        <row r="12938">
          <cell r="B12938" t="str">
            <v>PSTn-601-10MN-1400-BC-MA-96x128-FIBR Display Panel</v>
          </cell>
          <cell r="C12938" t="str">
            <v>See attached specifications. Price includes the spare parts as listed below.</v>
          </cell>
          <cell r="I12938">
            <v>1</v>
          </cell>
          <cell r="J12938">
            <v>10160</v>
          </cell>
        </row>
        <row r="12939">
          <cell r="B12939" t="str">
            <v>PSTn-601-10MN-1400-BC-MC-96x128-FIBR Display Panel</v>
          </cell>
          <cell r="C12939" t="str">
            <v>See attached specifications. Price includes the spare parts as listed below.</v>
          </cell>
          <cell r="I12939">
            <v>1</v>
          </cell>
          <cell r="J12939">
            <v>12000</v>
          </cell>
        </row>
        <row r="12940">
          <cell r="B12940" t="str">
            <v>PSTn-601-4MN-2000-SC-MA-136x136-FIBR Display Panel</v>
          </cell>
          <cell r="C12940" t="str">
            <v>See attached specifications. Price includes the spare parts as listed below.</v>
          </cell>
          <cell r="I12940">
            <v>1</v>
          </cell>
          <cell r="J12940">
            <v>7120</v>
          </cell>
        </row>
        <row r="12941">
          <cell r="B12941" t="str">
            <v>PSTn-601-4MN-2000-SC-MC-136x136-FIBR Display Panel</v>
          </cell>
          <cell r="C12941" t="str">
            <v>See attached specifications. Price includes the spare parts as listed below.</v>
          </cell>
          <cell r="I12941">
            <v>1</v>
          </cell>
          <cell r="J12941">
            <v>7790</v>
          </cell>
        </row>
        <row r="12942">
          <cell r="B12942" t="str">
            <v>PSTn-601-4MN-1600-SM-MA-136x136-FIBR Display Panel</v>
          </cell>
          <cell r="C12942" t="str">
            <v>See attached specifications. Price includes the spare parts as listed below.</v>
          </cell>
          <cell r="I12942">
            <v>1</v>
          </cell>
          <cell r="J12942">
            <v>6560</v>
          </cell>
        </row>
        <row r="12943">
          <cell r="B12943" t="str">
            <v>PSTn-601-4MN-1600-SM-MC-136x136-FIBR Display Panel</v>
          </cell>
          <cell r="C12943" t="str">
            <v>See attached specifications. Price includes the spare parts as listed below.</v>
          </cell>
          <cell r="I12943">
            <v>1</v>
          </cell>
          <cell r="J12943">
            <v>7230</v>
          </cell>
        </row>
        <row r="12944">
          <cell r="B12944" t="str">
            <v>PSTn-601-4MN-1400-BC-MA-136x136-FIBR Display Panel</v>
          </cell>
          <cell r="C12944" t="str">
            <v>See attached specifications. Price includes the spare parts as listed below.</v>
          </cell>
          <cell r="I12944">
            <v>1</v>
          </cell>
          <cell r="J12944">
            <v>7120</v>
          </cell>
        </row>
        <row r="12945">
          <cell r="B12945" t="str">
            <v>PSTn-601-4MN-1400-BC-MC-136x136-FIBR Display Panel</v>
          </cell>
          <cell r="C12945" t="str">
            <v>See attached specifications. Price includes the spare parts as listed below.</v>
          </cell>
          <cell r="I12945">
            <v>1</v>
          </cell>
          <cell r="J12945">
            <v>7790</v>
          </cell>
        </row>
        <row r="12946">
          <cell r="B12946" t="str">
            <v>PSTn-601-4MN-1000-BM-MA-136x136-FIBR Display Panel</v>
          </cell>
          <cell r="C12946" t="str">
            <v>See attached specifications. Price includes the spare parts as listed below.</v>
          </cell>
          <cell r="I12946">
            <v>1</v>
          </cell>
          <cell r="J12946">
            <v>6165</v>
          </cell>
        </row>
        <row r="12947">
          <cell r="B12947" t="str">
            <v>PSTn-601-4MN-1000-BM-MC-136x136-FIBR Display Panel</v>
          </cell>
          <cell r="C12947" t="str">
            <v>See attached specifications. Price includes the spare parts as listed below.</v>
          </cell>
          <cell r="I12947">
            <v>1</v>
          </cell>
          <cell r="J12947">
            <v>6830</v>
          </cell>
        </row>
        <row r="12948">
          <cell r="B12948" t="str">
            <v>PSTn-601-6MN-2000-SC-MA-96x96-FIBR Display Panel</v>
          </cell>
          <cell r="C12948" t="str">
            <v>See attached specifications. Price includes the spare parts as listed below.</v>
          </cell>
          <cell r="I12948">
            <v>1</v>
          </cell>
          <cell r="J12948">
            <v>5980</v>
          </cell>
        </row>
        <row r="12949">
          <cell r="B12949" t="str">
            <v>PSTn-601-6MN-2000-SC-MC-96x96-FIBR Display Panel</v>
          </cell>
          <cell r="C12949" t="str">
            <v>See attached specifications. Price includes the spare parts as listed below.</v>
          </cell>
          <cell r="I12949">
            <v>1</v>
          </cell>
          <cell r="J12949">
            <v>6650</v>
          </cell>
        </row>
        <row r="12950">
          <cell r="B12950" t="str">
            <v>PSTn-601-6MN-1600-SM-MA-96x96-FIBR Display Panel</v>
          </cell>
          <cell r="C12950" t="str">
            <v>See attached specifications. Price includes the spare parts as listed below.</v>
          </cell>
          <cell r="I12950">
            <v>1</v>
          </cell>
          <cell r="J12950">
            <v>5695</v>
          </cell>
        </row>
        <row r="12951">
          <cell r="B12951" t="str">
            <v>PSTn-601-6MN-1600-SM-MC-96x96-FIBR Display Panel</v>
          </cell>
          <cell r="C12951" t="str">
            <v>See attached specifications. Price includes the spare parts as listed below.</v>
          </cell>
          <cell r="I12951">
            <v>1</v>
          </cell>
          <cell r="J12951">
            <v>6370</v>
          </cell>
        </row>
        <row r="12952">
          <cell r="B12952" t="str">
            <v>PSTn-601-6MN-1400-BC-MA-96x96-FIBR Display Panel</v>
          </cell>
          <cell r="C12952" t="str">
            <v>See attached specifications. Price includes the spare parts as listed below.</v>
          </cell>
          <cell r="I12952">
            <v>1</v>
          </cell>
          <cell r="J12952">
            <v>5980</v>
          </cell>
        </row>
        <row r="12953">
          <cell r="B12953" t="str">
            <v>PSTn-601-6MN-1400-BC-MC-96x96-FIBR Display Panel</v>
          </cell>
          <cell r="C12953" t="str">
            <v>See attached specifications. Price includes the spare parts as listed below.</v>
          </cell>
          <cell r="I12953">
            <v>1</v>
          </cell>
          <cell r="J12953">
            <v>6650</v>
          </cell>
        </row>
        <row r="12954">
          <cell r="B12954" t="str">
            <v>PSTn-601-6MN-1000-BM-MA-96x96-FIBR Display Panel</v>
          </cell>
          <cell r="C12954" t="str">
            <v>See attached specifications. Price includes the spare parts as listed below.</v>
          </cell>
          <cell r="I12954">
            <v>1</v>
          </cell>
          <cell r="J12954">
            <v>5500</v>
          </cell>
        </row>
        <row r="12955">
          <cell r="B12955" t="str">
            <v>PSTn-601-6MN-1000-BM-MC-96x96-FIBR Display Panel</v>
          </cell>
          <cell r="C12955" t="str">
            <v>See attached specifications. Price includes the spare parts as listed below.</v>
          </cell>
          <cell r="I12955">
            <v>1</v>
          </cell>
          <cell r="J12955">
            <v>6170</v>
          </cell>
        </row>
        <row r="12956">
          <cell r="B12956" t="str">
            <v>PSTn-601-10MN-2000-SC-MA-64x64-FIBR Display Panel</v>
          </cell>
          <cell r="C12956" t="str">
            <v>See attached specifications. Price includes the spare parts as listed below.</v>
          </cell>
          <cell r="I12956">
            <v>1</v>
          </cell>
          <cell r="J12956">
            <v>4925</v>
          </cell>
        </row>
        <row r="12957">
          <cell r="B12957" t="str">
            <v>PSTn-601-10MN-2000-SC-MC-64x64-FIBR Display Panel</v>
          </cell>
          <cell r="C12957" t="str">
            <v>See attached specifications. Price includes the spare parts as listed below.</v>
          </cell>
          <cell r="I12957">
            <v>1</v>
          </cell>
          <cell r="J12957">
            <v>5535</v>
          </cell>
        </row>
        <row r="12958">
          <cell r="B12958" t="str">
            <v>PSTn-601-10MN-1600-SM-MC-64x64-FIBR Display Panel</v>
          </cell>
          <cell r="C12958" t="str">
            <v>See attached specifications. Price includes the spare parts as listed below.</v>
          </cell>
          <cell r="I12958">
            <v>1</v>
          </cell>
          <cell r="J12958">
            <v>5920</v>
          </cell>
        </row>
        <row r="12959">
          <cell r="B12959" t="str">
            <v>PSTn-601-10MN-1400-BC-MA-64x64-FIBR Display Panel</v>
          </cell>
          <cell r="C12959" t="str">
            <v>See attached specifications. Price includes the spare parts as listed below.</v>
          </cell>
          <cell r="I12959">
            <v>1</v>
          </cell>
          <cell r="J12959">
            <v>4925</v>
          </cell>
        </row>
        <row r="12960">
          <cell r="B12960" t="str">
            <v>PSTn-601-10MN-1400-BC-MC-64x64-FIBR Display Panel</v>
          </cell>
          <cell r="C12960" t="str">
            <v>See attached specifications. Price includes the spare parts as listed below.</v>
          </cell>
          <cell r="I12960">
            <v>1</v>
          </cell>
          <cell r="J12960">
            <v>5535</v>
          </cell>
        </row>
        <row r="12961">
          <cell r="B12961" t="str">
            <v>PSTx-2801-6MN-6000-WC-HC-180x240-FIBR Display Panel</v>
          </cell>
          <cell r="C12961" t="str">
            <v>See attached specifications. Price includes the spare parts as listed below.</v>
          </cell>
          <cell r="I12961">
            <v>1</v>
          </cell>
          <cell r="J12961">
            <v>21240</v>
          </cell>
        </row>
        <row r="12962">
          <cell r="B12962" t="str">
            <v>PSTx-2801-6MN-6000-WR-HC-180x240-FIBR Display Panel</v>
          </cell>
          <cell r="C12962" t="str">
            <v>See attached specifications. Price includes the spare parts as listed below.</v>
          </cell>
          <cell r="I12962">
            <v>1</v>
          </cell>
          <cell r="J12962">
            <v>13490</v>
          </cell>
        </row>
        <row r="12963">
          <cell r="B12963" t="str">
            <v>PSTx-2801-8MN-6000-WC-HC-135x180-FIBR Display Panel</v>
          </cell>
          <cell r="C12963" t="str">
            <v>See attached specifications. Price includes the spare parts as listed below.</v>
          </cell>
          <cell r="I12963">
            <v>1</v>
          </cell>
          <cell r="J12963">
            <v>16045</v>
          </cell>
        </row>
        <row r="12964">
          <cell r="B12964" t="str">
            <v>PSTx-2801-8MN-7000-WR-HC-135x180-FIBR Display Panel</v>
          </cell>
          <cell r="C12964" t="str">
            <v>See attached specifications. Price includes the spare parts as listed below.</v>
          </cell>
          <cell r="I12964">
            <v>1</v>
          </cell>
          <cell r="J12964">
            <v>11630</v>
          </cell>
        </row>
        <row r="12965">
          <cell r="B12965" t="str">
            <v>PSTx-2801-10MN-6000-WC-HC-108x144-FIBR Display Panel</v>
          </cell>
          <cell r="C12965" t="str">
            <v>See attached specifications. Price includes the spare parts as listed below.</v>
          </cell>
          <cell r="I12965">
            <v>1</v>
          </cell>
          <cell r="J12965">
            <v>13025</v>
          </cell>
        </row>
        <row r="12966">
          <cell r="B12966" t="str">
            <v>PSTx-2801-10MN-6000-WR-HC-108x144-FIBR Display Panel</v>
          </cell>
          <cell r="C12966" t="str">
            <v>See attached specifications. Price includes the spare parts as listed below.</v>
          </cell>
          <cell r="I12966">
            <v>1</v>
          </cell>
          <cell r="J12966">
            <v>10315</v>
          </cell>
        </row>
        <row r="12967">
          <cell r="B12967" t="str">
            <v>PSTx-2801-15MN-6000-WC-HC-72x96-FIBR Display Panel</v>
          </cell>
          <cell r="C12967" t="str">
            <v>See attached specifications. Price includes the spare parts as listed below.</v>
          </cell>
          <cell r="I12967">
            <v>1</v>
          </cell>
          <cell r="J12967">
            <v>10925</v>
          </cell>
        </row>
        <row r="12968">
          <cell r="B12968" t="str">
            <v>PSTx-2801-15MN-6000-WR-HC-72x96-FIBR Display Panel</v>
          </cell>
          <cell r="C12968" t="str">
            <v>See attached specifications. Price includes the spare parts as listed below.</v>
          </cell>
          <cell r="I12968">
            <v>1</v>
          </cell>
          <cell r="J12968">
            <v>9665</v>
          </cell>
        </row>
        <row r="12969">
          <cell r="B12969" t="str">
            <v>PSTx-2101-15HD-7000-C-HC-72x96-FIBR Display Panel</v>
          </cell>
          <cell r="C12969" t="str">
            <v>See attached specifications. Price includes the spare parts as listed below.</v>
          </cell>
          <cell r="I12969">
            <v>1</v>
          </cell>
          <cell r="J12969">
            <v>10060</v>
          </cell>
        </row>
        <row r="12970">
          <cell r="B12970" t="str">
            <v>PSTx-2101-16MT-7000-C-HC-66x88-FIBR Display Panel</v>
          </cell>
          <cell r="C12970" t="str">
            <v>See attached specifications. Price includes the spare parts as listed below.</v>
          </cell>
          <cell r="I12970">
            <v>1</v>
          </cell>
          <cell r="J12970">
            <v>10740</v>
          </cell>
        </row>
        <row r="12971">
          <cell r="B12971" t="str">
            <v>PSTx-2801-6MN-6000-WC-HC-180x240-CAT6 Display Panel</v>
          </cell>
          <cell r="C12971" t="str">
            <v>See attached specifications. Price includes the spare parts as listed below.</v>
          </cell>
          <cell r="I12971">
            <v>1</v>
          </cell>
          <cell r="J12971">
            <v>20785</v>
          </cell>
        </row>
        <row r="12972">
          <cell r="B12972" t="str">
            <v>PSTx-2801-6MN-6000-WR-HC-180x240-CAT6 Display Panel</v>
          </cell>
          <cell r="C12972" t="str">
            <v>See attached specifications. Price includes the spare parts as listed below.</v>
          </cell>
          <cell r="I12972">
            <v>1</v>
          </cell>
          <cell r="J12972">
            <v>13035</v>
          </cell>
        </row>
        <row r="12973">
          <cell r="B12973" t="str">
            <v>PSTx-2801-8MN-6000-WC-HC-135x180-CAT6 Display Panel</v>
          </cell>
          <cell r="C12973" t="str">
            <v>See attached specifications. Price includes the spare parts as listed below.</v>
          </cell>
          <cell r="I12973">
            <v>1</v>
          </cell>
          <cell r="J12973">
            <v>15595</v>
          </cell>
        </row>
        <row r="12974">
          <cell r="B12974" t="str">
            <v>PSTx-2801-8MN-6000-WR-HC-135x180-CAT6 Display Panel</v>
          </cell>
          <cell r="C12974" t="str">
            <v>See attached specifications. Price includes the spare parts as listed below.</v>
          </cell>
          <cell r="I12974">
            <v>1</v>
          </cell>
          <cell r="J12974">
            <v>11180</v>
          </cell>
        </row>
        <row r="12975">
          <cell r="B12975" t="str">
            <v xml:space="preserve"> PSTx-2801-10MN-6000-WC-HC-108x144-CAT6 Display Panel</v>
          </cell>
          <cell r="C12975" t="str">
            <v>See attached specifications. Price includes the spare parts as listed below.</v>
          </cell>
          <cell r="I12975">
            <v>1</v>
          </cell>
          <cell r="J12975">
            <v>12575</v>
          </cell>
        </row>
        <row r="12976">
          <cell r="B12976" t="str">
            <v xml:space="preserve"> PSTx-2801-10MN-6000-WR-HC-108x144-CAT6 Display Panel</v>
          </cell>
          <cell r="C12976" t="str">
            <v>See attached specifications. Price includes the spare parts as listed below.</v>
          </cell>
          <cell r="I12976">
            <v>1</v>
          </cell>
          <cell r="J12976">
            <v>9865</v>
          </cell>
        </row>
        <row r="12977">
          <cell r="B12977" t="str">
            <v>PSTx-2801-15MN-6000-WC-HC-72x96-CAT6 Display Panel</v>
          </cell>
          <cell r="C12977" t="str">
            <v>See attached specifications. Price includes the spare parts as listed below.</v>
          </cell>
          <cell r="I12977">
            <v>1</v>
          </cell>
          <cell r="J12977">
            <v>10470</v>
          </cell>
        </row>
        <row r="12978">
          <cell r="B12978" t="str">
            <v>PSTx-2801-15MN-6000-WR-HC-72x96-CAT6 Display Panel</v>
          </cell>
          <cell r="C12978" t="str">
            <v>See attached specifications. Price includes the spare parts as listed below.</v>
          </cell>
          <cell r="I12978">
            <v>1</v>
          </cell>
          <cell r="J12978">
            <v>9210</v>
          </cell>
        </row>
        <row r="12979">
          <cell r="B12979" t="str">
            <v>PSTx-2101-15HD-7000-C-HC-72x96-CAT6 Display Panel</v>
          </cell>
          <cell r="C12979" t="str">
            <v>See attached specifications. Price includes the spare parts as listed below.</v>
          </cell>
          <cell r="I12979">
            <v>1</v>
          </cell>
          <cell r="J12979">
            <v>9610</v>
          </cell>
        </row>
        <row r="12980">
          <cell r="B12980" t="str">
            <v>PSTx-2101-16MT-7000-C-HC-66x88-CAT6 Display Panel</v>
          </cell>
          <cell r="C12980" t="str">
            <v>See attached specifications. Price includes the spare parts as listed below.</v>
          </cell>
          <cell r="I12980">
            <v>1</v>
          </cell>
          <cell r="J12980">
            <v>10290</v>
          </cell>
        </row>
        <row r="12981">
          <cell r="B12981" t="str">
            <v>ADPC-2033-W-2.5x14-PV-F</v>
          </cell>
          <cell r="C12981" t="str">
            <v xml:space="preserve">PanaView® AdPanel Pitch Count 2'-6" Tall x 14' Long Non-Backlit </v>
          </cell>
          <cell r="I12981">
            <v>1</v>
          </cell>
          <cell r="J12981">
            <v>5435</v>
          </cell>
        </row>
        <row r="12982">
          <cell r="B12982" t="str">
            <v>ADPC-2033-R-2.5x14-PV-F</v>
          </cell>
          <cell r="C12982" t="str">
            <v xml:space="preserve">PanaView® AdPanel Pitch Count 2'-6" Tall x 14' Long Non-Backlit </v>
          </cell>
          <cell r="I12982">
            <v>1</v>
          </cell>
          <cell r="J12982">
            <v>5435</v>
          </cell>
        </row>
        <row r="12983">
          <cell r="B12983" t="str">
            <v>ADPC-2033-A-2.5x14-PV-F</v>
          </cell>
          <cell r="C12983" t="str">
            <v xml:space="preserve">PanaView® AdPanel Pitch Count 2'-6" Tall x 14' Long Non-Backlit </v>
          </cell>
          <cell r="I12983">
            <v>1</v>
          </cell>
          <cell r="J12983">
            <v>5435</v>
          </cell>
        </row>
        <row r="12984">
          <cell r="B12984" t="str">
            <v>ADPC-2033-A-2.5x16-PV-F</v>
          </cell>
          <cell r="C12984" t="str">
            <v xml:space="preserve">PanaView® AdPanel Pitch Count 2'-6" Tall x 16' Long Non-Backlit </v>
          </cell>
          <cell r="I12984">
            <v>1</v>
          </cell>
          <cell r="J12984">
            <v>5605</v>
          </cell>
        </row>
        <row r="12985">
          <cell r="B12985" t="str">
            <v>ADPC-2033-R-2.5x16-PV-F</v>
          </cell>
          <cell r="C12985" t="str">
            <v xml:space="preserve">PanaView® AdPanel Pitch Count 2'-6" Tall x 16' Long Non-Backlit </v>
          </cell>
          <cell r="I12985">
            <v>1</v>
          </cell>
          <cell r="J12985">
            <v>5605</v>
          </cell>
        </row>
        <row r="12986">
          <cell r="B12986" t="str">
            <v>ADPC-2033-W-2.5x16-PV-F</v>
          </cell>
          <cell r="C12986" t="str">
            <v xml:space="preserve">PanaView® AdPanel Pitch Count 2'-6" Tall x 16' Long Non-Backlit </v>
          </cell>
          <cell r="I12986">
            <v>1</v>
          </cell>
          <cell r="J12986">
            <v>5605</v>
          </cell>
        </row>
        <row r="12987">
          <cell r="B12987" t="str">
            <v>ADPC-2033-A-2.5x20-PV-F</v>
          </cell>
          <cell r="C12987" t="str">
            <v xml:space="preserve">PanaView® AdPanel Pitch Count 2'-6" Tall x 20' Long Non-Backlit </v>
          </cell>
          <cell r="I12987">
            <v>1</v>
          </cell>
          <cell r="J12987">
            <v>6115</v>
          </cell>
        </row>
        <row r="12988">
          <cell r="B12988" t="str">
            <v>ADPC-2033-W-2.5x20-PV-F</v>
          </cell>
          <cell r="C12988" t="str">
            <v xml:space="preserve">PanaView® AdPanel Pitch Count 2'-6" Tall x 20' Long Non-Backlit </v>
          </cell>
          <cell r="I12988">
            <v>1</v>
          </cell>
          <cell r="J12988">
            <v>6115</v>
          </cell>
        </row>
        <row r="12989">
          <cell r="B12989" t="str">
            <v>ADPC-2033-R-2.5x20-PV-F</v>
          </cell>
          <cell r="C12989" t="str">
            <v xml:space="preserve">PanaView® AdPanel Pitch Count 2'-6" Tall x 20' Long Non-Backlit </v>
          </cell>
          <cell r="I12989">
            <v>1</v>
          </cell>
          <cell r="J12989">
            <v>6115</v>
          </cell>
        </row>
        <row r="12990">
          <cell r="B12990" t="str">
            <v>ADPC-2033-A-2.5x25-PV-F</v>
          </cell>
          <cell r="C12990" t="str">
            <v xml:space="preserve">PanaView® AdPanel Pitch Count 2'-6" Tall x 25' Long Non-Backlit </v>
          </cell>
          <cell r="I12990">
            <v>1</v>
          </cell>
          <cell r="J12990">
            <v>6375</v>
          </cell>
        </row>
        <row r="12991">
          <cell r="B12991" t="str">
            <v>ADPC-2033-R-2.5x25-PV-F</v>
          </cell>
          <cell r="C12991" t="str">
            <v xml:space="preserve">PanaView® AdPanel Pitch Count 2'-6" Tall x 25' Long Non-Backlit </v>
          </cell>
          <cell r="I12991">
            <v>1</v>
          </cell>
          <cell r="J12991">
            <v>6375</v>
          </cell>
        </row>
        <row r="12992">
          <cell r="B12992" t="str">
            <v>ADPC-2033-W-2.5x25-PV-F</v>
          </cell>
          <cell r="C12992" t="str">
            <v xml:space="preserve">PanaView® AdPanel Pitch Count 2'-6" Tall x 25' Long Non-Backlit </v>
          </cell>
          <cell r="I12992">
            <v>1</v>
          </cell>
          <cell r="J12992">
            <v>6375</v>
          </cell>
        </row>
        <row r="12993">
          <cell r="B12993" t="str">
            <v>ADPC-2033-A-2.5x36-PV-F</v>
          </cell>
          <cell r="C12993" t="str">
            <v xml:space="preserve">PanaView® AdPanel Pitch Count 2'-6" Tall x 36' Long Non-Backlit </v>
          </cell>
          <cell r="I12993">
            <v>1</v>
          </cell>
          <cell r="J12993">
            <v>7955</v>
          </cell>
        </row>
        <row r="12994">
          <cell r="B12994" t="str">
            <v>ADPC-2033-W-2.5x36-PV-F</v>
          </cell>
          <cell r="C12994" t="str">
            <v xml:space="preserve">PanaView® AdPanel Pitch Count 2'-6" Tall x 36' Long Non-Backlit </v>
          </cell>
          <cell r="I12994">
            <v>1</v>
          </cell>
          <cell r="J12994">
            <v>7955</v>
          </cell>
        </row>
        <row r="12995">
          <cell r="B12995" t="str">
            <v>ADPC-2033-R-2.5x36-PV-F</v>
          </cell>
          <cell r="C12995" t="str">
            <v xml:space="preserve">PanaView® AdPanel Pitch Count 2'-6" Tall x 36' Long Non-Backlit </v>
          </cell>
          <cell r="I12995">
            <v>1</v>
          </cell>
          <cell r="J12995">
            <v>7955</v>
          </cell>
        </row>
        <row r="12996">
          <cell r="B12996" t="str">
            <v>ADPC-2034-A-2.5x14-PV-F</v>
          </cell>
          <cell r="C12996" t="str">
            <v xml:space="preserve">PanaView® AdPanel Pitch Count 2'-6" Tall x 14' Long Non-Backlit </v>
          </cell>
          <cell r="I12996">
            <v>1</v>
          </cell>
          <cell r="J12996">
            <v>4340</v>
          </cell>
        </row>
        <row r="12997">
          <cell r="B12997" t="str">
            <v>ADPC-2034-R-2.5x14-PV-F</v>
          </cell>
          <cell r="C12997" t="str">
            <v xml:space="preserve">PanaView® AdPanel Pitch Count 2'-6" Tall x 14' Long Non-Backlit </v>
          </cell>
          <cell r="I12997">
            <v>1</v>
          </cell>
          <cell r="J12997">
            <v>4340</v>
          </cell>
        </row>
        <row r="12998">
          <cell r="B12998" t="str">
            <v>ADPC-2034-W-2.5x14-PV-F</v>
          </cell>
          <cell r="C12998" t="str">
            <v xml:space="preserve">PanaView® AdPanel Pitch Count 2'-6" Tall x 14' Long Non-Backlit </v>
          </cell>
          <cell r="I12998">
            <v>1</v>
          </cell>
          <cell r="J12998">
            <v>4340</v>
          </cell>
        </row>
        <row r="12999">
          <cell r="B12999" t="str">
            <v>ADPC-2034-A-2.5x16-PV-F</v>
          </cell>
          <cell r="C12999" t="str">
            <v xml:space="preserve">PanaView® AdPanel Pitch Count 2'-6" Tall x 16' Long Non-Backlit </v>
          </cell>
          <cell r="I12999">
            <v>1</v>
          </cell>
          <cell r="J12999">
            <v>4515</v>
          </cell>
        </row>
        <row r="13000">
          <cell r="B13000" t="str">
            <v>ADPC-2034-R-2.5x16-PV-F</v>
          </cell>
          <cell r="C13000" t="str">
            <v xml:space="preserve">PanaView® AdPanel Pitch Count 2'-6" Tall x 16' Long Non-Backlit </v>
          </cell>
          <cell r="I13000">
            <v>1</v>
          </cell>
          <cell r="J13000">
            <v>4515</v>
          </cell>
        </row>
        <row r="13001">
          <cell r="B13001" t="str">
            <v>ADPC-2034-W-2.5x16-PV-F</v>
          </cell>
          <cell r="C13001" t="str">
            <v xml:space="preserve">PanaView® AdPanel Pitch Count 2'-6" Tall x 16' Long Non-Backlit </v>
          </cell>
          <cell r="I13001">
            <v>1</v>
          </cell>
          <cell r="J13001">
            <v>4515</v>
          </cell>
        </row>
        <row r="13002">
          <cell r="B13002" t="str">
            <v>ADPC-2034-A-2.5x20-PV-F</v>
          </cell>
          <cell r="C13002" t="str">
            <v xml:space="preserve">PanaView® AdPanel Pitch Count 2'-6" Tall x 20' Long Non-Backlit </v>
          </cell>
          <cell r="I13002">
            <v>1</v>
          </cell>
          <cell r="J13002">
            <v>5030</v>
          </cell>
        </row>
        <row r="13003">
          <cell r="B13003" t="str">
            <v>ADPC-2034-R-2.5x20-PV-F</v>
          </cell>
          <cell r="C13003" t="str">
            <v xml:space="preserve">PanaView® AdPanel Pitch Count 2'-6" Tall x 20' Long Non-Backlit </v>
          </cell>
          <cell r="I13003">
            <v>1</v>
          </cell>
          <cell r="J13003">
            <v>5030</v>
          </cell>
        </row>
        <row r="13004">
          <cell r="B13004" t="str">
            <v>ADPC-2034-W-2.5x20-PV-F</v>
          </cell>
          <cell r="C13004" t="str">
            <v xml:space="preserve">PanaView® AdPanel Pitch Count 2'-6" Tall x 20' Long Non-Backlit </v>
          </cell>
          <cell r="I13004">
            <v>1</v>
          </cell>
          <cell r="J13004">
            <v>5030</v>
          </cell>
        </row>
        <row r="13005">
          <cell r="B13005" t="str">
            <v>ADPC-2034-A-2.5x25-PV-F</v>
          </cell>
          <cell r="C13005" t="str">
            <v xml:space="preserve">PanaView® AdPanel Pitch Count 2'-6" Tall x 25' Long Non-Backlit </v>
          </cell>
          <cell r="I13005">
            <v>1</v>
          </cell>
          <cell r="J13005">
            <v>5285</v>
          </cell>
        </row>
        <row r="13006">
          <cell r="B13006" t="str">
            <v>ADPC-2034-W-2.5x25-PV-F</v>
          </cell>
          <cell r="C13006" t="str">
            <v xml:space="preserve">PanaView® AdPanel Pitch Count 2'-6" Tall x 25' Long Non-Backlit </v>
          </cell>
          <cell r="I13006">
            <v>1</v>
          </cell>
          <cell r="J13006">
            <v>5285</v>
          </cell>
        </row>
        <row r="13007">
          <cell r="B13007" t="str">
            <v>ADPC-2034-R-2.5x25-PV-F</v>
          </cell>
          <cell r="C13007" t="str">
            <v xml:space="preserve">PanaView® AdPanel Pitch Count 2'-6" Tall x 25' Long Non-Backlit </v>
          </cell>
          <cell r="I13007">
            <v>1</v>
          </cell>
          <cell r="J13007">
            <v>5285</v>
          </cell>
        </row>
        <row r="13008">
          <cell r="B13008" t="str">
            <v>ADPC-2034-A-2.5x36-PV-F</v>
          </cell>
          <cell r="C13008" t="str">
            <v xml:space="preserve">PanaView® AdPanel Pitch Count 2'-6" Tall x 36' Long Non-Backlit </v>
          </cell>
          <cell r="I13008">
            <v>1</v>
          </cell>
          <cell r="J13008">
            <v>6550</v>
          </cell>
        </row>
        <row r="13009">
          <cell r="B13009" t="str">
            <v>ADPC-2034-R-2.5x36-PV-F</v>
          </cell>
          <cell r="C13009" t="str">
            <v xml:space="preserve">PanaView® AdPanel Pitch Count 2'-6" Tall x 36' Long Non-Backlit </v>
          </cell>
          <cell r="I13009">
            <v>1</v>
          </cell>
          <cell r="J13009">
            <v>6550</v>
          </cell>
        </row>
        <row r="13010">
          <cell r="B13010" t="str">
            <v>ADPC-2034-W-2.5x36-PV-F</v>
          </cell>
          <cell r="C13010" t="str">
            <v xml:space="preserve">PanaView® AdPanel Pitch Count 2'-6" Tall x 36' Long Non-Backlit </v>
          </cell>
          <cell r="I13010">
            <v>1</v>
          </cell>
          <cell r="J13010">
            <v>6550</v>
          </cell>
        </row>
        <row r="13011">
          <cell r="B13011" t="str">
            <v>ADPC-2031-A-2.5x14-PV-F</v>
          </cell>
          <cell r="C13011" t="str">
            <v xml:space="preserve">PanaView® AdPanel Pitch Count 2'-6" Tall x 14' Long Non-Backlit </v>
          </cell>
          <cell r="I13011">
            <v>1</v>
          </cell>
          <cell r="J13011">
            <v>4030</v>
          </cell>
        </row>
        <row r="13012">
          <cell r="B13012" t="str">
            <v>ADPC-2031-R-2.5x14-PV-F</v>
          </cell>
          <cell r="C13012" t="str">
            <v xml:space="preserve">PanaView® AdPanel Pitch Count 2'-6" Tall x 14' Long Non-Backlit </v>
          </cell>
          <cell r="I13012">
            <v>1</v>
          </cell>
          <cell r="J13012">
            <v>4030</v>
          </cell>
        </row>
        <row r="13013">
          <cell r="B13013" t="str">
            <v>ADPC-2031-W-2.5x14-PV-F</v>
          </cell>
          <cell r="C13013" t="str">
            <v xml:space="preserve">PanaView® AdPanel Pitch Count 2'-6" Tall x 14' Long Non-Backlit </v>
          </cell>
          <cell r="I13013">
            <v>1</v>
          </cell>
          <cell r="J13013">
            <v>4030</v>
          </cell>
        </row>
        <row r="13014">
          <cell r="B13014" t="str">
            <v>ADPC-2031-W-2.5x16-PV-F</v>
          </cell>
          <cell r="C13014" t="str">
            <v xml:space="preserve">PanaView® AdPanel Pitch Count 2'-6" Tall x 16' Long Non-Backlit </v>
          </cell>
          <cell r="I13014">
            <v>1</v>
          </cell>
          <cell r="J13014">
            <v>4200</v>
          </cell>
        </row>
        <row r="13015">
          <cell r="B13015" t="str">
            <v>ADPC-2031-R-2.5x16-PV-F</v>
          </cell>
          <cell r="C13015" t="str">
            <v xml:space="preserve">PanaView® AdPanel Pitch Count 2'-6" Tall x 16' Long Non-Backlit </v>
          </cell>
          <cell r="I13015">
            <v>1</v>
          </cell>
          <cell r="J13015">
            <v>4200</v>
          </cell>
        </row>
        <row r="13016">
          <cell r="B13016" t="str">
            <v>ADPC-2031-A-2.5x16-PV-F</v>
          </cell>
          <cell r="C13016" t="str">
            <v xml:space="preserve">PanaView® AdPanel Pitch Count 2'-6" Tall x 16' Long Non-Backlit </v>
          </cell>
          <cell r="I13016">
            <v>1</v>
          </cell>
          <cell r="J13016">
            <v>4200</v>
          </cell>
        </row>
        <row r="13017">
          <cell r="B13017" t="str">
            <v>ADPC-2031-A-2.5x20-PV-F</v>
          </cell>
          <cell r="C13017" t="str">
            <v xml:space="preserve">PanaView® AdPanel Pitch Count 2'-6" Tall x 20' Long Non-Backlit </v>
          </cell>
          <cell r="I13017">
            <v>1</v>
          </cell>
          <cell r="J13017">
            <v>4710</v>
          </cell>
        </row>
        <row r="13018">
          <cell r="B13018" t="str">
            <v>ADPC-2031-R-2.5x20-PV-F</v>
          </cell>
          <cell r="C13018" t="str">
            <v xml:space="preserve">PanaView® AdPanel Pitch Count 2'-6" Tall x 20' Long Non-Backlit </v>
          </cell>
          <cell r="I13018">
            <v>1</v>
          </cell>
          <cell r="J13018">
            <v>4710</v>
          </cell>
        </row>
        <row r="13019">
          <cell r="B13019" t="str">
            <v>ADPC-2031-W-2.5x20-PV-F</v>
          </cell>
          <cell r="C13019" t="str">
            <v xml:space="preserve">PanaView® AdPanel Pitch Count 2'-6" Tall x 20' Long Non-Backlit </v>
          </cell>
          <cell r="I13019">
            <v>1</v>
          </cell>
          <cell r="J13019">
            <v>4710</v>
          </cell>
        </row>
        <row r="13020">
          <cell r="B13020" t="str">
            <v>ADPC-2031-W-2.5x25-PV-F</v>
          </cell>
          <cell r="C13020" t="str">
            <v xml:space="preserve">PanaView® AdPanel Pitch Count 2'-6" Tall x 25' Long Non-Backlit </v>
          </cell>
          <cell r="I13020">
            <v>1</v>
          </cell>
          <cell r="J13020">
            <v>4970</v>
          </cell>
        </row>
        <row r="13021">
          <cell r="B13021" t="str">
            <v>ADPC-2031-R-2.5x25-PV-F</v>
          </cell>
          <cell r="C13021" t="str">
            <v xml:space="preserve">PanaView® AdPanel Pitch Count 2'-6" Tall x 25' Long Non-Backlit </v>
          </cell>
          <cell r="I13021">
            <v>1</v>
          </cell>
          <cell r="J13021">
            <v>4970</v>
          </cell>
        </row>
        <row r="13022">
          <cell r="B13022" t="str">
            <v>ADPC-2031-A-2.5x25-PV-F</v>
          </cell>
          <cell r="C13022" t="str">
            <v xml:space="preserve">PanaView® AdPanel Pitch Count 2'-6" Tall x 25' Long Non-Backlit </v>
          </cell>
          <cell r="I13022">
            <v>1</v>
          </cell>
          <cell r="J13022">
            <v>4970</v>
          </cell>
        </row>
        <row r="13023">
          <cell r="B13023" t="str">
            <v>ADPC-2031-A-2.5x36-PV-F</v>
          </cell>
          <cell r="C13023" t="str">
            <v xml:space="preserve">PanaView® AdPanel Pitch Count 2'-6" Tall x 36' Long Non-Backlit </v>
          </cell>
          <cell r="I13023">
            <v>1</v>
          </cell>
          <cell r="J13023">
            <v>6865</v>
          </cell>
        </row>
        <row r="13024">
          <cell r="B13024" t="str">
            <v>ADPC-2023-R-2.5x20-PV-F</v>
          </cell>
          <cell r="C13024" t="str">
            <v xml:space="preserve">PanaView® AdPanel Pitch Count 2'-6" Tall x 20' Long Non-Backlit </v>
          </cell>
          <cell r="I13024">
            <v>1</v>
          </cell>
          <cell r="J13024">
            <v>5595</v>
          </cell>
        </row>
        <row r="13025">
          <cell r="B13025" t="str">
            <v>ADPC-2023-W-2.5x14-PV-F</v>
          </cell>
          <cell r="C13025" t="str">
            <v xml:space="preserve">PanaView® AdPanel Pitch Count 2'-6" Tall x 14' Long Non-Backlit </v>
          </cell>
          <cell r="I13025">
            <v>1</v>
          </cell>
          <cell r="J13025">
            <v>4920</v>
          </cell>
        </row>
        <row r="13026">
          <cell r="B13026" t="str">
            <v>ADPC-2023-R-2.5x14-PV-F</v>
          </cell>
          <cell r="C13026" t="str">
            <v xml:space="preserve">PanaView® AdPanel Pitch Count 2'-6" Tall x 14' Long Non-Backlit </v>
          </cell>
          <cell r="I13026">
            <v>1</v>
          </cell>
          <cell r="J13026">
            <v>4920</v>
          </cell>
        </row>
        <row r="13027">
          <cell r="B13027" t="str">
            <v>ADPC-2023-A-2.5x14-PV-F</v>
          </cell>
          <cell r="C13027" t="str">
            <v xml:space="preserve">PanaView® AdPanel Pitch Count 2'-6" Tall x 14' Long Non-Backlit </v>
          </cell>
          <cell r="I13027">
            <v>1</v>
          </cell>
          <cell r="J13027">
            <v>4920</v>
          </cell>
        </row>
        <row r="13028">
          <cell r="B13028" t="str">
            <v>ADPC-2023-W-2.5x20-PV-F</v>
          </cell>
          <cell r="C13028" t="str">
            <v xml:space="preserve">PanaView® AdPanel Pitch Count 2'-6" Tall x 20' Long Non-Backlit </v>
          </cell>
          <cell r="I13028">
            <v>1</v>
          </cell>
          <cell r="J13028">
            <v>5595</v>
          </cell>
        </row>
        <row r="13029">
          <cell r="B13029" t="str">
            <v>ADPC-2023-A-2.5x20-PV-F</v>
          </cell>
          <cell r="C13029" t="str">
            <v xml:space="preserve">PanaView® AdPanel Pitch Count 2'-6" Tall x 20' Long Non-Backlit </v>
          </cell>
          <cell r="I13029">
            <v>1</v>
          </cell>
          <cell r="J13029">
            <v>5595</v>
          </cell>
        </row>
        <row r="13030">
          <cell r="B13030" t="str">
            <v>ADPC-2023-A-2.5x16-PV-F</v>
          </cell>
          <cell r="C13030" t="str">
            <v xml:space="preserve">PanaView® AdPanel Pitch Count 2'-6" Tall x 16' Long Non-Backlit </v>
          </cell>
          <cell r="I13030">
            <v>1</v>
          </cell>
          <cell r="J13030">
            <v>5085</v>
          </cell>
        </row>
        <row r="13031">
          <cell r="B13031" t="str">
            <v>ADPC-2023-R-2.5x16-PV-F</v>
          </cell>
          <cell r="C13031" t="str">
            <v xml:space="preserve">PanaView® AdPanel Pitch Count 2'-6" Tall x 16' Long Non-Backlit </v>
          </cell>
          <cell r="I13031">
            <v>1</v>
          </cell>
          <cell r="J13031">
            <v>5085</v>
          </cell>
        </row>
        <row r="13032">
          <cell r="B13032" t="str">
            <v>ADPC-2023-W-2.5x16-PV-F</v>
          </cell>
          <cell r="C13032" t="str">
            <v xml:space="preserve">PanaView® AdPanel Pitch Count 2'-6" Tall x 16' Long Non-Backlit </v>
          </cell>
          <cell r="I13032">
            <v>1</v>
          </cell>
          <cell r="J13032">
            <v>5085</v>
          </cell>
        </row>
        <row r="13033">
          <cell r="B13033" t="str">
            <v>ADPC-2023-A-2.5x25-PV-F</v>
          </cell>
          <cell r="C13033" t="str">
            <v xml:space="preserve">PanaView® AdPanel Pitch Count 2'-6" Tall x 25' Long Non-Backlit </v>
          </cell>
          <cell r="I13033">
            <v>1</v>
          </cell>
          <cell r="J13033">
            <v>5860</v>
          </cell>
        </row>
        <row r="13034">
          <cell r="B13034" t="str">
            <v>ADPC-2023-W-2.5x25-PV-F</v>
          </cell>
          <cell r="C13034" t="str">
            <v xml:space="preserve">PanaView® AdPanel Pitch Count 2'-6" Tall x 25' Long Non-Backlit </v>
          </cell>
          <cell r="I13034">
            <v>1</v>
          </cell>
          <cell r="J13034">
            <v>5860</v>
          </cell>
        </row>
        <row r="13035">
          <cell r="B13035" t="str">
            <v>ADPC-2023-R-2.5x25-PV-F</v>
          </cell>
          <cell r="C13035" t="str">
            <v xml:space="preserve">PanaView® AdPanel Pitch Count 2'-6" Tall x 25' Long Non-Backlit </v>
          </cell>
          <cell r="I13035">
            <v>1</v>
          </cell>
          <cell r="J13035">
            <v>5860</v>
          </cell>
        </row>
        <row r="13036">
          <cell r="B13036" t="str">
            <v>ADPC-2023-A-2.5x36-PV-F</v>
          </cell>
          <cell r="C13036" t="str">
            <v xml:space="preserve">PanaView® AdPanel Pitch Count 2'-6" Tall x 36' Long Non-Backlit </v>
          </cell>
          <cell r="I13036">
            <v>1</v>
          </cell>
          <cell r="J13036">
            <v>7440</v>
          </cell>
        </row>
        <row r="13037">
          <cell r="B13037" t="str">
            <v>ADPC-2023-R-2.5x36-PV-F</v>
          </cell>
          <cell r="C13037" t="str">
            <v xml:space="preserve">PanaView® AdPanel Pitch Count 2'-6" Tall x 36' Long Non-Backlit </v>
          </cell>
          <cell r="I13037">
            <v>1</v>
          </cell>
          <cell r="J13037">
            <v>7440</v>
          </cell>
        </row>
        <row r="13038">
          <cell r="B13038" t="str">
            <v>ADPC-2023-W-2.5x36-PV-F</v>
          </cell>
          <cell r="C13038" t="str">
            <v xml:space="preserve">PanaView® AdPanel Pitch Count 2'-6" Tall x 36' Long Non-Backlit </v>
          </cell>
          <cell r="I13038">
            <v>1</v>
          </cell>
          <cell r="J13038">
            <v>7440</v>
          </cell>
        </row>
        <row r="13039">
          <cell r="B13039" t="str">
            <v>ADPC-2031-W-2.5x36-PV-F</v>
          </cell>
          <cell r="C13039" t="str">
            <v xml:space="preserve">PanaView® AdPanel Pitch Count 2'-6" Tall x 36' Long Non-Backlit </v>
          </cell>
          <cell r="I13039">
            <v>1</v>
          </cell>
          <cell r="J13039">
            <v>6865</v>
          </cell>
        </row>
        <row r="13040">
          <cell r="B13040" t="str">
            <v>ADPC-2031-R-2.5x36-PV-F</v>
          </cell>
          <cell r="C13040" t="str">
            <v xml:space="preserve">PanaView® AdPanel Pitch Count 2'-6" Tall x 36' Long Non-Backlit </v>
          </cell>
          <cell r="I13040">
            <v>1</v>
          </cell>
          <cell r="J13040">
            <v>6865</v>
          </cell>
        </row>
        <row r="13041">
          <cell r="B13041" t="str">
            <v>Spare PSTn-601-10MN-2000-SC-MA Module, 64x64 panel</v>
          </cell>
          <cell r="C13041" t="str">
            <v/>
          </cell>
          <cell r="I13041">
            <v>1</v>
          </cell>
          <cell r="J13041">
            <v>325</v>
          </cell>
        </row>
        <row r="13042">
          <cell r="B13042" t="str">
            <v>Spare PSTn-601-10MN-2000-SC-MA Module, 96x128 panel</v>
          </cell>
          <cell r="C13042" t="str">
            <v/>
          </cell>
          <cell r="I13042">
            <v>1</v>
          </cell>
          <cell r="J13042">
            <v>325</v>
          </cell>
        </row>
        <row r="13043">
          <cell r="B13043" t="str">
            <v>Spare PSTn-601-10MN-2000-SC-MC Module, 64x64 panel</v>
          </cell>
          <cell r="C13043" t="str">
            <v/>
          </cell>
          <cell r="I13043">
            <v>1</v>
          </cell>
          <cell r="J13043">
            <v>465</v>
          </cell>
        </row>
        <row r="13044">
          <cell r="B13044" t="str">
            <v>Spare PSTn-601-10MN-2000-SC-MC Module, 96x128 panel</v>
          </cell>
          <cell r="C13044" t="str">
            <v/>
          </cell>
          <cell r="I13044">
            <v>1</v>
          </cell>
          <cell r="J13044">
            <v>465</v>
          </cell>
        </row>
        <row r="13045">
          <cell r="B13045" t="str">
            <v>Spare PSTn-601-10MN-1600-SM-MA Module, 64x64 panel</v>
          </cell>
          <cell r="C13045" t="str">
            <v/>
          </cell>
          <cell r="I13045">
            <v>1</v>
          </cell>
          <cell r="J13045">
            <v>300</v>
          </cell>
        </row>
        <row r="13046">
          <cell r="B13046" t="str">
            <v>Spare PSTn-601-10MN-1600-SM-MA Module, 96x128 panel</v>
          </cell>
          <cell r="C13046" t="str">
            <v/>
          </cell>
          <cell r="I13046">
            <v>1</v>
          </cell>
          <cell r="J13046">
            <v>300</v>
          </cell>
        </row>
        <row r="13047">
          <cell r="B13047" t="str">
            <v>Spare PSTn-601-10MN-1600-SM-MC Module, 64x64 panel</v>
          </cell>
          <cell r="C13047" t="str">
            <v/>
          </cell>
          <cell r="I13047">
            <v>1</v>
          </cell>
          <cell r="J13047">
            <v>445</v>
          </cell>
        </row>
        <row r="13048">
          <cell r="B13048" t="str">
            <v>Spare PSTn-601-10MN-1600-SM-MC Module, 96x128 panel</v>
          </cell>
          <cell r="C13048" t="str">
            <v/>
          </cell>
          <cell r="I13048">
            <v>1</v>
          </cell>
          <cell r="J13048">
            <v>445</v>
          </cell>
        </row>
        <row r="13049">
          <cell r="B13049" t="str">
            <v>Spare PSTn-601-10MN-1400-BC-MA Module, 64x64 panel</v>
          </cell>
          <cell r="C13049" t="str">
            <v/>
          </cell>
          <cell r="I13049">
            <v>1</v>
          </cell>
          <cell r="J13049">
            <v>325</v>
          </cell>
        </row>
        <row r="13050">
          <cell r="B13050" t="str">
            <v>Spare PSTn-601-10MN-1400-BC-MA Module, 96x128 panel</v>
          </cell>
          <cell r="C13050" t="str">
            <v/>
          </cell>
          <cell r="I13050">
            <v>1</v>
          </cell>
          <cell r="J13050">
            <v>325</v>
          </cell>
        </row>
        <row r="13051">
          <cell r="B13051" t="str">
            <v>Spare PSTn-601-10MN-1400-BC-MC Module, 64x64 panel</v>
          </cell>
          <cell r="C13051" t="str">
            <v/>
          </cell>
          <cell r="I13051">
            <v>1</v>
          </cell>
          <cell r="J13051">
            <v>465</v>
          </cell>
        </row>
        <row r="13052">
          <cell r="B13052" t="str">
            <v>Spare PSTn-601-10MN-1400-BC-MC Module, 96x128 panel</v>
          </cell>
          <cell r="C13052" t="str">
            <v/>
          </cell>
          <cell r="I13052">
            <v>1</v>
          </cell>
          <cell r="J13052">
            <v>465</v>
          </cell>
        </row>
        <row r="13053">
          <cell r="B13053" t="str">
            <v>Spare PSTn-601-4MN-2000-SC-MA Module</v>
          </cell>
          <cell r="C13053" t="str">
            <v/>
          </cell>
          <cell r="I13053">
            <v>1</v>
          </cell>
          <cell r="J13053">
            <v>700</v>
          </cell>
        </row>
        <row r="13054">
          <cell r="B13054" t="str">
            <v>Spare PSTn-601-4MN-2000-SC-MC Module</v>
          </cell>
          <cell r="C13054" t="str">
            <v/>
          </cell>
          <cell r="I13054">
            <v>1</v>
          </cell>
          <cell r="J13054">
            <v>840</v>
          </cell>
        </row>
        <row r="13055">
          <cell r="B13055" t="str">
            <v>Spare PSTn-601-4MN-1600-SM-MA Module</v>
          </cell>
          <cell r="C13055" t="str">
            <v/>
          </cell>
          <cell r="I13055">
            <v>1</v>
          </cell>
          <cell r="J13055">
            <v>575</v>
          </cell>
        </row>
        <row r="13056">
          <cell r="B13056" t="str">
            <v>Spare PSTn-601-4MN-1600-SM-MC Module</v>
          </cell>
          <cell r="C13056" t="str">
            <v/>
          </cell>
          <cell r="I13056">
            <v>1</v>
          </cell>
          <cell r="J13056">
            <v>720</v>
          </cell>
        </row>
        <row r="13057">
          <cell r="B13057" t="str">
            <v>Spare PSTn-601-4MN-1400-BC-MA Module</v>
          </cell>
          <cell r="C13057" t="str">
            <v/>
          </cell>
          <cell r="I13057">
            <v>1</v>
          </cell>
          <cell r="J13057">
            <v>700</v>
          </cell>
        </row>
        <row r="13058">
          <cell r="B13058" t="str">
            <v>Spare PSTn-601-4MN-1400-BC-MC Module</v>
          </cell>
          <cell r="C13058" t="str">
            <v/>
          </cell>
          <cell r="I13058">
            <v>1</v>
          </cell>
          <cell r="J13058">
            <v>840</v>
          </cell>
        </row>
        <row r="13059">
          <cell r="B13059" t="str">
            <v>Spare PSTn-601-4MN-1000-BM-MA Module</v>
          </cell>
          <cell r="C13059" t="str">
            <v/>
          </cell>
          <cell r="I13059">
            <v>1</v>
          </cell>
          <cell r="J13059">
            <v>495</v>
          </cell>
        </row>
        <row r="13060">
          <cell r="B13060" t="str">
            <v>Spare PSTn-601-4MN-1000-BM-MC Module</v>
          </cell>
          <cell r="C13060" t="str">
            <v/>
          </cell>
          <cell r="I13060">
            <v>1</v>
          </cell>
          <cell r="J13060">
            <v>630</v>
          </cell>
        </row>
        <row r="13061">
          <cell r="B13061" t="str">
            <v>Spare PSTn-601-6MN-2000-SC-MA Module, 144x192 panel</v>
          </cell>
          <cell r="C13061" t="str">
            <v/>
          </cell>
          <cell r="I13061">
            <v>1</v>
          </cell>
          <cell r="J13061">
            <v>450</v>
          </cell>
        </row>
        <row r="13062">
          <cell r="B13062" t="str">
            <v>Spare PSTn-601-6MN-2000-SC-MA Module, 96x96 panel</v>
          </cell>
          <cell r="C13062" t="str">
            <v/>
          </cell>
          <cell r="I13062">
            <v>1</v>
          </cell>
          <cell r="J13062">
            <v>450</v>
          </cell>
        </row>
        <row r="13063">
          <cell r="B13063" t="str">
            <v>Spare PSTn-601-6MN-2000-SC-MC Module, 144x192 panel</v>
          </cell>
          <cell r="C13063" t="str">
            <v/>
          </cell>
          <cell r="I13063">
            <v>1</v>
          </cell>
          <cell r="J13063">
            <v>595</v>
          </cell>
        </row>
        <row r="13064">
          <cell r="B13064" t="str">
            <v>Spare PSTn-601-6MN-2000-SC-MC Module, 96x96 panel</v>
          </cell>
          <cell r="C13064" t="str">
            <v/>
          </cell>
          <cell r="I13064">
            <v>1</v>
          </cell>
          <cell r="J13064">
            <v>595</v>
          </cell>
        </row>
        <row r="13065">
          <cell r="B13065" t="str">
            <v>Spare PSTn-601-6MN-1600-SM-MA Module, 144x192 panel</v>
          </cell>
          <cell r="C13065" t="str">
            <v/>
          </cell>
          <cell r="I13065">
            <v>1</v>
          </cell>
          <cell r="J13065">
            <v>395</v>
          </cell>
        </row>
        <row r="13066">
          <cell r="B13066" t="str">
            <v>Spare PSTn-601-6MN-1600-SM-MA Module, 96x96 panel</v>
          </cell>
          <cell r="C13066" t="str">
            <v/>
          </cell>
          <cell r="I13066">
            <v>1</v>
          </cell>
          <cell r="J13066">
            <v>395</v>
          </cell>
        </row>
        <row r="13067">
          <cell r="B13067" t="str">
            <v>Spare PSTn-601-6MN-1600-SM-MC Module, 144x192 panel</v>
          </cell>
          <cell r="C13067" t="str">
            <v/>
          </cell>
          <cell r="I13067">
            <v>1</v>
          </cell>
          <cell r="J13067">
            <v>530</v>
          </cell>
        </row>
        <row r="13068">
          <cell r="B13068" t="str">
            <v>Spare PSTn-601-6MN-1600-SM-MC Module, 96x96 panel</v>
          </cell>
          <cell r="C13068" t="str">
            <v/>
          </cell>
          <cell r="I13068">
            <v>1</v>
          </cell>
          <cell r="J13068">
            <v>530</v>
          </cell>
        </row>
        <row r="13069">
          <cell r="B13069" t="str">
            <v>Spare PSTn-601-6MN-1400-BC-MA Module, 144x192 panel</v>
          </cell>
          <cell r="C13069" t="str">
            <v/>
          </cell>
          <cell r="I13069">
            <v>1</v>
          </cell>
          <cell r="J13069">
            <v>450</v>
          </cell>
        </row>
        <row r="13070">
          <cell r="B13070" t="str">
            <v>Spare PSTn-601-6MN-1400-BC-MA Module, 96x96 panel</v>
          </cell>
          <cell r="C13070" t="str">
            <v/>
          </cell>
          <cell r="I13070">
            <v>1</v>
          </cell>
          <cell r="J13070">
            <v>450</v>
          </cell>
        </row>
        <row r="13071">
          <cell r="B13071" t="str">
            <v>Spare PSTn-601-6MN-1400-BC-MC Module, 144x192 panel</v>
          </cell>
          <cell r="C13071" t="str">
            <v/>
          </cell>
          <cell r="I13071">
            <v>1</v>
          </cell>
          <cell r="J13071">
            <v>595</v>
          </cell>
        </row>
        <row r="13072">
          <cell r="B13072" t="str">
            <v>Spare PSTn-601-6MN-1400-BC-MC Module, 96x96 panel</v>
          </cell>
          <cell r="C13072" t="str">
            <v/>
          </cell>
          <cell r="I13072">
            <v>1</v>
          </cell>
          <cell r="J13072">
            <v>595</v>
          </cell>
        </row>
        <row r="13073">
          <cell r="B13073" t="str">
            <v>Spare PSTn-601-6MN-1000-BM-MA Module, 144x192 panel</v>
          </cell>
          <cell r="C13073" t="str">
            <v/>
          </cell>
          <cell r="I13073">
            <v>1</v>
          </cell>
          <cell r="J13073">
            <v>350</v>
          </cell>
        </row>
        <row r="13074">
          <cell r="B13074" t="str">
            <v>Spare PSTn-601-6MN-1000-BM-MA Module, 96x96 panel</v>
          </cell>
          <cell r="C13074" t="str">
            <v/>
          </cell>
          <cell r="I13074">
            <v>1</v>
          </cell>
          <cell r="J13074">
            <v>350</v>
          </cell>
        </row>
        <row r="13075">
          <cell r="B13075" t="str">
            <v>Spare PSTn-601-6MN-1000-BM-MC Module, 144x192 panel</v>
          </cell>
          <cell r="C13075" t="str">
            <v/>
          </cell>
          <cell r="I13075">
            <v>1</v>
          </cell>
          <cell r="J13075">
            <v>495</v>
          </cell>
        </row>
        <row r="13076">
          <cell r="B13076" t="str">
            <v>Spare PSTn-601-6MN-1000-BM-MC Module, 96x96 panel</v>
          </cell>
          <cell r="C13076" t="str">
            <v/>
          </cell>
          <cell r="I13076">
            <v>1</v>
          </cell>
          <cell r="J13076">
            <v>495</v>
          </cell>
        </row>
        <row r="13077">
          <cell r="B13077" t="str">
            <v>Spare PSTx-2101-15HD-7000-C-HC Module, 72x96 panel</v>
          </cell>
          <cell r="C13077" t="str">
            <v/>
          </cell>
          <cell r="I13077">
            <v>1</v>
          </cell>
          <cell r="J13077">
            <v>400</v>
          </cell>
        </row>
        <row r="13078">
          <cell r="B13078" t="str">
            <v>Spare PSTx-2101-16MT-7000-C-HC Module, 66x88 panel</v>
          </cell>
          <cell r="C13078" t="str">
            <v/>
          </cell>
          <cell r="I13078">
            <v>1</v>
          </cell>
          <cell r="J13078">
            <v>455</v>
          </cell>
        </row>
        <row r="13079">
          <cell r="B13079" t="str">
            <v>Spare PSTx-2801-6MN-6000-WC-HC Module, 180x240 panel</v>
          </cell>
          <cell r="C13079" t="str">
            <v/>
          </cell>
          <cell r="I13079">
            <v>1</v>
          </cell>
          <cell r="J13079">
            <v>1280</v>
          </cell>
        </row>
        <row r="13080">
          <cell r="B13080" t="str">
            <v>Spare PSTx-2801-6MN-6000-WR-HC Module, 180x240 panel</v>
          </cell>
          <cell r="C13080" t="str">
            <v/>
          </cell>
          <cell r="I13080">
            <v>1</v>
          </cell>
          <cell r="J13080">
            <v>670</v>
          </cell>
        </row>
        <row r="13081">
          <cell r="B13081" t="str">
            <v>Spare PSTx-2801-10MN-6000-WC-HC Module, 108x144 panel</v>
          </cell>
          <cell r="C13081" t="str">
            <v/>
          </cell>
          <cell r="I13081">
            <v>1</v>
          </cell>
          <cell r="J13081">
            <v>630</v>
          </cell>
        </row>
        <row r="13082">
          <cell r="B13082" t="str">
            <v>Spare PSTx-2801-10MN-6000-WR-HC Module, 108x144 panel</v>
          </cell>
          <cell r="C13082" t="str">
            <v/>
          </cell>
          <cell r="I13082">
            <v>1</v>
          </cell>
          <cell r="J13082">
            <v>420</v>
          </cell>
        </row>
        <row r="13083">
          <cell r="B13083" t="str">
            <v>Spare PSTx-2801-15MN-6000-WC-HC Module, 72x96 panel</v>
          </cell>
          <cell r="C13083" t="str">
            <v/>
          </cell>
          <cell r="I13083">
            <v>1</v>
          </cell>
          <cell r="J13083">
            <v>470</v>
          </cell>
        </row>
        <row r="13084">
          <cell r="B13084" t="str">
            <v>Spare PSTx-2801-15MN-6000-WR-HC Module, 72x96 panel</v>
          </cell>
          <cell r="C13084" t="str">
            <v/>
          </cell>
          <cell r="I13084">
            <v>1</v>
          </cell>
          <cell r="J13084">
            <v>370</v>
          </cell>
        </row>
        <row r="13085">
          <cell r="B13085" t="str">
            <v>Spare PSTx-2801-8MN-6000-WC-HC Module, 135x180 panel</v>
          </cell>
          <cell r="C13085" t="str">
            <v/>
          </cell>
          <cell r="I13085">
            <v>1</v>
          </cell>
          <cell r="J13085">
            <v>870</v>
          </cell>
        </row>
        <row r="13086">
          <cell r="B13086" t="str">
            <v>Spare PSTx-2801-8MN-6000-WR-HC Module, 135x180 panel</v>
          </cell>
          <cell r="C13086" t="str">
            <v/>
          </cell>
          <cell r="I13086">
            <v>1</v>
          </cell>
          <cell r="J13086">
            <v>525</v>
          </cell>
        </row>
        <row r="13087">
          <cell r="B13087" t="str">
            <v>DSTI Basketball XML Stats Integration</v>
          </cell>
          <cell r="C13087" t="str">
            <v/>
          </cell>
          <cell r="I13087">
            <v>1</v>
          </cell>
          <cell r="J13087">
            <v>1675</v>
          </cell>
        </row>
        <row r="13088">
          <cell r="B13088" t="str">
            <v>Daktronics Verizon Lifetime 4G Cellular Data Plan for VCS, 100K-300K Pixels</v>
          </cell>
          <cell r="C13088" t="str">
            <v>Daktronics Verizon Lifetime 4G Cellular Data Plan Per Modem, for Venus Control Suite on Displays 100K-300K pixels. Excludes streaming data feeds and diagnostics.</v>
          </cell>
          <cell r="I13088">
            <v>1</v>
          </cell>
          <cell r="J13088">
            <v>1900</v>
          </cell>
        </row>
        <row r="13089">
          <cell r="B13089" t="str">
            <v>Daktronics Verizon Lifetime 4G Cellular Data Plan for VCS, 300K-600K Pixels</v>
          </cell>
          <cell r="C13089" t="str">
            <v>Daktronics Verizon Lifetime 4G Cellular Data Plan Per Modem, for Venus Control Suite on Displays 300K-600K pixels.  Excludes streaming data feeds and diagnostics.</v>
          </cell>
          <cell r="I13089">
            <v>1</v>
          </cell>
          <cell r="J13089">
            <v>2850</v>
          </cell>
        </row>
        <row r="13090">
          <cell r="B13090" t="str">
            <v>LVX-2830-720X1296-10SMD-MR-LT-N/A</v>
          </cell>
          <cell r="C13090" t="str">
            <v>Daktronics Live Video Display</v>
          </cell>
          <cell r="I13090">
            <v>1</v>
          </cell>
          <cell r="J13090">
            <v>754285</v>
          </cell>
        </row>
        <row r="13091">
          <cell r="B13091" t="str">
            <v>DF-2053-5-1-R/G</v>
          </cell>
          <cell r="C13091" t="str">
            <v>DataMaster LED Space Availability Display</v>
          </cell>
          <cell r="I13091">
            <v>1</v>
          </cell>
          <cell r="J13091">
            <v>2925</v>
          </cell>
        </row>
        <row r="13092">
          <cell r="B13092" t="str">
            <v>DF-2053-7-1-R/G</v>
          </cell>
          <cell r="C13092" t="str">
            <v>DataMaster LED Space Availability Display</v>
          </cell>
          <cell r="I13092">
            <v>1</v>
          </cell>
          <cell r="J13092">
            <v>3100</v>
          </cell>
        </row>
        <row r="13093">
          <cell r="B13093" t="str">
            <v>LVX-2830-216X396-10SMD-MR-LT-N/A</v>
          </cell>
          <cell r="C13093" t="str">
            <v>Daktronics Live Video Display</v>
          </cell>
          <cell r="I13093">
            <v>1</v>
          </cell>
          <cell r="J13093">
            <v>80355</v>
          </cell>
        </row>
        <row r="13094">
          <cell r="B13094" t="str">
            <v>LVX-2860-216X396-10SMD-MR-LT-18, 7.2' x 2.4' Ad Panels</v>
          </cell>
          <cell r="C13094" t="str">
            <v>Daktronics Live Video Display</v>
          </cell>
          <cell r="I13094">
            <v>1</v>
          </cell>
          <cell r="J13094">
            <v>86855</v>
          </cell>
        </row>
        <row r="13095">
          <cell r="B13095" t="str">
            <v>LVX-2860-216X396-10SMD-MR-LT-25, 7.2' x 5.9' Ad Panels</v>
          </cell>
          <cell r="C13095" t="str">
            <v>Daktronics Live Video Display</v>
          </cell>
          <cell r="I13095">
            <v>1</v>
          </cell>
          <cell r="J13095">
            <v>94570</v>
          </cell>
        </row>
        <row r="13096">
          <cell r="B13096" t="str">
            <v>LVX-2860-216X396-10SMD-MR-LT-32, 7.2' x 9.4' Ad Panels</v>
          </cell>
          <cell r="C13096" t="str">
            <v>Daktronics Live Video Display</v>
          </cell>
          <cell r="I13096">
            <v>1</v>
          </cell>
          <cell r="J13096">
            <v>102275</v>
          </cell>
        </row>
        <row r="13097">
          <cell r="B13097" t="str">
            <v>LVX-2860-216X396-10SMD-MR-LT-36, 7.2' x 11.4' Ad Panels</v>
          </cell>
          <cell r="C13097" t="str">
            <v>Daktronics Live Video Display</v>
          </cell>
          <cell r="I13097">
            <v>1</v>
          </cell>
          <cell r="J13097">
            <v>106690</v>
          </cell>
        </row>
        <row r="13098">
          <cell r="B13098" t="str">
            <v>LVX-2830-252X432-10SMD-MR-LT-N/A</v>
          </cell>
          <cell r="C13098" t="str">
            <v>Daktronics Live Video Display</v>
          </cell>
          <cell r="I13098">
            <v>1</v>
          </cell>
          <cell r="J13098">
            <v>95945</v>
          </cell>
        </row>
        <row r="13099">
          <cell r="B13099" t="str">
            <v>LVX-2860-252X432-10SMD-MR-LT-18, 8.4' x 1.8' Ad Panels</v>
          </cell>
          <cell r="C13099" t="str">
            <v>Daktronics Live Video Display</v>
          </cell>
          <cell r="I13099">
            <v>1</v>
          </cell>
          <cell r="J13099">
            <v>101555</v>
          </cell>
        </row>
        <row r="13100">
          <cell r="B13100" t="str">
            <v>LVX-2860-252X432-10SMD-MR-LT-25, 8.4' x 5.3' Ad Panels</v>
          </cell>
          <cell r="C13100" t="str">
            <v>Daktronics Live Video Display</v>
          </cell>
          <cell r="I13100">
            <v>1</v>
          </cell>
          <cell r="J13100">
            <v>109850</v>
          </cell>
        </row>
        <row r="13101">
          <cell r="B13101" t="str">
            <v>LVX-2860-252X432-10SMD-MR-LT-32, 8.4' x 8.8' Ad Panels</v>
          </cell>
          <cell r="C13101" t="str">
            <v>Daktronics Live Video Display</v>
          </cell>
          <cell r="I13101">
            <v>1</v>
          </cell>
          <cell r="J13101">
            <v>118160</v>
          </cell>
        </row>
        <row r="13102">
          <cell r="B13102" t="str">
            <v>LVX-2860-252X432-10SMD-MR-LT-36, 8.4' x 10.8' Ad Panels</v>
          </cell>
          <cell r="C13102" t="str">
            <v>Daktronics Live Video Display</v>
          </cell>
          <cell r="I13102">
            <v>1</v>
          </cell>
          <cell r="J13102">
            <v>122900</v>
          </cell>
        </row>
        <row r="13103">
          <cell r="B13103" t="str">
            <v>LVX-2830-288X504-10SMD-MR-LT-N/A</v>
          </cell>
          <cell r="C13103" t="str">
            <v>Daktronics Live Video Display</v>
          </cell>
          <cell r="I13103">
            <v>1</v>
          </cell>
          <cell r="J13103">
            <v>123220</v>
          </cell>
        </row>
        <row r="13104">
          <cell r="B13104" t="str">
            <v>LVX-2860-288X504-10SMD-MR-LT-18, 9.6' x 0.6' Side Borders</v>
          </cell>
          <cell r="C13104" t="str">
            <v>Daktronics Live Video Display</v>
          </cell>
          <cell r="I13104">
            <v>1</v>
          </cell>
          <cell r="J13104">
            <v>126340</v>
          </cell>
        </row>
        <row r="13105">
          <cell r="B13105" t="str">
            <v>LVX-2860-288X504-10SMD-MR-LT-25, 9.6' x 4.1' Ad Panels</v>
          </cell>
          <cell r="C13105" t="str">
            <v>Daktronics Live Video Display</v>
          </cell>
          <cell r="I13105">
            <v>1</v>
          </cell>
          <cell r="J13105">
            <v>135600</v>
          </cell>
        </row>
        <row r="13106">
          <cell r="B13106" t="str">
            <v>LVX-2860-288X504-10SMD-MR-LT-32, 9.6' x 7.6' Ad Panels</v>
          </cell>
          <cell r="C13106" t="str">
            <v>Daktronics Live Video Display</v>
          </cell>
          <cell r="I13106">
            <v>1</v>
          </cell>
          <cell r="J13106">
            <v>144840</v>
          </cell>
        </row>
        <row r="13107">
          <cell r="B13107" t="str">
            <v>LVX-2860-288X504-10SMD-MR-LT-36, 9.6' x 9.6' Ad Panels</v>
          </cell>
          <cell r="C13107" t="str">
            <v>Daktronics Live Video Display</v>
          </cell>
          <cell r="I13107">
            <v>1</v>
          </cell>
          <cell r="J13107">
            <v>150130</v>
          </cell>
        </row>
        <row r="13108">
          <cell r="B13108" t="str">
            <v>LVX-2830-324X576-10SMD-MR-LT-N/A</v>
          </cell>
          <cell r="C13108" t="str">
            <v>Daktronics Live Video Display</v>
          </cell>
          <cell r="I13108">
            <v>1</v>
          </cell>
          <cell r="J13108">
            <v>169770</v>
          </cell>
        </row>
        <row r="13109">
          <cell r="B13109" t="str">
            <v>LVX-2860-324X576-10SMD-MR-LT-25, 10.8' x 2.9' Ad Panels</v>
          </cell>
          <cell r="C13109" t="str">
            <v>Daktronics Live Video Display</v>
          </cell>
          <cell r="I13109">
            <v>1</v>
          </cell>
          <cell r="J13109">
            <v>179920</v>
          </cell>
        </row>
        <row r="13110">
          <cell r="B13110" t="str">
            <v>LVX-2860-324X576-10SMD-MR-LT-32, 10.8' x 6.4' Ad Panels</v>
          </cell>
          <cell r="C13110" t="str">
            <v>Daktronics Live Video Display</v>
          </cell>
          <cell r="I13110">
            <v>1</v>
          </cell>
          <cell r="J13110">
            <v>190090</v>
          </cell>
        </row>
        <row r="13111">
          <cell r="B13111" t="str">
            <v>LVX-2860-324X576-10SMD-MR-LT-36, 10.8' x 8.4' Ad Panels</v>
          </cell>
          <cell r="C13111" t="str">
            <v>Daktronics Live Video Display</v>
          </cell>
          <cell r="I13111">
            <v>1</v>
          </cell>
          <cell r="J13111">
            <v>195910</v>
          </cell>
        </row>
        <row r="13112">
          <cell r="B13112" t="str">
            <v>LVX-2830-360X648-10SMD-MR-LT-N/A</v>
          </cell>
          <cell r="C13112" t="str">
            <v>Daktronics Live Video Display</v>
          </cell>
          <cell r="I13112">
            <v>1</v>
          </cell>
          <cell r="J13112">
            <v>209635</v>
          </cell>
        </row>
        <row r="13113">
          <cell r="B13113" t="str">
            <v>LVX-2860-360X648-10SMD-MR-LT-25, 12.0' x 1.7' Ad Panels</v>
          </cell>
          <cell r="C13113" t="str">
            <v>Daktronics Live Video Display</v>
          </cell>
          <cell r="I13113">
            <v>1</v>
          </cell>
          <cell r="J13113">
            <v>216960</v>
          </cell>
        </row>
        <row r="13114">
          <cell r="B13114" t="str">
            <v>LVX-2860-360X648-10SMD-MR-LT-32, 12.0' x 5.2' Ad Panels</v>
          </cell>
          <cell r="C13114" t="str">
            <v>Daktronics Live Video Display</v>
          </cell>
          <cell r="I13114">
            <v>1</v>
          </cell>
          <cell r="J13114">
            <v>228070</v>
          </cell>
        </row>
        <row r="13115">
          <cell r="B13115" t="str">
            <v>LVX-2860-360X648-10SMD-MR-LT-36, 12.0' x 7.2' Ad Panels</v>
          </cell>
          <cell r="C13115" t="str">
            <v>Daktronics Live Video Display</v>
          </cell>
          <cell r="I13115">
            <v>1</v>
          </cell>
          <cell r="J13115">
            <v>234435</v>
          </cell>
        </row>
        <row r="13116">
          <cell r="B13116" t="str">
            <v>LVX-2830-396X720-10SMD-MR-LT-N/A</v>
          </cell>
          <cell r="C13116" t="str">
            <v>Daktronics Live Video Display</v>
          </cell>
          <cell r="I13116">
            <v>1</v>
          </cell>
          <cell r="J13116">
            <v>245620</v>
          </cell>
        </row>
        <row r="13117">
          <cell r="B13117" t="str">
            <v>LVX-2860-396X720-10SMD-MR-LT-25, 13.2' x 0.5' Side Borders</v>
          </cell>
          <cell r="C13117" t="str">
            <v>Daktronics Live Video Display</v>
          </cell>
          <cell r="I13117">
            <v>1</v>
          </cell>
          <cell r="J13117">
            <v>249450</v>
          </cell>
        </row>
        <row r="13118">
          <cell r="B13118" t="str">
            <v>LVX-2860-396X720-10SMD-MR-LT-32, 13.2' x 4.0' Ad Panels</v>
          </cell>
          <cell r="C13118" t="str">
            <v>Daktronics Live Video Display</v>
          </cell>
          <cell r="I13118">
            <v>1</v>
          </cell>
          <cell r="J13118">
            <v>261520</v>
          </cell>
        </row>
        <row r="13119">
          <cell r="B13119" t="str">
            <v>LVX-2860-396X720-10SMD-MR-LT-36, 13.2' x 6.0' Ad Panels</v>
          </cell>
          <cell r="C13119" t="str">
            <v>Daktronics Live Video Display</v>
          </cell>
          <cell r="I13119">
            <v>1</v>
          </cell>
          <cell r="J13119">
            <v>268415</v>
          </cell>
        </row>
        <row r="13120">
          <cell r="B13120" t="str">
            <v>LVX-2830-432X756-10SMD-MR-LT-N/A</v>
          </cell>
          <cell r="C13120" t="str">
            <v>Daktronics Live Video Display</v>
          </cell>
          <cell r="I13120">
            <v>1</v>
          </cell>
          <cell r="J13120">
            <v>281875</v>
          </cell>
        </row>
        <row r="13121">
          <cell r="B13121" t="str">
            <v>LVX-2860-432X756-10SMD-MR-LT-32, 14.4' x 3.4' Ad Panels</v>
          </cell>
          <cell r="C13121" t="str">
            <v>Daktronics Live Video Display</v>
          </cell>
          <cell r="I13121">
            <v>1</v>
          </cell>
          <cell r="J13121">
            <v>296820</v>
          </cell>
        </row>
        <row r="13122">
          <cell r="B13122" t="str">
            <v>LVX-2860-432X756-10SMD-MR-LT-36, 14.4' x 5.4' Ad Panels</v>
          </cell>
          <cell r="C13122" t="str">
            <v>Daktronics Live Video Display</v>
          </cell>
          <cell r="I13122">
            <v>1</v>
          </cell>
          <cell r="J13122">
            <v>304270</v>
          </cell>
        </row>
        <row r="13123">
          <cell r="B13123" t="str">
            <v>LVX-2830-468X828-10SMD-MR-LT-N/A</v>
          </cell>
          <cell r="C13123" t="str">
            <v>Daktronics Live Video Display</v>
          </cell>
          <cell r="I13123">
            <v>1</v>
          </cell>
          <cell r="J13123">
            <v>332210</v>
          </cell>
        </row>
        <row r="13124">
          <cell r="B13124" t="str">
            <v>LVX-2860-468X828-10SMD-MR-LT-32, 15.6' x 2.2' Ad Panels</v>
          </cell>
          <cell r="C13124" t="str">
            <v>Daktronics Live Video Display</v>
          </cell>
          <cell r="I13124">
            <v>1</v>
          </cell>
          <cell r="J13124">
            <v>343480</v>
          </cell>
        </row>
        <row r="13125">
          <cell r="B13125" t="str">
            <v>LVX-2860-468X828-10SMD-MR-LT-36, 15.6' x 4.2' Ad Panels</v>
          </cell>
          <cell r="C13125" t="str">
            <v>Daktronics Live Video Display</v>
          </cell>
          <cell r="I13125">
            <v>1</v>
          </cell>
          <cell r="J13125">
            <v>351460</v>
          </cell>
        </row>
        <row r="13126">
          <cell r="B13126" t="str">
            <v>LVX-2830-504X900-10SMD-MR-LT-N/A</v>
          </cell>
          <cell r="C13126" t="str">
            <v>Daktronics Live Video Display</v>
          </cell>
          <cell r="I13126">
            <v>1</v>
          </cell>
          <cell r="J13126">
            <v>375120</v>
          </cell>
        </row>
        <row r="13127">
          <cell r="B13127" t="str">
            <v>LVX-2860-504X900-10SMD-MR-LT-32, 16.8' x 1.0' Side Borders</v>
          </cell>
          <cell r="C13127" t="str">
            <v>Daktronics Live Video Display</v>
          </cell>
          <cell r="I13127">
            <v>1</v>
          </cell>
          <cell r="J13127">
            <v>382070</v>
          </cell>
        </row>
        <row r="13128">
          <cell r="B13128" t="str">
            <v>LVX-2860-504X900-10SMD-MR-LT-36, 16.8' x 3.0' Ad Panels</v>
          </cell>
          <cell r="C13128" t="str">
            <v>Daktronics Live Video Display</v>
          </cell>
          <cell r="I13128">
            <v>1</v>
          </cell>
          <cell r="J13128">
            <v>390595</v>
          </cell>
        </row>
        <row r="13129">
          <cell r="B13129" t="str">
            <v>LVX-2830-540X972-10SMD-MR-LT-N/A</v>
          </cell>
          <cell r="C13129" t="str">
            <v>Daktronics Live Video Display</v>
          </cell>
          <cell r="I13129">
            <v>1</v>
          </cell>
          <cell r="J13129">
            <v>434295</v>
          </cell>
        </row>
        <row r="13130">
          <cell r="B13130" t="str">
            <v>LVX-2860-540X972-10SMD-MR-LT-36, 18.0' x 1.8' Ad Panels</v>
          </cell>
          <cell r="C13130" t="str">
            <v>Daktronics Live Video Display</v>
          </cell>
          <cell r="I13130">
            <v>1</v>
          </cell>
          <cell r="J13130">
            <v>445335</v>
          </cell>
        </row>
        <row r="13131">
          <cell r="B13131" t="str">
            <v>LVX-2830-576X1008-10SMD-MR-LT-N/A</v>
          </cell>
          <cell r="C13131" t="str">
            <v>Daktronics Live Video Display</v>
          </cell>
          <cell r="I13131">
            <v>1</v>
          </cell>
          <cell r="J13131">
            <v>479180</v>
          </cell>
        </row>
        <row r="13132">
          <cell r="B13132" t="str">
            <v>LVX-2860-576X1008-10SMD-MR-LT-36, 19.2' x 1.2' Ad Panels</v>
          </cell>
          <cell r="C13132" t="str">
            <v>Daktronics Live Video Display</v>
          </cell>
          <cell r="I13132">
            <v>1</v>
          </cell>
          <cell r="J13132">
            <v>488010</v>
          </cell>
        </row>
        <row r="13133">
          <cell r="B13133" t="str">
            <v>LVX-2830-612X1080-10SMD-MR-LT-N/A</v>
          </cell>
          <cell r="C13133" t="str">
            <v>Daktronics Live Video Display</v>
          </cell>
          <cell r="I13133">
            <v>1</v>
          </cell>
          <cell r="J13133">
            <v>548220</v>
          </cell>
        </row>
        <row r="13134">
          <cell r="B13134" t="str">
            <v>LVX-2830-648X1152-10SMD-MR-LT-N/A</v>
          </cell>
          <cell r="C13134" t="str">
            <v>Daktronics Live Video Display</v>
          </cell>
          <cell r="I13134">
            <v>1</v>
          </cell>
          <cell r="J13134">
            <v>616195</v>
          </cell>
        </row>
        <row r="13135">
          <cell r="B13135" t="str">
            <v>LVX-2830-684X1224-10SMD-MR-LT-N/A</v>
          </cell>
          <cell r="C13135" t="str">
            <v>Daktronics Live Video Display</v>
          </cell>
          <cell r="I13135">
            <v>1</v>
          </cell>
          <cell r="J13135">
            <v>688725</v>
          </cell>
        </row>
        <row r="13136">
          <cell r="B13136" t="str">
            <v>LVX-2830-216X540-10SMD-MR-LT-N/A</v>
          </cell>
          <cell r="C13136" t="str">
            <v>Daktronics Live Video Display</v>
          </cell>
          <cell r="I13136">
            <v>1</v>
          </cell>
          <cell r="J13136">
            <v>102565</v>
          </cell>
        </row>
        <row r="13137">
          <cell r="B13137" t="str">
            <v>LVX-2860-216X720-10SMD-MR-LT-25, 7.2' x 0.5' Side Borders</v>
          </cell>
          <cell r="C13137" t="str">
            <v>Daktronics Live Video Display</v>
          </cell>
          <cell r="I13137">
            <v>1</v>
          </cell>
          <cell r="J13137">
            <v>131920</v>
          </cell>
        </row>
        <row r="13138">
          <cell r="B13138" t="str">
            <v>LVX-2830-252X540-10SMD-MR-LT-N/A</v>
          </cell>
          <cell r="C13138" t="str">
            <v>Daktronics Live Video Display</v>
          </cell>
          <cell r="I13138">
            <v>1</v>
          </cell>
          <cell r="J13138">
            <v>116410</v>
          </cell>
        </row>
        <row r="13139">
          <cell r="B13139" t="str">
            <v>LVX-2860-252X720-10SMD-MR-LT-25, 8.4' x 0.5' Side Borders</v>
          </cell>
          <cell r="C13139" t="str">
            <v>Daktronics Live Video Display</v>
          </cell>
          <cell r="I13139">
            <v>1</v>
          </cell>
          <cell r="J13139">
            <v>153155</v>
          </cell>
        </row>
        <row r="13140">
          <cell r="B13140" t="str">
            <v>LVX-2830-288X540-10SMD-MR-LT-N/A</v>
          </cell>
          <cell r="C13140" t="str">
            <v>Daktronics Live Video Display</v>
          </cell>
          <cell r="I13140">
            <v>1</v>
          </cell>
          <cell r="J13140">
            <v>131635</v>
          </cell>
        </row>
        <row r="13141">
          <cell r="B13141" t="str">
            <v>LVX-2860-288X720-10SMD-MR-LT-25, 9.6' x 0.5' Side Borders</v>
          </cell>
          <cell r="C13141" t="str">
            <v>Daktronics Live Video Display</v>
          </cell>
          <cell r="I13141">
            <v>1</v>
          </cell>
          <cell r="J13141">
            <v>173655</v>
          </cell>
        </row>
        <row r="13142">
          <cell r="B13142" t="str">
            <v>LVX-2830-360X540-10SMD-MR-LT-N/A</v>
          </cell>
          <cell r="C13142" t="str">
            <v>Daktronics Live Video Display</v>
          </cell>
          <cell r="I13142">
            <v>1</v>
          </cell>
          <cell r="J13142">
            <v>176255</v>
          </cell>
        </row>
        <row r="13143">
          <cell r="B13143" t="str">
            <v>LVX-2860-360X720-10SMD-MR-LT-25, 12.0' x 0.5' Side Borders</v>
          </cell>
          <cell r="C13143" t="str">
            <v>Daktronics Live Video Display</v>
          </cell>
          <cell r="I13143">
            <v>1</v>
          </cell>
          <cell r="J13143">
            <v>231460</v>
          </cell>
        </row>
        <row r="13144">
          <cell r="B13144" t="str">
            <v>MS-2032-A-PV-F</v>
          </cell>
          <cell r="C13144" t="str">
            <v>PanaView® Multi-Sport Scoreboard; Scoreboard Color: __________; Caption Color:  __________</v>
          </cell>
          <cell r="I13144">
            <v>1</v>
          </cell>
          <cell r="J13144">
            <v>13100</v>
          </cell>
        </row>
        <row r="13145">
          <cell r="B13145" t="str">
            <v>MS-2032-R-PV-F</v>
          </cell>
          <cell r="C13145" t="str">
            <v>PanaView® Multi-Sport Scoreboard; Scoreboard Color: __________; Caption Color: __________</v>
          </cell>
          <cell r="I13145">
            <v>1</v>
          </cell>
          <cell r="J13145">
            <v>13100</v>
          </cell>
        </row>
        <row r="13146">
          <cell r="B13146" t="str">
            <v>MS-2032-W-PV-F</v>
          </cell>
          <cell r="C13146" t="str">
            <v>PanaView® Multi-Sport Scoreboard; Scoreboard Color: __________; Caption Color: __________</v>
          </cell>
          <cell r="I13146">
            <v>1</v>
          </cell>
          <cell r="J13146">
            <v>14385</v>
          </cell>
        </row>
        <row r="13147">
          <cell r="B13147" t="str">
            <v>TI-2041-R-PV</v>
          </cell>
          <cell r="C13147" t="str">
            <v>Outdoor Panaview® Pace of Game Timer; 24” digits.</v>
          </cell>
          <cell r="I13147">
            <v>1</v>
          </cell>
          <cell r="J13147">
            <v>3810</v>
          </cell>
        </row>
        <row r="13148">
          <cell r="B13148" t="str">
            <v>TI-2041-A-PV</v>
          </cell>
          <cell r="C13148" t="str">
            <v>Outdoor Panaview® Pace of Game Timer; 24” digits.</v>
          </cell>
          <cell r="I13148">
            <v>1</v>
          </cell>
          <cell r="J13148">
            <v>3810</v>
          </cell>
        </row>
        <row r="13149">
          <cell r="B13149" t="str">
            <v>TI-2042-A-PV</v>
          </cell>
          <cell r="C13149" t="str">
            <v>Outdoor Panaview® Pace of Game Timer; 18” digits.</v>
          </cell>
          <cell r="I13149">
            <v>1</v>
          </cell>
          <cell r="J13149">
            <v>2795</v>
          </cell>
        </row>
        <row r="13150">
          <cell r="B13150" t="str">
            <v>TI-2042-R-PV</v>
          </cell>
          <cell r="C13150" t="str">
            <v>Outdoor Panaview® Pace of Game Timer; 18” digits.</v>
          </cell>
          <cell r="I13150">
            <v>1</v>
          </cell>
          <cell r="J13150">
            <v>2795</v>
          </cell>
        </row>
        <row r="13151">
          <cell r="B13151" t="str">
            <v>Display/Control System Pre-Event Support - Half Day - 1 Technician</v>
          </cell>
          <cell r="C13151" t="str">
            <v xml:space="preserve"> &lt; Enter date of service &gt; Includes 1 half day of pre-event check support. 1 Technician arrives 2 days before the event to check all systems.</v>
          </cell>
          <cell r="I13151">
            <v>1</v>
          </cell>
          <cell r="J13151">
            <v>1050</v>
          </cell>
        </row>
        <row r="13152">
          <cell r="B13152" t="str">
            <v>Display/Control System Pre-Event Support - Full Day - 1 Technician</v>
          </cell>
          <cell r="C13152" t="str">
            <v xml:space="preserve"> &lt; Enter date of service &gt; Includes 1 full day of pre-event check support. 1 Technician arrives 2 days before the event to check all systems.</v>
          </cell>
          <cell r="I13152">
            <v>1</v>
          </cell>
          <cell r="J13152">
            <v>1750</v>
          </cell>
        </row>
        <row r="13153">
          <cell r="B13153" t="str">
            <v>Display/Control System Event Day Support - Half Day - 1 Technician</v>
          </cell>
          <cell r="C13153" t="str">
            <v xml:space="preserve"> &lt; Enter date of service &gt; Includes 1 half day of event day support. 1 Technician arrives 2 hours before the event to support all systems during the event.</v>
          </cell>
          <cell r="I13153">
            <v>1</v>
          </cell>
          <cell r="J13153">
            <v>1400</v>
          </cell>
        </row>
        <row r="13154">
          <cell r="B13154" t="str">
            <v>Display/Control System Event Day Support - Full Day - 1 Technician</v>
          </cell>
          <cell r="C13154" t="str">
            <v xml:space="preserve"> &lt; Enter date of service &gt; Includes 1 full day of event day support. 1 Technician arrives 2 hours before the event to support all systems during the event.</v>
          </cell>
          <cell r="I13154">
            <v>1</v>
          </cell>
          <cell r="J13154">
            <v>1750</v>
          </cell>
        </row>
        <row r="13155">
          <cell r="B13155" t="str">
            <v>32' BACKLIT CAPTIONS for MS-2032</v>
          </cell>
          <cell r="C13155" t="str">
            <v>For MS-2032</v>
          </cell>
          <cell r="I13155">
            <v>1</v>
          </cell>
          <cell r="J13155">
            <v>740</v>
          </cell>
        </row>
        <row r="13156">
          <cell r="B13156" t="str">
            <v>12" QTR / HALF Captions</v>
          </cell>
          <cell r="C13156" t="str">
            <v>Reversible Conversion Kit</v>
          </cell>
          <cell r="I13156">
            <v>1</v>
          </cell>
          <cell r="J13156">
            <v>425</v>
          </cell>
        </row>
        <row r="13157">
          <cell r="B13157" t="str">
            <v>LED Digit Protective Screens for MS-2032</v>
          </cell>
          <cell r="C13157" t="str">
            <v>Protective screen for outdoor LED scoreboards digits</v>
          </cell>
          <cell r="I13157">
            <v>1</v>
          </cell>
          <cell r="J13157">
            <v>710</v>
          </cell>
        </row>
        <row r="13158">
          <cell r="B13158" t="str">
            <v>Decoration for Sponsor/Logo on one side of clock - MS-2032</v>
          </cell>
          <cell r="C13158" t="str">
            <v>Decoration Applied Directly to the Face of the Scoreboard;</v>
          </cell>
          <cell r="I13158">
            <v>1</v>
          </cell>
          <cell r="J13158">
            <v>355</v>
          </cell>
        </row>
        <row r="13159">
          <cell r="B13159" t="str">
            <v xml:space="preserve">MCSP-SYS 2I CRTL ENCL VIP-5160.2 IBG2, FISHEYE WC, MDLS, 5.0 </v>
          </cell>
          <cell r="C13159" t="str">
            <v/>
          </cell>
          <cell r="I13159">
            <v>1</v>
          </cell>
          <cell r="J13159">
            <v>0</v>
          </cell>
        </row>
        <row r="13160">
          <cell r="B13160" t="str">
            <v xml:space="preserve">MCSP-SYS 2H CRTL ENCL VIP-5160.2 IBG2 WC, MDLS, 5.0 </v>
          </cell>
          <cell r="C13160" t="str">
            <v/>
          </cell>
          <cell r="I13160">
            <v>1</v>
          </cell>
          <cell r="J13160">
            <v>0</v>
          </cell>
        </row>
        <row r="13161">
          <cell r="B13161" t="str">
            <v xml:space="preserve">MCSP-SYS 2F CRTL ENCL DMP-VIP IBG2 WC, MDLS, 5.0 </v>
          </cell>
          <cell r="C13161" t="str">
            <v/>
          </cell>
          <cell r="I13161">
            <v>1</v>
          </cell>
          <cell r="J13161">
            <v>0</v>
          </cell>
        </row>
        <row r="13162">
          <cell r="B13162" t="str">
            <v xml:space="preserve">MCSP-SH MCTRL600, NovaStar Sending Box </v>
          </cell>
          <cell r="C13162" t="str">
            <v/>
          </cell>
          <cell r="I13162">
            <v>1</v>
          </cell>
          <cell r="J13162">
            <v>0</v>
          </cell>
        </row>
        <row r="13163">
          <cell r="B13163" t="str">
            <v xml:space="preserve">MCSP-SH VX4S, NovaStar Video Processor </v>
          </cell>
          <cell r="C13163" t="str">
            <v/>
          </cell>
          <cell r="I13163">
            <v>1</v>
          </cell>
          <cell r="J13163">
            <v>0</v>
          </cell>
        </row>
        <row r="13164">
          <cell r="B13164" t="str">
            <v xml:space="preserve">MCSP-SH DMP-8300 </v>
          </cell>
          <cell r="C13164" t="str">
            <v/>
          </cell>
          <cell r="I13164">
            <v>1</v>
          </cell>
          <cell r="J13164">
            <v>0</v>
          </cell>
        </row>
        <row r="13165">
          <cell r="B13165" t="str">
            <v xml:space="preserve">MCSP-SH Fiber Converter, NovaStar, 4 Channel, Multi-mode </v>
          </cell>
          <cell r="C13165" t="str">
            <v/>
          </cell>
          <cell r="I13165">
            <v>1</v>
          </cell>
          <cell r="J13165">
            <v>0</v>
          </cell>
        </row>
        <row r="13166">
          <cell r="B13166" t="str">
            <v xml:space="preserve">MCSP-SH Fiber Converter, NovaStar, 4 Channel, Single-mode </v>
          </cell>
          <cell r="C13166" t="str">
            <v/>
          </cell>
          <cell r="I13166">
            <v>1</v>
          </cell>
          <cell r="J13166">
            <v>0</v>
          </cell>
        </row>
        <row r="13167">
          <cell r="B13167" t="str">
            <v xml:space="preserve">MCSP-SH Light Sensor, NS060, 5M Std Cord, Nova </v>
          </cell>
          <cell r="C13167" t="str">
            <v/>
          </cell>
          <cell r="I13167">
            <v>1</v>
          </cell>
          <cell r="J13167">
            <v>0</v>
          </cell>
        </row>
        <row r="13168">
          <cell r="B13168" t="str">
            <v>DAK Score App with All Sport® MX-1 Mobile Scoring Kit with Outdoor Enclosure</v>
          </cell>
          <cell r="C13168" t="str">
            <v>DAK Score App with All Sport® MX-1 Mobile Scoring Kit and Gen VI Radio Transmitter. Includes Outdoor Enclosure</v>
          </cell>
          <cell r="I13168">
            <v>1</v>
          </cell>
          <cell r="J13168">
            <v>1240</v>
          </cell>
        </row>
        <row r="13169">
          <cell r="B13169" t="str">
            <v>AS-5100 Pace of Game Kit</v>
          </cell>
          <cell r="C13169" t="str">
            <v>All Sport® 5100 Control Console Kit to be used for Pace of Game</v>
          </cell>
          <cell r="I13169">
            <v>1</v>
          </cell>
          <cell r="J13169">
            <v>1790</v>
          </cell>
        </row>
        <row r="13170">
          <cell r="B13170" t="str">
            <v>PSTn-601-10MN-1600-SM-MA-64x64-FIBR Display Panel</v>
          </cell>
          <cell r="C13170" t="str">
            <v>See attached specifications. Price includes the spare parts as listed below.</v>
          </cell>
          <cell r="I13170">
            <v>1</v>
          </cell>
          <cell r="J13170">
            <v>5250</v>
          </cell>
        </row>
        <row r="13171">
          <cell r="B13171" t="str">
            <v>MS-2028/MS-2029/MS-2030 Electronic Caption</v>
          </cell>
          <cell r="C13171" t="str">
            <v>8x32-34mm Electronic Caption for MS-2028/MS-2029/MS-2030 Scoreboard</v>
          </cell>
          <cell r="I13171">
            <v>1</v>
          </cell>
          <cell r="J13171">
            <v>1750</v>
          </cell>
        </row>
        <row r="13172">
          <cell r="B13172" t="str">
            <v>MS-2028/MS-2029/MS-2030 Electronic Caption (White LEDs)</v>
          </cell>
          <cell r="C13172" t="str">
            <v>8x32-34mm Electronic Caption for MS-2028/MS-2029/MS-2030 Scoreboard</v>
          </cell>
          <cell r="I13172">
            <v>1</v>
          </cell>
          <cell r="J13172">
            <v>1925</v>
          </cell>
        </row>
        <row r="13173">
          <cell r="B13173" t="str">
            <v>10" BACKLIT CAPTION for Multisport Scoreboard</v>
          </cell>
          <cell r="C13173" t="str">
            <v>For MS-2002, MS-2006, MS-2028, MS-2029, MS-2030, and MS-2032</v>
          </cell>
          <cell r="I13173">
            <v>1</v>
          </cell>
          <cell r="J13173">
            <v>740</v>
          </cell>
        </row>
        <row r="13174">
          <cell r="B13174" t="str">
            <v>Decoration for Sponsor/Logo on one side of clock - MS-2028</v>
          </cell>
          <cell r="C13174" t="str">
            <v xml:space="preserve">Two 3'-11" (1.19 m) tall x 2'-10" (870 mm) wide  logo/sponsor areas. </v>
          </cell>
          <cell r="I13174">
            <v>1</v>
          </cell>
          <cell r="J13174">
            <v>505</v>
          </cell>
        </row>
        <row r="13175">
          <cell r="B13175" t="str">
            <v>LED Digit Protective Screens for MS-2028</v>
          </cell>
          <cell r="C13175" t="str">
            <v>Protective screen for outdoor LED scoreboards digits</v>
          </cell>
          <cell r="I13175">
            <v>1</v>
          </cell>
          <cell r="J13175">
            <v>710</v>
          </cell>
        </row>
        <row r="13176">
          <cell r="B13176" t="str">
            <v>LED Digit Protective Screens for MS-2029</v>
          </cell>
          <cell r="C13176" t="str">
            <v>Protective screen for outdoor LED scoreboards digits</v>
          </cell>
          <cell r="I13176">
            <v>1</v>
          </cell>
          <cell r="J13176">
            <v>845</v>
          </cell>
        </row>
        <row r="13177">
          <cell r="B13177" t="str">
            <v>Protective Net for MS-2028 and MS-2029</v>
          </cell>
          <cell r="C13177" t="str">
            <v/>
          </cell>
          <cell r="I13177">
            <v>1</v>
          </cell>
          <cell r="J13177">
            <v>1590</v>
          </cell>
        </row>
        <row r="13178">
          <cell r="B13178" t="str">
            <v>MCSP-SH DMP-83XX</v>
          </cell>
          <cell r="C13178" t="str">
            <v/>
          </cell>
          <cell r="I13178">
            <v>1</v>
          </cell>
          <cell r="J13178">
            <v>0</v>
          </cell>
        </row>
        <row r="13179">
          <cell r="B13179" t="str">
            <v>All Sport® Pro - Basketball/Volleyball/Wrestling/Hockey</v>
          </cell>
          <cell r="C13179" t="str">
            <v>Software with tablet control capability (1 iPad included)</v>
          </cell>
          <cell r="I13179">
            <v>1</v>
          </cell>
          <cell r="J13179">
            <v>0</v>
          </cell>
        </row>
        <row r="13180">
          <cell r="B13180" t="str">
            <v>All Sport® Pro - Football/Soccer/Lacrosse</v>
          </cell>
          <cell r="C13180" t="str">
            <v>Software with tablet control capability (1 iPad included)</v>
          </cell>
          <cell r="I13180">
            <v>1</v>
          </cell>
          <cell r="J13180">
            <v>0</v>
          </cell>
        </row>
        <row r="13181">
          <cell r="B13181" t="str">
            <v>Tablet for All Sport® Pro</v>
          </cell>
          <cell r="C13181" t="str">
            <v>Additional Client for All Sport® Pro</v>
          </cell>
          <cell r="I13181">
            <v>1</v>
          </cell>
          <cell r="J13181">
            <v>1135</v>
          </cell>
        </row>
        <row r="13182">
          <cell r="B13182" t="str">
            <v>DXB-0100-288x288-10SMD-3" Black Border</v>
          </cell>
          <cell r="C13182" t="str">
            <v>Digital Billboard DXB-01 Series 10'x10'</v>
          </cell>
          <cell r="I13182">
            <v>1</v>
          </cell>
          <cell r="J13182">
            <v>66530</v>
          </cell>
        </row>
        <row r="13183">
          <cell r="B13183" t="str">
            <v>DXB-0100-288x576-10SMD-3" Black Border</v>
          </cell>
          <cell r="C13183" t="str">
            <v>Digital Billboard DXB-01 Series 10'x20'</v>
          </cell>
          <cell r="I13183">
            <v>1</v>
          </cell>
          <cell r="J13183">
            <v>106480</v>
          </cell>
        </row>
        <row r="13184">
          <cell r="B13184" t="str">
            <v>DXB-0100-324x648-10SMD-3" Black Border</v>
          </cell>
          <cell r="C13184" t="str">
            <v>Digital Billboard DXB-01 Series 11'x22'</v>
          </cell>
          <cell r="I13184">
            <v>1</v>
          </cell>
          <cell r="J13184">
            <v>126130</v>
          </cell>
        </row>
        <row r="13185">
          <cell r="B13185" t="str">
            <v>MCSP - DMP-8221</v>
          </cell>
          <cell r="C13185" t="str">
            <v/>
          </cell>
          <cell r="I13185">
            <v>1</v>
          </cell>
          <cell r="J13185">
            <v>0</v>
          </cell>
        </row>
        <row r="13186">
          <cell r="B13186" t="str">
            <v>MCSP - DMP-8301 (V-net SDI) - table top</v>
          </cell>
          <cell r="C13186" t="str">
            <v/>
          </cell>
          <cell r="I13186">
            <v>1</v>
          </cell>
          <cell r="J13186">
            <v>0</v>
          </cell>
        </row>
        <row r="13187">
          <cell r="B13187" t="str">
            <v>MCSP - DMP-8304</v>
          </cell>
          <cell r="C13187" t="str">
            <v/>
          </cell>
          <cell r="I13187">
            <v>1</v>
          </cell>
          <cell r="J13187">
            <v>0</v>
          </cell>
        </row>
        <row r="13188">
          <cell r="B13188" t="str">
            <v>MCSP - DMP-8404</v>
          </cell>
          <cell r="C13188" t="str">
            <v/>
          </cell>
          <cell r="I13188">
            <v>1</v>
          </cell>
          <cell r="J13188">
            <v>0</v>
          </cell>
        </row>
        <row r="13189">
          <cell r="B13189" t="str">
            <v>MCSP - DMP-8508</v>
          </cell>
          <cell r="C13189" t="str">
            <v/>
          </cell>
          <cell r="I13189">
            <v>1</v>
          </cell>
          <cell r="J13189">
            <v>0</v>
          </cell>
        </row>
        <row r="13190">
          <cell r="B13190" t="str">
            <v>MCSP - DMP-8608</v>
          </cell>
          <cell r="C13190" t="str">
            <v/>
          </cell>
          <cell r="I13190">
            <v>1</v>
          </cell>
          <cell r="J13190">
            <v>0</v>
          </cell>
        </row>
        <row r="13191">
          <cell r="B13191" t="str">
            <v>DVS Software Developer's Kit (SDK)</v>
          </cell>
          <cell r="C13191" t="str">
            <v>DVS Software Developer's Kit (SDK)</v>
          </cell>
          <cell r="I13191">
            <v>1</v>
          </cell>
          <cell r="J13191">
            <v>0</v>
          </cell>
        </row>
        <row r="13192">
          <cell r="B13192" t="str">
            <v>MCSP - 6000 SDI Input Card</v>
          </cell>
          <cell r="C13192" t="str">
            <v/>
          </cell>
          <cell r="I13192">
            <v>1</v>
          </cell>
          <cell r="J13192">
            <v>0</v>
          </cell>
        </row>
        <row r="13193">
          <cell r="B13193" t="str">
            <v>MCSP - 6000 HDMI Input Card</v>
          </cell>
          <cell r="C13193" t="str">
            <v/>
          </cell>
          <cell r="I13193">
            <v>1</v>
          </cell>
          <cell r="J13193">
            <v>0</v>
          </cell>
        </row>
        <row r="13194">
          <cell r="B13194" t="str">
            <v>Catalog - Hardware 2 Animations &amp; Stills for MONO or RGB</v>
          </cell>
          <cell r="C13194" t="str">
            <v>Professional precreated content pieces you can customize with your own message.  Catalogs may be viewed at Daktronics.com/creativeservices.</v>
          </cell>
          <cell r="I13194">
            <v>1</v>
          </cell>
          <cell r="J13194">
            <v>99</v>
          </cell>
        </row>
        <row r="13195">
          <cell r="B13195" t="str">
            <v>Live Book GFX® Additional SportApp™</v>
          </cell>
          <cell r="C13195" t="str">
            <v>Additional SportApp™ for Live Book GFX® products.</v>
          </cell>
          <cell r="I13195">
            <v>1</v>
          </cell>
          <cell r="J13195">
            <v>1000</v>
          </cell>
        </row>
        <row r="13196">
          <cell r="B13196" t="str">
            <v>Live Book GFX® NDI 2 Channel System</v>
          </cell>
          <cell r="C13196" t="str">
            <v>The Live Book GFX® NDI system is a graphics system that is Dual NDI Output. The three SportApp™ are Sport, Sport and Sport.</v>
          </cell>
          <cell r="I13196">
            <v>1</v>
          </cell>
          <cell r="J13196">
            <v>11999</v>
          </cell>
        </row>
        <row r="13197">
          <cell r="B13197" t="str">
            <v>Live Book GFX® SDI System</v>
          </cell>
          <cell r="C13197" t="str">
            <v>The Live Book GFX® SDI system is a graphics system that is Dual NDI&amp;SDI Output. Included are the 5 SportApp™.</v>
          </cell>
          <cell r="I13197">
            <v>1</v>
          </cell>
          <cell r="J13197">
            <v>16999</v>
          </cell>
        </row>
        <row r="13198">
          <cell r="B13198" t="str">
            <v>Hard Sided Live Book GFX® Shipping Case</v>
          </cell>
          <cell r="C13198" t="str">
            <v>Shipping Case for Live Book GFX® products</v>
          </cell>
          <cell r="I13198">
            <v>1</v>
          </cell>
          <cell r="J13198">
            <v>845</v>
          </cell>
        </row>
        <row r="13199">
          <cell r="B13199" t="str">
            <v>Live Book GFX® Hot Key Controller</v>
          </cell>
          <cell r="C13199" t="str">
            <v>Control Panel with Pre-loaded Profiles for all SportApp™.</v>
          </cell>
          <cell r="I13199">
            <v>1</v>
          </cell>
          <cell r="J13199">
            <v>200</v>
          </cell>
        </row>
        <row r="13200">
          <cell r="B13200" t="str">
            <v>AJT Service Package - 3 Year Warranty with 1 Year Priority Phone Support</v>
          </cell>
          <cell r="C13200" t="str">
            <v>Laptop, IO BOX, and/or Rack Mount Systems - 3 years repair &amp; return parts with accident coverage. Laptop Battery - 6 month warranty. Annual maintenance includes software updates and priority phone support to be purchased in second year of ownership. We will notify you before your first year expires.</v>
          </cell>
          <cell r="I13200">
            <v>1</v>
          </cell>
          <cell r="J13200">
            <v>0</v>
          </cell>
        </row>
        <row r="13201">
          <cell r="B13201" t="str">
            <v>LiveBook GFX® On-Site Training</v>
          </cell>
          <cell r="C13201" t="str">
            <v>Live Book GFX® On-site Training</v>
          </cell>
          <cell r="I13201">
            <v>1</v>
          </cell>
          <cell r="J13201">
            <v>0</v>
          </cell>
        </row>
        <row r="13202">
          <cell r="B13202" t="str">
            <v>LiveBook GFX® Webinar Training</v>
          </cell>
          <cell r="C13202" t="str">
            <v>LiveBook GFX® Webinar Training</v>
          </cell>
          <cell r="I13202">
            <v>1</v>
          </cell>
          <cell r="J13202">
            <v>1000</v>
          </cell>
        </row>
        <row r="13203">
          <cell r="B13203" t="str">
            <v>DXB-0100-360x360-8SMD-3" Black Border</v>
          </cell>
          <cell r="C13203" t="str">
            <v>Digital Billboard DXB-01 Series 10'x10'</v>
          </cell>
          <cell r="I13203">
            <v>1</v>
          </cell>
          <cell r="J13203">
            <v>77060</v>
          </cell>
        </row>
        <row r="13204">
          <cell r="B13204" t="str">
            <v>DXB-0100-360x720-8SMD-3" Black Border</v>
          </cell>
          <cell r="C13204" t="str">
            <v>Digital Billboard DXB-01 Series 10'x20'</v>
          </cell>
          <cell r="I13204">
            <v>1</v>
          </cell>
          <cell r="J13204">
            <v>126295</v>
          </cell>
        </row>
        <row r="13205">
          <cell r="B13205" t="str">
            <v>DXB-0100-405x810-8SMD-3" Black Border</v>
          </cell>
          <cell r="C13205" t="str">
            <v>Digital Billboard DXB-01 Series 11'x22'</v>
          </cell>
          <cell r="I13205">
            <v>1</v>
          </cell>
          <cell r="J13205">
            <v>150960</v>
          </cell>
        </row>
        <row r="13206">
          <cell r="B13206" t="str">
            <v>DXB-0100-450x450-8SMD-3" Black Border</v>
          </cell>
          <cell r="C13206" t="str">
            <v>Digital Billboard DXB-01 Series 12'x12'</v>
          </cell>
          <cell r="I13206">
            <v>1</v>
          </cell>
          <cell r="J13206">
            <v>104205</v>
          </cell>
        </row>
        <row r="13207">
          <cell r="B13207" t="str">
            <v>DXB-01 Spare Parts</v>
          </cell>
          <cell r="C13207" t="str">
            <v/>
          </cell>
          <cell r="I13207">
            <v>1</v>
          </cell>
          <cell r="J13207">
            <v>0</v>
          </cell>
        </row>
        <row r="13208">
          <cell r="B13208" t="str">
            <v>Transportation VFC Controller</v>
          </cell>
          <cell r="C13208" t="str">
            <v/>
          </cell>
          <cell r="I13208">
            <v>1</v>
          </cell>
          <cell r="J13208">
            <v>4855</v>
          </cell>
        </row>
        <row r="13209">
          <cell r="B13209" t="str">
            <v>B1G0 - 1 Year Billboard Platinum, Additional 9 Years Gold Extended Service for a total of 10 Years for one DXB-0100-10'x10'</v>
          </cell>
          <cell r="C13209" t="str">
            <v>1 Year Parts, On-Site Labor, and Remote Monitoring, Additional 9 Years Parts for a total of 10 Years of Daktronics Coverage</v>
          </cell>
          <cell r="I13209">
            <v>1</v>
          </cell>
          <cell r="J13209">
            <v>11410</v>
          </cell>
        </row>
        <row r="13210">
          <cell r="B13210" t="str">
            <v>B1G0 - 1 Year Billboard Platinum, Additional 9 Years Gold Extended Service for a total of 10 Years for one DXB-0100-10'x15'</v>
          </cell>
          <cell r="C13210" t="str">
            <v>1 Year Parts, On-Site Labor, and Remote Monitoring, Additional 9 Years Parts for a total of 10 Years of Daktronics Coverage</v>
          </cell>
          <cell r="I13210">
            <v>1</v>
          </cell>
          <cell r="J13210">
            <v>14000</v>
          </cell>
        </row>
        <row r="13211">
          <cell r="B13211" t="str">
            <v>B1G0 - 1 Year Billboard Platinum, Additional 9 Years Gold Extended Service for a total of 10 Years for one DXB-0100-10'x20'</v>
          </cell>
          <cell r="C13211" t="str">
            <v>1 Year Parts, On-Site Labor, and Remote Monitoring, Additional 9 Years Parts for a total of 10 Years of Daktronics Coverage</v>
          </cell>
          <cell r="I13211">
            <v>1</v>
          </cell>
          <cell r="J13211">
            <v>14550</v>
          </cell>
        </row>
        <row r="13212">
          <cell r="B13212" t="str">
            <v>B1G0 - 1 Year Billboard Platinum, Additional 9 Years Gold Extended Service for a total of 10 Years for one DXB-0100-11'x22'</v>
          </cell>
          <cell r="C13212" t="str">
            <v>1 Year Parts, On-Site Labor, and Remote Monitoring, Additional 9 Years Parts for a total of 10 Years of Daktronics Coverage</v>
          </cell>
          <cell r="I13212">
            <v>1</v>
          </cell>
          <cell r="J13212">
            <v>14765</v>
          </cell>
        </row>
        <row r="13213">
          <cell r="B13213" t="str">
            <v>B1G0 - 1 Year Billboard Platinum, Additional 9 Years Gold Extended Service for a total of 10 Years for one DXB-0100-12'x12'</v>
          </cell>
          <cell r="C13213" t="str">
            <v>1 Year Parts, On-Site Labor, and Remote Monitoring, Additional 9 Years Parts for a total of 10 Years of Daktronics Coverage</v>
          </cell>
          <cell r="I13213">
            <v>1</v>
          </cell>
          <cell r="J13213">
            <v>14335</v>
          </cell>
        </row>
        <row r="13214">
          <cell r="B13214" t="str">
            <v>B1G5 - 1 Year Billboard Platinum, Additional 4 Years Gold Extended Service for a total of 5 Years for one DXB-0100-10'x10'</v>
          </cell>
          <cell r="C13214" t="str">
            <v>1 Year Parts, On-Site Labor, and Remote Monitoring, Additional 4 Years Parts for a total of 5 Years of Daktronics Coverage</v>
          </cell>
          <cell r="I13214">
            <v>1</v>
          </cell>
          <cell r="J13214">
            <v>6370</v>
          </cell>
        </row>
        <row r="13215">
          <cell r="B13215" t="str">
            <v>B1G5 - 1 Year Billboard Platinum, Additional 4 Years Gold Extended Service for a total of 5 Years for one DXB-0100-10'x15'</v>
          </cell>
          <cell r="C13215" t="str">
            <v>1 Year Parts, On-Site Labor, and Remote Monitoring, Additional 4 Years Parts for a total of 5 Years of Daktronics Coverage</v>
          </cell>
          <cell r="I13215">
            <v>1</v>
          </cell>
          <cell r="J13215">
            <v>7750</v>
          </cell>
        </row>
        <row r="13216">
          <cell r="B13216" t="str">
            <v>B1G5 - 1 Year Billboard Platinum, Additional 4 Years Gold Extended Service for a total of 5 Years for one DXB-0100-10'x20'</v>
          </cell>
          <cell r="C13216" t="str">
            <v>1 Year Parts, On-Site Labor, and Remote Monitoring, Additional 4 Years Parts for a total of 5 Years of Daktronics Coverage</v>
          </cell>
          <cell r="I13216">
            <v>1</v>
          </cell>
          <cell r="J13216">
            <v>8125</v>
          </cell>
        </row>
        <row r="13217">
          <cell r="B13217" t="str">
            <v>B1G5 - 1 Year Billboard Platinum, Additional 4 Years Gold Extended Service for a total of 5 Years for one DXB-0100-11'x22'</v>
          </cell>
          <cell r="C13217" t="str">
            <v>1 Year Parts, On-Site Labor, and Remote Monitoring, Additional 4 Years Parts for a total of 5 Years of Daktronics Coverage</v>
          </cell>
          <cell r="I13217">
            <v>1</v>
          </cell>
          <cell r="J13217">
            <v>8315</v>
          </cell>
        </row>
        <row r="13218">
          <cell r="B13218" t="str">
            <v>B1G5 - 1 Year Billboard Platinum, Additional 4 Years Gold Extended Service for a total of 5 Years for one DXB-0100-12'x12'</v>
          </cell>
          <cell r="C13218" t="str">
            <v>1 Year Parts, On-Site Labor, and Remote Monitoring, Additional 4 Years Parts for a total of 5 Years of Daktronics Coverage</v>
          </cell>
          <cell r="I13218">
            <v>1</v>
          </cell>
          <cell r="J13218">
            <v>7935</v>
          </cell>
        </row>
        <row r="13219">
          <cell r="B13219" t="str">
            <v>B5B5 - 5 Years Billboard Platinum Extended Service for one DXB-0100-10'x10'</v>
          </cell>
          <cell r="C13219" t="str">
            <v>5 Years of Parts, On-site Labor, and Remote Monitoring from Daktronics</v>
          </cell>
          <cell r="I13219">
            <v>1</v>
          </cell>
          <cell r="J13219">
            <v>15055</v>
          </cell>
        </row>
        <row r="13220">
          <cell r="B13220" t="str">
            <v>B5B5 - 5 Years Billboard Platinum Extended Service for one DXB-0100-10'x15'</v>
          </cell>
          <cell r="C13220" t="str">
            <v>5 Years of Parts, On-site Labor, and Remote Monitoring from Daktronics</v>
          </cell>
          <cell r="I13220">
            <v>1</v>
          </cell>
          <cell r="J13220">
            <v>17910</v>
          </cell>
        </row>
        <row r="13221">
          <cell r="B13221" t="str">
            <v>B5B5 - 5 Years Billboard Platinum Extended Service for one DXB-0100-10'x20'</v>
          </cell>
          <cell r="C13221" t="str">
            <v>5 Years of Parts, On-site Labor, and Remote Monitoring from Daktronics</v>
          </cell>
          <cell r="I13221">
            <v>1</v>
          </cell>
          <cell r="J13221">
            <v>19220</v>
          </cell>
        </row>
        <row r="13222">
          <cell r="B13222" t="str">
            <v>B5B5 - 5 Years Billboard Platinum Extended Service for one DXB-0100-11'x22'</v>
          </cell>
          <cell r="C13222" t="str">
            <v>5 Years of Parts, On-site Labor, and Remote Monitoring from Daktronics</v>
          </cell>
          <cell r="I13222">
            <v>1</v>
          </cell>
          <cell r="J13222">
            <v>20180</v>
          </cell>
        </row>
        <row r="13223">
          <cell r="B13223" t="str">
            <v>B5B5 - 5 Years Billboard Platinum Extended Service for one DXB-0100-12'x12'</v>
          </cell>
          <cell r="C13223" t="str">
            <v>5 Years of Parts, On-site Labor, and Remote Monitoring from Daktronics</v>
          </cell>
          <cell r="I13223">
            <v>1</v>
          </cell>
          <cell r="J13223">
            <v>18255</v>
          </cell>
        </row>
        <row r="13224">
          <cell r="B13224" t="str">
            <v>C8C8 - 8 Years Billboard Platinum Extended Service for one DXB-0100-10'x10'</v>
          </cell>
          <cell r="C13224" t="str">
            <v>8 Years of Parts, On-site Labor, and Remote Monitoring from Daktronics</v>
          </cell>
          <cell r="I13224">
            <v>1</v>
          </cell>
          <cell r="J13224">
            <v>24915</v>
          </cell>
        </row>
        <row r="13225">
          <cell r="B13225" t="str">
            <v>C8C8 - 8 Years Billboard Platinum Extended Service for one DXB-0100-10'x15'</v>
          </cell>
          <cell r="C13225" t="str">
            <v>8 Years of Parts, On-site Labor, and Remote Monitoring from Daktronics</v>
          </cell>
          <cell r="I13225">
            <v>1</v>
          </cell>
          <cell r="J13225">
            <v>29700</v>
          </cell>
        </row>
        <row r="13226">
          <cell r="B13226" t="str">
            <v>C8C8 - 8 Years Billboard Platinum Extended Service for one DXB-0100-10'x20'</v>
          </cell>
          <cell r="C13226" t="str">
            <v>8 Years of Parts, On-site Labor, and Remote Monitoring from Daktronics</v>
          </cell>
          <cell r="I13226">
            <v>1</v>
          </cell>
          <cell r="J13226">
            <v>31890</v>
          </cell>
        </row>
        <row r="13227">
          <cell r="B13227" t="str">
            <v>C8C8 - 8 Years Billboard Platinum Extended Service for one DXB-0100-11'x22'</v>
          </cell>
          <cell r="C13227" t="str">
            <v>8 Years of Parts, On-site Labor, and Remote Monitoring from Daktronics</v>
          </cell>
          <cell r="I13227">
            <v>1</v>
          </cell>
          <cell r="J13227">
            <v>33505</v>
          </cell>
        </row>
        <row r="13228">
          <cell r="B13228" t="str">
            <v>C8C8 - 8 Years Billboard Platinum Extended Service for one DXB-0100-12'x12'</v>
          </cell>
          <cell r="C13228" t="str">
            <v>8 Years of Parts, On-site Labor, and Remote Monitoring from Daktronics</v>
          </cell>
          <cell r="I13228">
            <v>1</v>
          </cell>
          <cell r="J13228">
            <v>30270</v>
          </cell>
        </row>
        <row r="13229">
          <cell r="B13229" t="str">
            <v>G0G0 - 10 Years Parts Only Extended Service for one DXB-0100-10'x10'</v>
          </cell>
          <cell r="C13229" t="str">
            <v>10 Years of Daktronics Parts Coverage</v>
          </cell>
          <cell r="I13229">
            <v>1</v>
          </cell>
          <cell r="J13229">
            <v>9715</v>
          </cell>
        </row>
        <row r="13230">
          <cell r="B13230" t="str">
            <v>G0G0 - 10 Years Parts Only Extended Service for one DXB-0100-10'x15'</v>
          </cell>
          <cell r="C13230" t="str">
            <v>10 Years of Daktronics Parts Coverage</v>
          </cell>
          <cell r="I13230">
            <v>1</v>
          </cell>
          <cell r="J13230">
            <v>11950</v>
          </cell>
        </row>
        <row r="13231">
          <cell r="B13231" t="str">
            <v>G0G0 - 10 Years Parts Only Extended Service for one DXB-0100-10'x20'</v>
          </cell>
          <cell r="C13231" t="str">
            <v>10 Years of Daktronics Parts Coverage</v>
          </cell>
          <cell r="I13231">
            <v>1</v>
          </cell>
          <cell r="J13231">
            <v>12325</v>
          </cell>
        </row>
        <row r="13232">
          <cell r="B13232" t="str">
            <v>G0G0 - 10 Years Parts Only Extended Service for one DXB-0100-11'x22'</v>
          </cell>
          <cell r="C13232" t="str">
            <v>10 Years of Daktronics Parts Coverage</v>
          </cell>
          <cell r="I13232">
            <v>1</v>
          </cell>
          <cell r="J13232">
            <v>12435</v>
          </cell>
        </row>
        <row r="13233">
          <cell r="B13233" t="str">
            <v>G0G0 - 10 Years Parts Only Extended Service for one DXB-0100-12'x12'</v>
          </cell>
          <cell r="C13233" t="str">
            <v>10 Years of Daktronics Parts Coverage</v>
          </cell>
          <cell r="I13233">
            <v>1</v>
          </cell>
          <cell r="J13233">
            <v>12205</v>
          </cell>
        </row>
        <row r="13234">
          <cell r="B13234" t="str">
            <v>G5G5 - 5 Years Parts Only Extended Service for one DXB-0100-10'x10'</v>
          </cell>
          <cell r="C13234" t="str">
            <v>5 Years of Daktronics Parts Coverage</v>
          </cell>
          <cell r="I13234">
            <v>1</v>
          </cell>
          <cell r="J13234">
            <v>4465</v>
          </cell>
        </row>
        <row r="13235">
          <cell r="B13235" t="str">
            <v>G5G5 - 5 Years Parts Only Extended Service for one DXB-0100-10'x15'</v>
          </cell>
          <cell r="C13235" t="str">
            <v>5 Years of Daktronics Parts Coverage</v>
          </cell>
          <cell r="I13235">
            <v>1</v>
          </cell>
          <cell r="J13235">
            <v>5505</v>
          </cell>
        </row>
        <row r="13236">
          <cell r="B13236" t="str">
            <v>G5G5 - 5 Years Parts Only Extended Service for one DXB-0100-10'x20'</v>
          </cell>
          <cell r="C13236" t="str">
            <v>5 Years of Daktronics Parts Coverage</v>
          </cell>
          <cell r="I13236">
            <v>1</v>
          </cell>
          <cell r="J13236">
            <v>5680</v>
          </cell>
        </row>
        <row r="13237">
          <cell r="B13237" t="str">
            <v>G5G5 - 5 Years Parts Only Extended Service for one DXB-0100-11'x22'</v>
          </cell>
          <cell r="C13237" t="str">
            <v>5 Years of Daktronics Parts Coverage</v>
          </cell>
          <cell r="I13237">
            <v>1</v>
          </cell>
          <cell r="J13237">
            <v>5725</v>
          </cell>
        </row>
        <row r="13238">
          <cell r="B13238" t="str">
            <v>G5G5 - 5 Years Parts Only Extended Service for one DXB-0100-12'x12'</v>
          </cell>
          <cell r="C13238" t="str">
            <v>5 Years of Daktronics Parts Coverage</v>
          </cell>
          <cell r="I13238">
            <v>1</v>
          </cell>
          <cell r="J13238">
            <v>5625</v>
          </cell>
        </row>
        <row r="13239">
          <cell r="B13239" t="str">
            <v>G7G7 - 7 Years Parts Only Extended Service for one DXB-0100-10'x10'</v>
          </cell>
          <cell r="C13239" t="str">
            <v>7 Years of Daktronics Parts Coverage</v>
          </cell>
          <cell r="I13239">
            <v>1</v>
          </cell>
          <cell r="J13239">
            <v>6465</v>
          </cell>
        </row>
        <row r="13240">
          <cell r="B13240" t="str">
            <v>G7G7 - 7 Years Parts Only Extended Service for one DXB-0100-10'x15'</v>
          </cell>
          <cell r="C13240" t="str">
            <v>7 Years of Daktronics Parts Coverage</v>
          </cell>
          <cell r="I13240">
            <v>1</v>
          </cell>
          <cell r="J13240">
            <v>7960</v>
          </cell>
        </row>
        <row r="13241">
          <cell r="B13241" t="str">
            <v>G7G7 - 7 Years Parts Only Extended Service for one DXB-0100-10'x20'</v>
          </cell>
          <cell r="C13241" t="str">
            <v>7 Years of Daktronics Parts Coverage</v>
          </cell>
          <cell r="I13241">
            <v>1</v>
          </cell>
          <cell r="J13241">
            <v>8210</v>
          </cell>
        </row>
        <row r="13242">
          <cell r="B13242" t="str">
            <v>G7G7 - 7 Years Parts Only Extended Service for one DXB-0100-11'x22'</v>
          </cell>
          <cell r="C13242" t="str">
            <v>7 Years of Daktronics Parts Coverage</v>
          </cell>
          <cell r="I13242">
            <v>1</v>
          </cell>
          <cell r="J13242">
            <v>8285</v>
          </cell>
        </row>
        <row r="13243">
          <cell r="B13243" t="str">
            <v>G7G7 - 7 Years Parts Only Extended Service for one DXB-0100-12'x12'</v>
          </cell>
          <cell r="C13243" t="str">
            <v>7 Years of Daktronics Parts Coverage</v>
          </cell>
          <cell r="I13243">
            <v>1</v>
          </cell>
          <cell r="J13243">
            <v>8135</v>
          </cell>
        </row>
        <row r="13244">
          <cell r="B13244" t="str">
            <v>B017 - 1 Year Billboard Platinum, Additional 6 Years Gold Extended Service for a total of 7 Years for one DXB-0100-10'x10' Lamar (Includes Computer Update in Year 5)</v>
          </cell>
          <cell r="C13244" t="str">
            <v>1 Year Parts, On-Site Labor, and Remote Monitoring, Additional 6 Years Parts for a total of 7 Years of Daktronics Coverage</v>
          </cell>
          <cell r="I13244">
            <v>1</v>
          </cell>
          <cell r="J13244">
            <v>0</v>
          </cell>
        </row>
        <row r="13245">
          <cell r="B13245" t="str">
            <v>B017 - 1 Year Billboard Platinum, Additional 6 Years Gold Extended Service for a total of 7 Years for one DXB-0100-10'x15' Lamar (Includes Computer Update in Year 5)</v>
          </cell>
          <cell r="C13245" t="str">
            <v>1 Year Parts, On-Site Labor, and Remote Monitoring, Additional 6 Years Parts for a total of 7 Years of Daktronics Coverage</v>
          </cell>
          <cell r="I13245">
            <v>1</v>
          </cell>
          <cell r="J13245">
            <v>0</v>
          </cell>
        </row>
        <row r="13246">
          <cell r="B13246" t="str">
            <v>B017 - 1 Year Billboard Platinum, Additional 6 Years Gold Extended Service for a total of 7 Years for one DXB-0100-10'x20' Lamar (Includes Computer Update in Year 5)</v>
          </cell>
          <cell r="C13246" t="str">
            <v>1 Year Parts, On-Site Labor, and Remote Monitoring, Additional 6 Years Parts for a total of 7 Years of Daktronics Coverage</v>
          </cell>
          <cell r="I13246">
            <v>1</v>
          </cell>
          <cell r="J13246">
            <v>0</v>
          </cell>
        </row>
        <row r="13247">
          <cell r="B13247" t="str">
            <v>B017 - 1 Year Billboard Platinum, Additional 6 Years Gold Extended Service for a total of 7 Years for one DXB-0100-11'x22' Lamar (Includes Computer Update in Year 5)</v>
          </cell>
          <cell r="C13247" t="str">
            <v>1 Year Parts, On-Site Labor, and Remote Monitoring, Additional 6 Years Parts for a total of 7 Years of Daktronics Coverage</v>
          </cell>
          <cell r="I13247">
            <v>1</v>
          </cell>
          <cell r="J13247">
            <v>0</v>
          </cell>
        </row>
        <row r="13248">
          <cell r="B13248" t="str">
            <v>B017 - 1 Year Billboard Platinum, Additional 6 Years Gold Extended Service for a total of 7 Years for one DXB-0100-12'x12' Lamar (Includes Computer Update in Year 5)</v>
          </cell>
          <cell r="C13248" t="str">
            <v>1 Year Parts, On-Site Labor, and Remote Monitoring, Additional 6 Years Parts for a total of 7 Years of Daktronics Coverage</v>
          </cell>
          <cell r="I13248">
            <v>1</v>
          </cell>
          <cell r="J13248">
            <v>0</v>
          </cell>
        </row>
        <row r="13249">
          <cell r="B13249" t="str">
            <v>G007 - 7 years Gold Extended Service for one DXB-0100-10'x10' Lamar (Includes Computer Update in Year 5)</v>
          </cell>
          <cell r="C13249" t="str">
            <v>7 Years of Daktronics Parts Coverage</v>
          </cell>
          <cell r="I13249">
            <v>1</v>
          </cell>
          <cell r="J13249">
            <v>0</v>
          </cell>
        </row>
        <row r="13250">
          <cell r="B13250" t="str">
            <v>G007 - 7 years Gold Extended Service for one DXB-0100-10'x15' Lamar (Includes Computer Update in Year 5)</v>
          </cell>
          <cell r="C13250" t="str">
            <v>7 Years of Daktronics Parts Coverage</v>
          </cell>
          <cell r="I13250">
            <v>1</v>
          </cell>
          <cell r="J13250">
            <v>0</v>
          </cell>
        </row>
        <row r="13251">
          <cell r="B13251" t="str">
            <v>G007 - 7 years Gold Extended Service for one DXB-0100-10'x20' Lamar (Includes Computer Update in Year 5)</v>
          </cell>
          <cell r="C13251" t="str">
            <v>7 Years of Daktronics Parts Coverage</v>
          </cell>
          <cell r="I13251">
            <v>1</v>
          </cell>
          <cell r="J13251">
            <v>0</v>
          </cell>
        </row>
        <row r="13252">
          <cell r="B13252" t="str">
            <v>G007 - 7 years Gold Extended Service for one DXB-0100-11'x22' Lamar (Includes Computer Update in Year 5)</v>
          </cell>
          <cell r="C13252" t="str">
            <v>7 Years of Daktronics Parts Coverage</v>
          </cell>
          <cell r="I13252">
            <v>1</v>
          </cell>
          <cell r="J13252">
            <v>0</v>
          </cell>
        </row>
        <row r="13253">
          <cell r="B13253" t="str">
            <v>G007 - 7 years Gold Extended Service for one DXB-0100-12'x12' Lamar (Includes Computer Update in Year 5)</v>
          </cell>
          <cell r="C13253" t="str">
            <v>7 Years of Daktronics Parts Coverage</v>
          </cell>
          <cell r="I13253">
            <v>1</v>
          </cell>
          <cell r="J13253">
            <v>0</v>
          </cell>
        </row>
        <row r="13254">
          <cell r="B13254" t="str">
            <v>VS6/VT6x Communication Kit #1</v>
          </cell>
          <cell r="C13254" t="str">
            <v>Choose One: Fiber or Wire Ethernet (Cable Not Included), or Cellular Modem (HARDWARE ONLY. DOES NOT INCLUDE DATA PLAN).</v>
          </cell>
          <cell r="I13254">
            <v>1</v>
          </cell>
          <cell r="J13254">
            <v>1280</v>
          </cell>
        </row>
        <row r="13255">
          <cell r="B13255" t="str">
            <v>W-3902519</v>
          </cell>
          <cell r="C13255" t="str">
            <v>CABLE; 4 COND, 13AWG, SPEAKER4, OD: 0.42</v>
          </cell>
          <cell r="I13255">
            <v>1</v>
          </cell>
          <cell r="J13255">
            <v>1.6016000000000001</v>
          </cell>
        </row>
        <row r="13256">
          <cell r="B13256" t="str">
            <v>VS-5360-32X48-20-RGB</v>
          </cell>
          <cell r="C13256" t="str">
            <v>Vanguard® VS-5360 VSLS</v>
          </cell>
          <cell r="I13256">
            <v>1</v>
          </cell>
          <cell r="J13256">
            <v>9800</v>
          </cell>
        </row>
        <row r="13257">
          <cell r="B13257" t="str">
            <v>VS-5360-40X60-16-RGB</v>
          </cell>
          <cell r="C13257" t="str">
            <v>Vanguard® VS-5360 VSLS</v>
          </cell>
          <cell r="I13257">
            <v>1</v>
          </cell>
          <cell r="J13257">
            <v>10100</v>
          </cell>
        </row>
        <row r="13258">
          <cell r="B13258" t="str">
            <v>JSF-1000-800x400-2.5-IDF</v>
          </cell>
          <cell r="C13258" t="str">
            <v>Digital Street Furniture JSF-1000 Series</v>
          </cell>
          <cell r="I13258">
            <v>1</v>
          </cell>
          <cell r="J13258">
            <v>85950</v>
          </cell>
        </row>
        <row r="13259">
          <cell r="B13259" t="str">
            <v>JSF-1000-400x800-2.5-SF</v>
          </cell>
          <cell r="C13259" t="str">
            <v>Digital Street Furniture JSF-1000 Series</v>
          </cell>
          <cell r="I13259">
            <v>1</v>
          </cell>
          <cell r="J13259">
            <v>47180</v>
          </cell>
        </row>
        <row r="13260">
          <cell r="B13260" t="str">
            <v>JSF-1000-800x400-2.5-SF</v>
          </cell>
          <cell r="C13260" t="str">
            <v>Digital Street Furniture JSF-1000 Series</v>
          </cell>
          <cell r="I13260">
            <v>1</v>
          </cell>
          <cell r="J13260">
            <v>46330</v>
          </cell>
        </row>
        <row r="13261">
          <cell r="B13261" t="str">
            <v>B017 - 1 Year Billboard Platinum, Additional 6 Years Gold Extended Service for a total of 7 Years for one DXB-0100-8'x16' Lamar (Includes Computer Update in Year 5)</v>
          </cell>
          <cell r="C13261" t="str">
            <v>1 Year Parts, On-Site Labor, and Remote Monitoring, Additional 6 Years Parts for a total of 7 Years of Daktronics Coverage</v>
          </cell>
          <cell r="I13261">
            <v>1</v>
          </cell>
          <cell r="J13261">
            <v>0</v>
          </cell>
        </row>
        <row r="13262">
          <cell r="B13262" t="str">
            <v>B1G0 - 1 Year Billboard Platinum, Additional 9 Years Gold Extended Service for a total of 10 Years for one DXB-0100-8'x16'</v>
          </cell>
          <cell r="C13262" t="str">
            <v>1 Year Parts, On-Site Labor, and Remote Monitoring, Additional 9 Years Parts for a total of 10 Years of Daktronics Coverage</v>
          </cell>
          <cell r="I13262">
            <v>1</v>
          </cell>
          <cell r="J13262">
            <v>14215</v>
          </cell>
        </row>
        <row r="13263">
          <cell r="B13263" t="str">
            <v>B1G5 - 1 Year Billboard Platinum, Additional 4 Years Gold Extended Service for a total of 5 Years for one DXB-0100-8'x16'</v>
          </cell>
          <cell r="C13263" t="str">
            <v>1 Year Parts, On-Site Labor, and Remote Monitoring, Additional 4 Years Parts for a total of 5 Years of Daktronics Coverage</v>
          </cell>
          <cell r="I13263">
            <v>1</v>
          </cell>
          <cell r="J13263">
            <v>7865</v>
          </cell>
        </row>
        <row r="13264">
          <cell r="B13264" t="str">
            <v>B5B5 - 5 Years Billboard Platinum Extended Service for one DXB-0100-8'x16'</v>
          </cell>
          <cell r="C13264" t="str">
            <v>5 Years of Parts, On-site Labor, and Remote Monitoring from Daktronics</v>
          </cell>
          <cell r="I13264">
            <v>1</v>
          </cell>
          <cell r="J13264">
            <v>18105</v>
          </cell>
        </row>
        <row r="13265">
          <cell r="B13265" t="str">
            <v>C8C8 - 8 Years Billboard Platinum Extended Service for one DXB-0100-8'x16'</v>
          </cell>
          <cell r="C13265" t="str">
            <v>8 Years of Parts, On-site Labor, and Remote Monitoring from Daktronics</v>
          </cell>
          <cell r="I13265">
            <v>1</v>
          </cell>
          <cell r="J13265">
            <v>30030</v>
          </cell>
        </row>
        <row r="13266">
          <cell r="B13266" t="str">
            <v>G007 - 7 years Gold Extended Service for one DXB-0100-8'x16' Lamar (Includes Computer Update in Year 5)</v>
          </cell>
          <cell r="C13266" t="str">
            <v>7 Years of Daktronics Parts Coverage</v>
          </cell>
          <cell r="I13266">
            <v>1</v>
          </cell>
          <cell r="J13266">
            <v>0</v>
          </cell>
        </row>
        <row r="13267">
          <cell r="B13267" t="str">
            <v>G0G0 - 10 Years Parts Only Extended Service for one DXB-0100-8'x16'</v>
          </cell>
          <cell r="C13267" t="str">
            <v>10 Years of Daktronics Parts Coverage</v>
          </cell>
          <cell r="I13267">
            <v>1</v>
          </cell>
          <cell r="J13267">
            <v>12100</v>
          </cell>
        </row>
        <row r="13268">
          <cell r="B13268" t="str">
            <v>G5G5 - 5 Years Parts Only Extended Service for one DXB-0100-8'x16'</v>
          </cell>
          <cell r="C13268" t="str">
            <v>5 Years of Daktronics Parts Coverage</v>
          </cell>
          <cell r="I13268">
            <v>1</v>
          </cell>
          <cell r="J13268">
            <v>5570</v>
          </cell>
        </row>
        <row r="13269">
          <cell r="B13269" t="str">
            <v>G7G7 - 7 Years Parts Only Extended Service for one DXB-0100-8'x16'</v>
          </cell>
          <cell r="C13269" t="str">
            <v>7 Years of Daktronics Parts Coverage</v>
          </cell>
          <cell r="I13269">
            <v>1</v>
          </cell>
          <cell r="J13269">
            <v>8060</v>
          </cell>
        </row>
        <row r="13270">
          <cell r="B13270" t="str">
            <v>DXB-0100-315X630-8SMD-3" Black Border</v>
          </cell>
          <cell r="C13270" t="str">
            <v>Digital Billboard DXB-01 Series 8'x16'</v>
          </cell>
          <cell r="I13270">
            <v>1</v>
          </cell>
          <cell r="J13270">
            <v>102985</v>
          </cell>
        </row>
        <row r="13271">
          <cell r="B13271" t="str">
            <v>DXB-0100-252X504-10SMD-3" Black Border</v>
          </cell>
          <cell r="C13271" t="str">
            <v>Digital Billboard DXB-01 Series 8'x16'</v>
          </cell>
          <cell r="I13271">
            <v>1</v>
          </cell>
          <cell r="J13271">
            <v>87640</v>
          </cell>
        </row>
        <row r="13272">
          <cell r="B13272" t="str">
            <v>DXB-0100-360X540-8SMD-3" Black Border</v>
          </cell>
          <cell r="C13272" t="str">
            <v>Digital Billboard DXB-01 Series 10'x15'</v>
          </cell>
          <cell r="I13272">
            <v>1</v>
          </cell>
          <cell r="J13272">
            <v>101390</v>
          </cell>
        </row>
        <row r="13273">
          <cell r="B13273" t="str">
            <v>DXB-0100-288X432-10SMD-3" Black Border</v>
          </cell>
          <cell r="C13273" t="str">
            <v>Digital Billboard DXB-01 Series 10'x15'</v>
          </cell>
          <cell r="I13273">
            <v>1</v>
          </cell>
          <cell r="J13273">
            <v>86380</v>
          </cell>
        </row>
        <row r="13274">
          <cell r="B13274" t="str">
            <v>Mounting Hardware; Side, BA-2035</v>
          </cell>
          <cell r="C13274" t="str">
            <v>Mounting Hardware; Side, BA-2035</v>
          </cell>
          <cell r="I13274">
            <v>1</v>
          </cell>
          <cell r="J13274">
            <v>385</v>
          </cell>
        </row>
        <row r="13275">
          <cell r="B13275" t="str">
            <v>MCSP - Live Clips - 2 Channel</v>
          </cell>
          <cell r="C13275" t="str">
            <v>Includes 1 year parts service coverage</v>
          </cell>
          <cell r="I13275">
            <v>1</v>
          </cell>
          <cell r="J13275">
            <v>35000</v>
          </cell>
        </row>
        <row r="13276">
          <cell r="B13276" t="str">
            <v>DXB-0100-360x360-10SMD-3" Black Border</v>
          </cell>
          <cell r="C13276" t="str">
            <v>Digital Billboard DXB-01 Series 12'x12'</v>
          </cell>
          <cell r="I13276">
            <v>1</v>
          </cell>
          <cell r="J13276">
            <v>88540</v>
          </cell>
        </row>
        <row r="13277">
          <cell r="B13277" t="str">
            <v>DXB-0102-252X504-10SMD-Lamar</v>
          </cell>
          <cell r="C13277" t="str">
            <v>Digital Billboard DXB-01 Series 8'x16'</v>
          </cell>
          <cell r="I13277">
            <v>1</v>
          </cell>
          <cell r="J13277">
            <v>0</v>
          </cell>
        </row>
        <row r="13278">
          <cell r="B13278" t="str">
            <v>DXB-0102-288x288-10SMD-Lamar</v>
          </cell>
          <cell r="C13278" t="str">
            <v>Digital Billboard DXB-01 Series 10'x10'</v>
          </cell>
          <cell r="I13278">
            <v>1</v>
          </cell>
          <cell r="J13278">
            <v>0</v>
          </cell>
        </row>
        <row r="13279">
          <cell r="B13279" t="str">
            <v>DXB-0102-288X432-10SMD-Lamar</v>
          </cell>
          <cell r="C13279" t="str">
            <v>Digital Billboard DXB-01 Series 10'x15'</v>
          </cell>
          <cell r="I13279">
            <v>1</v>
          </cell>
          <cell r="J13279">
            <v>0</v>
          </cell>
        </row>
        <row r="13280">
          <cell r="B13280" t="str">
            <v>DXB-0102-288x576-10SMD-Lamar</v>
          </cell>
          <cell r="C13280" t="str">
            <v>Digital Billboard DXB-01 Series 10'x20'</v>
          </cell>
          <cell r="I13280">
            <v>1</v>
          </cell>
          <cell r="J13280">
            <v>0</v>
          </cell>
        </row>
        <row r="13281">
          <cell r="B13281" t="str">
            <v>DXB-0102-324x648-10SMD-Lamar</v>
          </cell>
          <cell r="C13281" t="str">
            <v>Digital Billboard DXB-01 Series 11'x22'</v>
          </cell>
          <cell r="I13281">
            <v>1</v>
          </cell>
          <cell r="J13281">
            <v>0</v>
          </cell>
        </row>
        <row r="13282">
          <cell r="B13282" t="str">
            <v>DXB-0102-315X630-8SMD-Lamar</v>
          </cell>
          <cell r="C13282" t="str">
            <v>Digital Billboard DXB-01 Series 8'x16'</v>
          </cell>
          <cell r="I13282">
            <v>1</v>
          </cell>
          <cell r="J13282">
            <v>0</v>
          </cell>
        </row>
        <row r="13283">
          <cell r="B13283" t="str">
            <v>DXB-0102-360x360-8SMD-Lamar</v>
          </cell>
          <cell r="C13283" t="str">
            <v>Digital Billboard DXB-01 Series 10'x10'</v>
          </cell>
          <cell r="I13283">
            <v>1</v>
          </cell>
          <cell r="J13283">
            <v>0</v>
          </cell>
        </row>
        <row r="13284">
          <cell r="B13284" t="str">
            <v>DXB-0102-360X540-8SMD--Lamar</v>
          </cell>
          <cell r="C13284" t="str">
            <v>Digital Billboard DXB-01 Series 10'x15'</v>
          </cell>
          <cell r="I13284">
            <v>1</v>
          </cell>
          <cell r="J13284">
            <v>0</v>
          </cell>
        </row>
        <row r="13285">
          <cell r="B13285" t="str">
            <v>DXB-0102-360x720-8SMD-Lamar</v>
          </cell>
          <cell r="C13285" t="str">
            <v>Digital Billboard DXB-01 Series 10'x20'</v>
          </cell>
          <cell r="I13285">
            <v>1</v>
          </cell>
          <cell r="J13285">
            <v>0</v>
          </cell>
        </row>
        <row r="13286">
          <cell r="B13286" t="str">
            <v>DXB-0102-405x810-8SMD-Lamar</v>
          </cell>
          <cell r="C13286" t="str">
            <v>Digital Billboard DXB-01 Series 11'x22'</v>
          </cell>
          <cell r="I13286">
            <v>1</v>
          </cell>
          <cell r="J13286">
            <v>0</v>
          </cell>
        </row>
        <row r="13287">
          <cell r="B13287" t="str">
            <v>DXB-0102-450x450-8SMD-Lamar</v>
          </cell>
          <cell r="C13287" t="str">
            <v>Digital Billboard DXB-01 Series 12'x12'</v>
          </cell>
          <cell r="I13287">
            <v>1</v>
          </cell>
          <cell r="J13287">
            <v>0</v>
          </cell>
        </row>
        <row r="13288">
          <cell r="B13288" t="str">
            <v>DXB-0102-360x360-10SMD-Lamar</v>
          </cell>
          <cell r="C13288" t="str">
            <v>Digital Billboard DXB-01 Series 12'x12'</v>
          </cell>
          <cell r="I13288">
            <v>1</v>
          </cell>
          <cell r="J13288">
            <v>0</v>
          </cell>
        </row>
        <row r="13289">
          <cell r="B13289" t="str">
            <v>DXB-0100-252X504-10SMD-Borderless</v>
          </cell>
          <cell r="C13289" t="str">
            <v>Digital Billboard DXB-01 Series 8'x16'</v>
          </cell>
          <cell r="I13289">
            <v>1</v>
          </cell>
          <cell r="J13289">
            <v>87085</v>
          </cell>
        </row>
        <row r="13290">
          <cell r="B13290" t="str">
            <v>DXB-0100-288x288-10SMD-Borderless</v>
          </cell>
          <cell r="C13290" t="str">
            <v>Digital Billboard DXB-01 Series 10'x10'</v>
          </cell>
          <cell r="I13290">
            <v>1</v>
          </cell>
          <cell r="J13290">
            <v>65970</v>
          </cell>
        </row>
        <row r="13291">
          <cell r="B13291" t="str">
            <v>DXB-0100-288X432-10SMD-Borderless</v>
          </cell>
          <cell r="C13291" t="str">
            <v>Digital Billboard DXB-01 Series 10'x15'</v>
          </cell>
          <cell r="I13291">
            <v>1</v>
          </cell>
          <cell r="J13291">
            <v>85820</v>
          </cell>
        </row>
        <row r="13292">
          <cell r="B13292" t="str">
            <v>DXB-0100-288x576-10SMD-Borderless</v>
          </cell>
          <cell r="C13292" t="str">
            <v>Digital Billboard DXB-01 Series 10'x20'</v>
          </cell>
          <cell r="I13292">
            <v>1</v>
          </cell>
          <cell r="J13292">
            <v>105920</v>
          </cell>
        </row>
        <row r="13293">
          <cell r="B13293" t="str">
            <v>DXB-0100-324x648-10SMD-Borderless</v>
          </cell>
          <cell r="C13293" t="str">
            <v>Digital Billboard DXB-01 Series 11'x22'</v>
          </cell>
          <cell r="I13293">
            <v>1</v>
          </cell>
          <cell r="J13293">
            <v>125565</v>
          </cell>
        </row>
        <row r="13294">
          <cell r="B13294" t="str">
            <v>DXB-0100-360x360-10SMD-Borderless</v>
          </cell>
          <cell r="C13294" t="str">
            <v>Digital Billboard DXB-01 Series 12'x12'</v>
          </cell>
          <cell r="I13294">
            <v>1</v>
          </cell>
          <cell r="J13294">
            <v>87975</v>
          </cell>
        </row>
        <row r="13295">
          <cell r="B13295" t="str">
            <v>DXB-0100-315X630-8SMD-Borderless</v>
          </cell>
          <cell r="C13295" t="str">
            <v>Digital Billboard DXB-01 Series 8'x16'</v>
          </cell>
          <cell r="I13295">
            <v>1</v>
          </cell>
          <cell r="J13295">
            <v>102425</v>
          </cell>
        </row>
        <row r="13296">
          <cell r="B13296" t="str">
            <v>DXB-0100-360x360-8SMD-Borderless</v>
          </cell>
          <cell r="C13296" t="str">
            <v>Digital Billboard DXB-01 Series 10'x10'</v>
          </cell>
          <cell r="I13296">
            <v>1</v>
          </cell>
          <cell r="J13296">
            <v>76505</v>
          </cell>
        </row>
        <row r="13297">
          <cell r="B13297" t="str">
            <v>DXB-0100-360X540-8SMD-Borderless</v>
          </cell>
          <cell r="C13297" t="str">
            <v>Digital Billboard DXB-01 Series 10'x15'</v>
          </cell>
          <cell r="I13297">
            <v>1</v>
          </cell>
          <cell r="J13297">
            <v>100835</v>
          </cell>
        </row>
        <row r="13298">
          <cell r="B13298" t="str">
            <v>DXB-0100-360x720-8SMD-Borderless</v>
          </cell>
          <cell r="C13298" t="str">
            <v>Digital Billboard DXB-01 Series 10'x20'</v>
          </cell>
          <cell r="I13298">
            <v>1</v>
          </cell>
          <cell r="J13298">
            <v>125735</v>
          </cell>
        </row>
        <row r="13299">
          <cell r="B13299" t="str">
            <v>DXB-0100-405x810-8SMD-Borderless</v>
          </cell>
          <cell r="C13299" t="str">
            <v>Digital Billboard DXB-01 Series 11'x22'</v>
          </cell>
          <cell r="I13299">
            <v>1</v>
          </cell>
          <cell r="J13299">
            <v>150405</v>
          </cell>
        </row>
        <row r="13300">
          <cell r="B13300" t="str">
            <v>DXB-0100-450x450-8SMD-Borderless</v>
          </cell>
          <cell r="C13300" t="str">
            <v>Digital Billboard DXB-01 Series 12'x12'</v>
          </cell>
          <cell r="I13300">
            <v>1</v>
          </cell>
          <cell r="J13300">
            <v>103645</v>
          </cell>
        </row>
        <row r="13301">
          <cell r="B13301" t="str">
            <v>Sheetmetal Cabinet Scoreboard Crating</v>
          </cell>
          <cell r="C13301" t="str">
            <v>Wood Crate for Sheetmetal Cabinet Scoreboards</v>
          </cell>
          <cell r="I13301">
            <v>1</v>
          </cell>
          <cell r="J13301">
            <v>60</v>
          </cell>
        </row>
        <row r="13302">
          <cell r="B13302" t="str">
            <v>JSF-1000 Spare Parts</v>
          </cell>
          <cell r="C13302" t="str">
            <v/>
          </cell>
          <cell r="I13302">
            <v>1</v>
          </cell>
          <cell r="J13302">
            <v>0</v>
          </cell>
        </row>
        <row r="13303">
          <cell r="B13303" t="str">
            <v>JSF-1000 Vinyl Wrap</v>
          </cell>
          <cell r="C13303" t="str">
            <v/>
          </cell>
          <cell r="I13303">
            <v>1</v>
          </cell>
          <cell r="J13303">
            <v>750</v>
          </cell>
        </row>
        <row r="13304">
          <cell r="B13304" t="str">
            <v>JSF-1000 Pedestal Mounting</v>
          </cell>
          <cell r="C13304" t="str">
            <v>Digital Street Furniture Pedestal Mounting</v>
          </cell>
          <cell r="I13304">
            <v>1</v>
          </cell>
          <cell r="J13304">
            <v>1065</v>
          </cell>
        </row>
        <row r="13305">
          <cell r="B13305" t="str">
            <v>JSF-1000 Wall Mounting</v>
          </cell>
          <cell r="C13305" t="str">
            <v>Digital Street Furniture Wall Mounting</v>
          </cell>
          <cell r="I13305">
            <v>1</v>
          </cell>
          <cell r="J13305">
            <v>0</v>
          </cell>
        </row>
        <row r="13306">
          <cell r="B13306" t="str">
            <v>JSF-1000 Pole Mounting</v>
          </cell>
          <cell r="C13306" t="str">
            <v>Digital Street Furniture Pole Mounting</v>
          </cell>
          <cell r="I13306">
            <v>1</v>
          </cell>
          <cell r="J13306">
            <v>640</v>
          </cell>
        </row>
        <row r="13307">
          <cell r="B13307" t="str">
            <v>JSF-1000 Flagpole Mounting</v>
          </cell>
          <cell r="C13307" t="str">
            <v>Digital Street Furniture Flagpole Mounting</v>
          </cell>
          <cell r="I13307">
            <v>1</v>
          </cell>
          <cell r="J13307">
            <v>640</v>
          </cell>
        </row>
        <row r="13308">
          <cell r="B13308" t="str">
            <v>JSF-1000 Fiber Ethernet Outdoor Display Communication Kit</v>
          </cell>
          <cell r="C13308" t="str">
            <v>Communication Method: Communication Method: ST Style Multi-Mode Fiber Ethernet.  Cable and Connectors not included.</v>
          </cell>
          <cell r="I13308">
            <v>1</v>
          </cell>
          <cell r="J13308">
            <v>1280</v>
          </cell>
        </row>
        <row r="13309">
          <cell r="B13309" t="str">
            <v>JSF-1000 Wire Ethernet Outdoor Display Communication Kit</v>
          </cell>
          <cell r="C13309" t="str">
            <v>Communication Method: Wire Ethernet; Cable not included</v>
          </cell>
          <cell r="I13309">
            <v>1</v>
          </cell>
          <cell r="J13309">
            <v>110</v>
          </cell>
        </row>
        <row r="13310">
          <cell r="B13310" t="str">
            <v>JSF-1000 Wireless Ethernet Bridge Outdoor Communication Kit</v>
          </cell>
          <cell r="C13310" t="str">
            <v>Communication Method: Wireless Ethernet Bridge Radio Set Includes: 1 Server (Sending) and 1 Client (Receiving). *Wireless communication devices may be affected by site specific conditions. Daktronics makes no guarantees that the communication device is suitable for every location.</v>
          </cell>
          <cell r="I13310">
            <v>1</v>
          </cell>
          <cell r="J13310">
            <v>750</v>
          </cell>
        </row>
        <row r="13311">
          <cell r="B13311" t="str">
            <v>JSF-1000 Cellular Modem</v>
          </cell>
          <cell r="C13311" t="str">
            <v/>
          </cell>
          <cell r="I13311">
            <v>1</v>
          </cell>
          <cell r="J13311">
            <v>1280</v>
          </cell>
        </row>
        <row r="13312">
          <cell r="B13312" t="str">
            <v>Outdoor Sheetmetal Side Ad Panel 5' 0'' x 5' 0''</v>
          </cell>
          <cell r="C13312" t="str">
            <v>60in wide x 60in tall non-backlit sponsor/identification panel. Side mounted.</v>
          </cell>
          <cell r="I13312">
            <v>1</v>
          </cell>
          <cell r="J13312">
            <v>950</v>
          </cell>
        </row>
        <row r="13313">
          <cell r="B13313" t="str">
            <v>Kwik Trip -GC6-72x144-10-RGB-2V</v>
          </cell>
          <cell r="C13313" t="str">
            <v>Custom Galaxy® Outdoor Electronic Message Center - GC6 Series - 10mm RGB; 2V Interconnect Cable Length is 26 Feet</v>
          </cell>
          <cell r="I13313">
            <v>1</v>
          </cell>
          <cell r="J13313">
            <v>0</v>
          </cell>
        </row>
        <row r="13314">
          <cell r="B13314" t="str">
            <v>Kwik Trip -GC6-108x216-10-RGB-2V</v>
          </cell>
          <cell r="C13314" t="str">
            <v>Custom Galaxy® Outdoor Electronic Message Center - GC6 Series - 10mm RGB; 2V Interconnect Cable Length is 26 Feet</v>
          </cell>
          <cell r="I13314">
            <v>1</v>
          </cell>
          <cell r="J13314">
            <v>0</v>
          </cell>
        </row>
        <row r="13315">
          <cell r="B13315" t="str">
            <v>Building Blocks - Volume 1</v>
          </cell>
          <cell r="C13315" t="str">
            <v>Package of 50 different individual animated assets. Assets can be used in conjunction with content created. Assets include: Arts, Band, Referee, Dance, Did you Know, Emoji, Food, Logos, Quotes, Social Media, Sports balls, Weather. Created in 16:9 ratio.</v>
          </cell>
          <cell r="I13315">
            <v>1</v>
          </cell>
          <cell r="J13315">
            <v>950</v>
          </cell>
        </row>
        <row r="13316">
          <cell r="B13316" t="str">
            <v>Electronic Caption - 18' / 25' Multisport</v>
          </cell>
          <cell r="C13316" t="str">
            <v>8x32-34mm Electronic Captions @5 for 18' and 25' long Multisport Scoreboards</v>
          </cell>
          <cell r="I13316">
            <v>1</v>
          </cell>
          <cell r="J13316">
            <v>8720</v>
          </cell>
        </row>
        <row r="13317">
          <cell r="B13317" t="str">
            <v>Electronic Caption (White LEDs) - 18' / 25' Multisport</v>
          </cell>
          <cell r="C13317" t="str">
            <v>8x32-34mm Electronic Captions @5 for 18' and 25' long Multisport Scoreboards</v>
          </cell>
          <cell r="I13317">
            <v>1</v>
          </cell>
          <cell r="J13317">
            <v>9595</v>
          </cell>
        </row>
        <row r="13318">
          <cell r="B13318" t="str">
            <v>Electronic Caption - Multisport PERIOD ONLY</v>
          </cell>
          <cell r="C13318" t="str">
            <v>8x32-34mm Electronic Captions @1 for Multisport Scoreboards: MS-2002, MS-2006, MS-2028, MS-2029, MS-2030, and MS-2032.</v>
          </cell>
          <cell r="I13318">
            <v>1</v>
          </cell>
          <cell r="J13318">
            <v>1750</v>
          </cell>
        </row>
        <row r="13319">
          <cell r="B13319" t="str">
            <v>Electronic Caption (White LEDs) - Multisport PERIOD ONLY</v>
          </cell>
          <cell r="C13319" t="str">
            <v>8x32-34mm Electronic Captions @1 for Multisport Scoreboards: MS-2002, MS-2006, MS-2028, MS-2029, MS-2030, and MS-2032.</v>
          </cell>
          <cell r="I13319">
            <v>1</v>
          </cell>
          <cell r="J13319">
            <v>1925</v>
          </cell>
        </row>
        <row r="13320">
          <cell r="B13320" t="str">
            <v>Kwik Trip -GC6-108X180-10-RGB-2V</v>
          </cell>
          <cell r="C13320" t="str">
            <v>Custom Galaxy® Outdoor Electronic Message Center - GC6 Series - 10mm RGB; 2V Interconnect Cable Length is 26 Feet</v>
          </cell>
          <cell r="I13320">
            <v>1</v>
          </cell>
          <cell r="J13320">
            <v>0</v>
          </cell>
        </row>
        <row r="13321">
          <cell r="B13321" t="str">
            <v>MCSP - DI-6000 (3-Card w/ Sync Card - DP to ProLink 6 - Multimode</v>
          </cell>
          <cell r="C13321" t="str">
            <v/>
          </cell>
          <cell r="I13321">
            <v>1</v>
          </cell>
          <cell r="J13321">
            <v>0</v>
          </cell>
        </row>
        <row r="13322">
          <cell r="B13322" t="str">
            <v>MCSP - DI-6000 (3-Card w/ Sync Card - DP to ProLink 6 - Singlemode</v>
          </cell>
          <cell r="C13322" t="str">
            <v/>
          </cell>
          <cell r="I13322">
            <v>1</v>
          </cell>
          <cell r="J13322">
            <v>0</v>
          </cell>
        </row>
        <row r="13323">
          <cell r="B13323" t="str">
            <v>MCSP - VP-6000 (6-Card) DP to ProLink 6 - Multimode</v>
          </cell>
          <cell r="C13323" t="str">
            <v/>
          </cell>
          <cell r="I13323">
            <v>1</v>
          </cell>
          <cell r="J13323">
            <v>0</v>
          </cell>
        </row>
        <row r="13324">
          <cell r="B13324" t="str">
            <v>MCSP - VP-6000 (6-Card) DP to ProLink 6 - Singlemode</v>
          </cell>
          <cell r="C13324" t="str">
            <v/>
          </cell>
          <cell r="I13324">
            <v>1</v>
          </cell>
          <cell r="J13324">
            <v>0</v>
          </cell>
        </row>
        <row r="13325">
          <cell r="B13325" t="str">
            <v>MCSP - VP-6000 (8-Card) DP to ProLink 6 - Multimode</v>
          </cell>
          <cell r="C13325" t="str">
            <v/>
          </cell>
          <cell r="I13325">
            <v>1</v>
          </cell>
          <cell r="J13325">
            <v>0</v>
          </cell>
        </row>
        <row r="13326">
          <cell r="B13326" t="str">
            <v>MCSP - VP-6000 (8-Card) DP to ProLink 6 - Singlemode</v>
          </cell>
          <cell r="C13326" t="str">
            <v/>
          </cell>
          <cell r="I13326">
            <v>1</v>
          </cell>
          <cell r="J13326">
            <v>0</v>
          </cell>
        </row>
        <row r="13327">
          <cell r="B13327" t="str">
            <v>MCSP - DI-6000-3RU-2-CARD, 2-PL6 CASCADED, MM</v>
          </cell>
          <cell r="C13327" t="str">
            <v/>
          </cell>
          <cell r="I13327">
            <v>1</v>
          </cell>
          <cell r="J13327">
            <v>0</v>
          </cell>
        </row>
        <row r="13328">
          <cell r="B13328" t="str">
            <v>MCSP - DI-6000-3RU-2-CARD, 2-PL6 CASCADED, SM</v>
          </cell>
          <cell r="C13328" t="str">
            <v/>
          </cell>
          <cell r="I13328">
            <v>1</v>
          </cell>
          <cell r="J13328">
            <v>0</v>
          </cell>
        </row>
        <row r="13329">
          <cell r="B13329" t="str">
            <v>MCSP - DI-6000-3RU-3-CARD, 3-PL6 CASCADED, MM</v>
          </cell>
          <cell r="C13329" t="str">
            <v/>
          </cell>
          <cell r="I13329">
            <v>1</v>
          </cell>
          <cell r="J13329">
            <v>0</v>
          </cell>
        </row>
        <row r="13330">
          <cell r="B13330" t="str">
            <v>MCSP - DI-6000-3RU-3-CARD, 3-PL6 CASCADED, SM</v>
          </cell>
          <cell r="C13330" t="str">
            <v/>
          </cell>
          <cell r="I13330">
            <v>1</v>
          </cell>
          <cell r="J13330">
            <v>0</v>
          </cell>
        </row>
        <row r="13331">
          <cell r="B13331" t="str">
            <v>MCSP - DI-6000-3RU-4-CARD, QUAD-3G IN, 3-PL6 CASCADED, MM</v>
          </cell>
          <cell r="C13331" t="str">
            <v/>
          </cell>
          <cell r="I13331">
            <v>1</v>
          </cell>
          <cell r="J13331">
            <v>0</v>
          </cell>
        </row>
        <row r="13332">
          <cell r="B13332" t="str">
            <v>MCSP - DI-6000-3RU-4-CARD, QUAD-3G IN, 3-PL6 CASCADED, SM</v>
          </cell>
          <cell r="C13332" t="str">
            <v/>
          </cell>
          <cell r="I13332">
            <v>1</v>
          </cell>
          <cell r="J13332">
            <v>0</v>
          </cell>
        </row>
        <row r="13333">
          <cell r="B13333" t="str">
            <v>MCSP - DI-6000-5RU-7-CARD, QUAD-3G IN, 6-PL6 CASCADED, MM</v>
          </cell>
          <cell r="C13333" t="str">
            <v/>
          </cell>
          <cell r="I13333">
            <v>1</v>
          </cell>
          <cell r="J13333">
            <v>0</v>
          </cell>
        </row>
        <row r="13334">
          <cell r="B13334" t="str">
            <v>MCSP - DI-6000-5RU-7-CARD, QUAD-3G IN, 6-PL6 CASCADED, SM</v>
          </cell>
          <cell r="C13334" t="str">
            <v/>
          </cell>
          <cell r="I13334">
            <v>1</v>
          </cell>
          <cell r="J13334">
            <v>0</v>
          </cell>
        </row>
        <row r="13335">
          <cell r="B13335" t="str">
            <v>MCSP - Sys#15 -  0-INPUT, PRIMARY ONLY, 1.85MP</v>
          </cell>
          <cell r="C13335" t="str">
            <v/>
          </cell>
          <cell r="I13335">
            <v>1</v>
          </cell>
          <cell r="J13335">
            <v>0</v>
          </cell>
        </row>
        <row r="13336">
          <cell r="B13336" t="str">
            <v>MCSP - Sys#16 - 0-INPUT, PRIMARY/BACKUP 1.85MP</v>
          </cell>
          <cell r="C13336" t="str">
            <v/>
          </cell>
          <cell r="I13336">
            <v>1</v>
          </cell>
          <cell r="J13336">
            <v>0</v>
          </cell>
        </row>
        <row r="13337">
          <cell r="B13337" t="str">
            <v>MCSP - SYS#209 - 0-INPUT, 2.3M PIXELS, PRIMARY ONLY</v>
          </cell>
          <cell r="C13337" t="str">
            <v/>
          </cell>
          <cell r="I13337">
            <v>1</v>
          </cell>
          <cell r="J13337">
            <v>0</v>
          </cell>
        </row>
        <row r="13338">
          <cell r="B13338" t="str">
            <v>MCSP - SYS#210 - 0-INPUT, 2.3M PIXELS, PRIMARY/BACKUP</v>
          </cell>
          <cell r="C13338" t="str">
            <v/>
          </cell>
          <cell r="I13338">
            <v>1</v>
          </cell>
          <cell r="J13338">
            <v>0</v>
          </cell>
        </row>
        <row r="13339">
          <cell r="B13339" t="str">
            <v>MCSP - SYS#211 - 0-INPUT, 2.3 - 4.6M PIXELS, PRIMARY ONLY</v>
          </cell>
          <cell r="C13339" t="str">
            <v/>
          </cell>
          <cell r="I13339">
            <v>1</v>
          </cell>
          <cell r="J13339">
            <v>0</v>
          </cell>
        </row>
        <row r="13340">
          <cell r="B13340" t="str">
            <v>MCSP - SYS#212 - 0-INPUT, 2.3 - 4.6M PIXELS, PRIMARY/BACKUP</v>
          </cell>
          <cell r="C13340" t="str">
            <v/>
          </cell>
          <cell r="I13340">
            <v>1</v>
          </cell>
          <cell r="J13340">
            <v>0</v>
          </cell>
        </row>
        <row r="13341">
          <cell r="B13341" t="str">
            <v>MCSP - SYS#213 - 0-INPUT, 4.6 - 6.9M PIXELS, PRIMARY ONLY</v>
          </cell>
          <cell r="C13341" t="str">
            <v/>
          </cell>
          <cell r="I13341">
            <v>1</v>
          </cell>
          <cell r="J13341">
            <v>0</v>
          </cell>
        </row>
        <row r="13342">
          <cell r="B13342" t="str">
            <v>MCSP - SYS#214 - 0-INPUT, 4.6 - 6.9M PIXELS, PRIMARY/BACKUP</v>
          </cell>
          <cell r="C13342" t="str">
            <v/>
          </cell>
          <cell r="I13342">
            <v>1</v>
          </cell>
          <cell r="J13342">
            <v>0</v>
          </cell>
        </row>
        <row r="13343">
          <cell r="B13343" t="str">
            <v>MCSP - SYS#215 - 0-INPUT, 6.9 - 9.2M PIXELS, PRIMARY ONLY</v>
          </cell>
          <cell r="C13343" t="str">
            <v/>
          </cell>
          <cell r="I13343">
            <v>1</v>
          </cell>
          <cell r="J13343">
            <v>0</v>
          </cell>
        </row>
        <row r="13344">
          <cell r="B13344" t="str">
            <v>MCSP - SYS#216 - 0-INPUT, 6.9 - 9.2M PIXELS, PRIMARY/BACKUP</v>
          </cell>
          <cell r="C13344" t="str">
            <v/>
          </cell>
          <cell r="I13344">
            <v>1</v>
          </cell>
          <cell r="J13344">
            <v>0</v>
          </cell>
        </row>
        <row r="13345">
          <cell r="B13345" t="str">
            <v>MCSP - SYS#217 - 2-INPUT, 2.3M PIXELS, PRIMARY ONLY</v>
          </cell>
          <cell r="C13345" t="str">
            <v/>
          </cell>
          <cell r="I13345">
            <v>1</v>
          </cell>
          <cell r="J13345">
            <v>0</v>
          </cell>
        </row>
        <row r="13346">
          <cell r="B13346" t="str">
            <v>MCSP - Sys#218 - 2-INPUT, 2.3M PIXELS, PRIMARY/BACKUP</v>
          </cell>
          <cell r="C13346" t="str">
            <v/>
          </cell>
          <cell r="I13346">
            <v>1</v>
          </cell>
          <cell r="J13346">
            <v>0</v>
          </cell>
        </row>
        <row r="13347">
          <cell r="B13347" t="str">
            <v>MCSP - SYS#219 - 2-INPUT, 2.3 - 4.6M PIXELS, PRIMARY ONLY</v>
          </cell>
          <cell r="C13347" t="str">
            <v/>
          </cell>
          <cell r="I13347">
            <v>1</v>
          </cell>
          <cell r="J13347">
            <v>0</v>
          </cell>
        </row>
        <row r="13348">
          <cell r="B13348" t="str">
            <v>MCSP - SYS#220 - 2-INPUT, 2.3 - 4.6M PIXELS, PRIMARY/BACKUP</v>
          </cell>
          <cell r="C13348" t="str">
            <v/>
          </cell>
          <cell r="I13348">
            <v>1</v>
          </cell>
          <cell r="J13348">
            <v>0</v>
          </cell>
        </row>
        <row r="13349">
          <cell r="B13349" t="str">
            <v>MCSP - SYS#221 - 2-INPUT, 4.6 - 6.9M PIXELS, PRIMARY ONLY</v>
          </cell>
          <cell r="C13349" t="str">
            <v/>
          </cell>
          <cell r="I13349">
            <v>1</v>
          </cell>
          <cell r="J13349">
            <v>0</v>
          </cell>
        </row>
        <row r="13350">
          <cell r="B13350" t="str">
            <v>MCSP - SYS#222 - 2-INPUT, 4.6 - 6.9M PIXELS, PRIMARY/BACKUP</v>
          </cell>
          <cell r="C13350" t="str">
            <v/>
          </cell>
          <cell r="I13350">
            <v>1</v>
          </cell>
          <cell r="J13350">
            <v>0</v>
          </cell>
        </row>
        <row r="13351">
          <cell r="B13351" t="str">
            <v>MCSP - SYS#223 - 2-INPUT, 6.9 - 9.2M PIXELS, PRIMARY ONLY</v>
          </cell>
          <cell r="C13351" t="str">
            <v/>
          </cell>
          <cell r="I13351">
            <v>1</v>
          </cell>
          <cell r="J13351">
            <v>0</v>
          </cell>
        </row>
        <row r="13352">
          <cell r="B13352" t="str">
            <v>MCSP - SYS#224 - 2-INPUT, 6.9 - 9.2M PIXELS, PRIMARY/BACKUP</v>
          </cell>
          <cell r="C13352" t="str">
            <v/>
          </cell>
          <cell r="I13352">
            <v>1</v>
          </cell>
          <cell r="J13352">
            <v>0</v>
          </cell>
        </row>
        <row r="13353">
          <cell r="B13353" t="str">
            <v>MCSP - SYS#225 - 4-INPUT, 2.3M PIXELS, PRIMARY ONLY</v>
          </cell>
          <cell r="C13353" t="str">
            <v/>
          </cell>
          <cell r="I13353">
            <v>1</v>
          </cell>
          <cell r="J13353">
            <v>0</v>
          </cell>
        </row>
        <row r="13354">
          <cell r="B13354" t="str">
            <v>MCSP - SYS#226 - 4-INPUT, 2.3M PIXELS, PRIMARY/BACKUP</v>
          </cell>
          <cell r="C13354" t="str">
            <v/>
          </cell>
          <cell r="I13354">
            <v>1</v>
          </cell>
          <cell r="J13354">
            <v>0</v>
          </cell>
        </row>
        <row r="13355">
          <cell r="B13355" t="str">
            <v>MCSP - SYS#227 - 4-INPUT, 4.6M PIXELS, PRIMARY ONLY</v>
          </cell>
          <cell r="C13355" t="str">
            <v/>
          </cell>
          <cell r="I13355">
            <v>1</v>
          </cell>
          <cell r="J13355">
            <v>0</v>
          </cell>
        </row>
        <row r="13356">
          <cell r="B13356" t="str">
            <v>MCSP - SYS#228 - 4-INPUT, 4.6M PIXELS, PRIMARY/BACKUP</v>
          </cell>
          <cell r="C13356" t="str">
            <v/>
          </cell>
          <cell r="I13356">
            <v>1</v>
          </cell>
          <cell r="J13356">
            <v>0</v>
          </cell>
        </row>
        <row r="13357">
          <cell r="B13357" t="str">
            <v>MCSP - SYS#229 - 4-INPUT, 6.9M PIXELS, PRIMARY ONLY</v>
          </cell>
          <cell r="C13357" t="str">
            <v/>
          </cell>
          <cell r="I13357">
            <v>1</v>
          </cell>
          <cell r="J13357">
            <v>0</v>
          </cell>
        </row>
        <row r="13358">
          <cell r="B13358" t="str">
            <v>MCSP - SYS#230 - 4-INPUT, 6.9M PIXELS, PRIMARY/BACKUP</v>
          </cell>
          <cell r="C13358" t="str">
            <v/>
          </cell>
          <cell r="I13358">
            <v>1</v>
          </cell>
          <cell r="J13358">
            <v>0</v>
          </cell>
        </row>
        <row r="13359">
          <cell r="B13359" t="str">
            <v>MCSP - Sys#41 - 0-INPUT, PRIMARY ONLY, 500KP</v>
          </cell>
          <cell r="C13359" t="str">
            <v/>
          </cell>
          <cell r="I13359">
            <v>1</v>
          </cell>
          <cell r="J13359">
            <v>0</v>
          </cell>
        </row>
        <row r="13360">
          <cell r="B13360" t="str">
            <v>MCSP - Sys#42 - 0-INPUT, PRIMARY/BACKUP, 500KP</v>
          </cell>
          <cell r="C13360" t="str">
            <v/>
          </cell>
          <cell r="I13360">
            <v>1</v>
          </cell>
          <cell r="J13360">
            <v>0</v>
          </cell>
        </row>
        <row r="13361">
          <cell r="B13361" t="str">
            <v>MCSP - Sys#43 - 0-INPUT, PRIMARY ONLY, 1MP</v>
          </cell>
          <cell r="C13361" t="str">
            <v/>
          </cell>
          <cell r="I13361">
            <v>1</v>
          </cell>
          <cell r="J13361">
            <v>0</v>
          </cell>
        </row>
        <row r="13362">
          <cell r="B13362" t="str">
            <v>MCSP - Sys#44 - 0-INPUT, PRIMARY/BACKUP, 1MP</v>
          </cell>
          <cell r="C13362" t="str">
            <v/>
          </cell>
          <cell r="I13362">
            <v>1</v>
          </cell>
          <cell r="J13362">
            <v>0</v>
          </cell>
        </row>
        <row r="13363">
          <cell r="B13363" t="str">
            <v>MCSP - Sys#45 - 4-INPUT, PRIMARY ONLY, 1.85MP</v>
          </cell>
          <cell r="C13363" t="str">
            <v/>
          </cell>
          <cell r="I13363">
            <v>1</v>
          </cell>
          <cell r="J13363">
            <v>0</v>
          </cell>
        </row>
        <row r="13364">
          <cell r="B13364" t="str">
            <v>MCSP - Sys#46 - 4-INPUT, PRIMARY/BACKUP, 1.85MP</v>
          </cell>
          <cell r="C13364" t="str">
            <v/>
          </cell>
          <cell r="I13364">
            <v>1</v>
          </cell>
          <cell r="J13364">
            <v>0</v>
          </cell>
        </row>
        <row r="13365">
          <cell r="B13365" t="str">
            <v>MCSP - SYS#49 - 2-INPUT, 500K, PRIMARY ONLY</v>
          </cell>
          <cell r="C13365" t="str">
            <v/>
          </cell>
          <cell r="I13365">
            <v>1</v>
          </cell>
          <cell r="J13365">
            <v>0</v>
          </cell>
        </row>
        <row r="13366">
          <cell r="B13366" t="str">
            <v>MCSP - SYS#50 - 2-INPUT, 500K, PRIMARY/BACKUP</v>
          </cell>
          <cell r="C13366" t="str">
            <v/>
          </cell>
          <cell r="I13366">
            <v>1</v>
          </cell>
          <cell r="J13366">
            <v>0</v>
          </cell>
        </row>
        <row r="13367">
          <cell r="B13367" t="str">
            <v>MCSP - SYS#51 - 2-INPUT, 1MP, PRIMARY ONLY</v>
          </cell>
          <cell r="C13367" t="str">
            <v/>
          </cell>
          <cell r="I13367">
            <v>1</v>
          </cell>
          <cell r="J13367">
            <v>0</v>
          </cell>
        </row>
        <row r="13368">
          <cell r="B13368" t="str">
            <v>MCSP - SYS#52 - 2-INPUT, 1MP, PRIMARY/BACKUP</v>
          </cell>
          <cell r="C13368" t="str">
            <v/>
          </cell>
          <cell r="I13368">
            <v>1</v>
          </cell>
          <cell r="J13368">
            <v>0</v>
          </cell>
        </row>
        <row r="13369">
          <cell r="B13369" t="str">
            <v>MCSP - SYS#57 - 4-INPUT, PRIMARY ONLY, 3.75MP</v>
          </cell>
          <cell r="C13369" t="str">
            <v/>
          </cell>
          <cell r="I13369">
            <v>1</v>
          </cell>
          <cell r="J13369">
            <v>0</v>
          </cell>
        </row>
        <row r="13370">
          <cell r="B13370" t="str">
            <v>MCSP - SYS#58 - 4-INPUT, PRIMARY/BACKUP, 3.75MP</v>
          </cell>
          <cell r="C13370" t="str">
            <v/>
          </cell>
          <cell r="I13370">
            <v>1</v>
          </cell>
          <cell r="J13370">
            <v>0</v>
          </cell>
        </row>
        <row r="13371">
          <cell r="B13371" t="str">
            <v>MCSP - SYS#59 - 4-INPUT, PRIMARY ONLY, 5.75MP</v>
          </cell>
          <cell r="C13371" t="str">
            <v/>
          </cell>
          <cell r="I13371">
            <v>1</v>
          </cell>
          <cell r="J13371">
            <v>0</v>
          </cell>
        </row>
        <row r="13372">
          <cell r="B13372" t="str">
            <v>MCSP - SYS#60 - 4-INPUT, PRIMARY/BACKUP, 5.75MP</v>
          </cell>
          <cell r="C13372" t="str">
            <v/>
          </cell>
          <cell r="I13372">
            <v>1</v>
          </cell>
          <cell r="J13372">
            <v>0</v>
          </cell>
        </row>
        <row r="13373">
          <cell r="B13373" t="str">
            <v>MCSP - SYS#63 - 0-INPUT, PRIMARY ONLY, 3.7MP</v>
          </cell>
          <cell r="C13373" t="str">
            <v/>
          </cell>
          <cell r="I13373">
            <v>1</v>
          </cell>
          <cell r="J13373">
            <v>0</v>
          </cell>
        </row>
        <row r="13374">
          <cell r="B13374" t="str">
            <v>MCSP - SYS#64 - 0-INPUT, PRIMARY/BACKUP, 3.7MP</v>
          </cell>
          <cell r="C13374" t="str">
            <v/>
          </cell>
          <cell r="I13374">
            <v>1</v>
          </cell>
          <cell r="J13374">
            <v>0</v>
          </cell>
        </row>
        <row r="13375">
          <cell r="B13375" t="str">
            <v>MCSP - SYS#65 - 0-INPUT, PRIMARY ONLY, 5.55MP</v>
          </cell>
          <cell r="C13375" t="str">
            <v/>
          </cell>
          <cell r="I13375">
            <v>1</v>
          </cell>
          <cell r="J13375">
            <v>0</v>
          </cell>
        </row>
        <row r="13376">
          <cell r="B13376" t="str">
            <v>MCSP - SYS#66 - 0-INPUT, PRIMARY/BACKUP, 5.55MP</v>
          </cell>
          <cell r="C13376" t="str">
            <v/>
          </cell>
          <cell r="I13376">
            <v>1</v>
          </cell>
          <cell r="J13376">
            <v>0</v>
          </cell>
        </row>
        <row r="13377">
          <cell r="B13377" t="str">
            <v>MCSP - SYS#67 - 0-INPUT, PRIMARY ONLY, 7.4MP</v>
          </cell>
          <cell r="C13377" t="str">
            <v/>
          </cell>
          <cell r="I13377">
            <v>1</v>
          </cell>
          <cell r="J13377">
            <v>0</v>
          </cell>
        </row>
        <row r="13378">
          <cell r="B13378" t="str">
            <v>MCSP - SYS#68 - 0-INPUT, PRIMARY/BACKUP, 7.4MP</v>
          </cell>
          <cell r="C13378" t="str">
            <v/>
          </cell>
          <cell r="I13378">
            <v>1</v>
          </cell>
          <cell r="J13378">
            <v>0</v>
          </cell>
        </row>
        <row r="13379">
          <cell r="B13379" t="str">
            <v>MCSP - SYS#69 - 2-INPUT, PRIMARY ONLY, 1.85MP</v>
          </cell>
          <cell r="C13379" t="str">
            <v/>
          </cell>
          <cell r="I13379">
            <v>1</v>
          </cell>
          <cell r="J13379">
            <v>0</v>
          </cell>
        </row>
        <row r="13380">
          <cell r="B13380" t="str">
            <v>MCSP - SYS#70 - 2-INPUT, PRIMARY/BACKUP, 1.85MP</v>
          </cell>
          <cell r="C13380" t="str">
            <v/>
          </cell>
          <cell r="I13380">
            <v>1</v>
          </cell>
          <cell r="J13380">
            <v>0</v>
          </cell>
        </row>
        <row r="13381">
          <cell r="B13381" t="str">
            <v>MCSP - SYS#71 - 2-INPUT, PRIMARY ONLY, 3.7MP</v>
          </cell>
          <cell r="C13381" t="str">
            <v/>
          </cell>
          <cell r="I13381">
            <v>1</v>
          </cell>
          <cell r="J13381">
            <v>0</v>
          </cell>
        </row>
        <row r="13382">
          <cell r="B13382" t="str">
            <v>MCSP - SYS#72 - 2-INPUT, PRIMAY/BACKUP, 3.7MP</v>
          </cell>
          <cell r="C13382" t="str">
            <v/>
          </cell>
          <cell r="I13382">
            <v>1</v>
          </cell>
          <cell r="J13382">
            <v>0</v>
          </cell>
        </row>
        <row r="13383">
          <cell r="B13383" t="str">
            <v>MCSP - SYS#73 - 2-INPUT, PRIMARY ONLY, 5.55MP</v>
          </cell>
          <cell r="C13383" t="str">
            <v/>
          </cell>
          <cell r="I13383">
            <v>1</v>
          </cell>
          <cell r="J13383">
            <v>0</v>
          </cell>
        </row>
        <row r="13384">
          <cell r="B13384" t="str">
            <v>MCSP - SYS#74 - 2-INPUT, PRIMARY/BACKUP, 5.55MP</v>
          </cell>
          <cell r="C13384" t="str">
            <v/>
          </cell>
          <cell r="I13384">
            <v>1</v>
          </cell>
          <cell r="J13384">
            <v>0</v>
          </cell>
        </row>
        <row r="13385">
          <cell r="B13385" t="str">
            <v>MCSP - SYS#75 - 2-INPUT, PRIMARY ONLY, 7.4MP</v>
          </cell>
          <cell r="C13385" t="str">
            <v/>
          </cell>
          <cell r="I13385">
            <v>1</v>
          </cell>
          <cell r="J13385">
            <v>0</v>
          </cell>
        </row>
        <row r="13386">
          <cell r="B13386" t="str">
            <v>MCSP - SYS#76 - 2-INPUT, PRIMARY/BACKUP, 7.4MP</v>
          </cell>
          <cell r="C13386" t="str">
            <v/>
          </cell>
          <cell r="I13386">
            <v>1</v>
          </cell>
          <cell r="J13386">
            <v>0</v>
          </cell>
        </row>
        <row r="13387">
          <cell r="B13387" t="str">
            <v>MCSP- DI-6000, 1080P IN, 1 PL6.2 CARD, MM</v>
          </cell>
          <cell r="C13387" t="str">
            <v/>
          </cell>
          <cell r="I13387">
            <v>1</v>
          </cell>
          <cell r="J13387">
            <v>0</v>
          </cell>
        </row>
        <row r="13388">
          <cell r="B13388" t="str">
            <v>MCSP- DI-6000, 1080P IN, 1 PL6.2 CARD, SM</v>
          </cell>
          <cell r="C13388" t="str">
            <v/>
          </cell>
          <cell r="I13388">
            <v>1</v>
          </cell>
          <cell r="J13388">
            <v>0</v>
          </cell>
        </row>
        <row r="13389">
          <cell r="B13389" t="str">
            <v>MCSP- DI-6000, 1080P IN, 2 PL6.2 CARD, MM</v>
          </cell>
          <cell r="C13389" t="str">
            <v/>
          </cell>
          <cell r="I13389">
            <v>1</v>
          </cell>
          <cell r="J13389">
            <v>0</v>
          </cell>
        </row>
        <row r="13390">
          <cell r="B13390" t="str">
            <v>MCSP- DI-6000, 1080P IN, 2 PL6.2 CARD, SM</v>
          </cell>
          <cell r="C13390" t="str">
            <v/>
          </cell>
          <cell r="I13390">
            <v>1</v>
          </cell>
          <cell r="J13390">
            <v>0</v>
          </cell>
        </row>
        <row r="13391">
          <cell r="B13391" t="str">
            <v>MCSP- DI-6000, 4K IN, 3 PL6.2 CARD, MM</v>
          </cell>
          <cell r="C13391" t="str">
            <v/>
          </cell>
          <cell r="I13391">
            <v>1</v>
          </cell>
          <cell r="J13391">
            <v>0</v>
          </cell>
        </row>
        <row r="13392">
          <cell r="B13392" t="str">
            <v>MCSP- DI-6000, 4K IN, 3 PL6.2 CARD, SM</v>
          </cell>
          <cell r="C13392" t="str">
            <v/>
          </cell>
          <cell r="I13392">
            <v>1</v>
          </cell>
          <cell r="J13392">
            <v>0</v>
          </cell>
        </row>
        <row r="13393">
          <cell r="B13393" t="str">
            <v>MCSP- DI-6000, 4K IN, 4 PL6.2 CARD, MM</v>
          </cell>
          <cell r="C13393" t="str">
            <v/>
          </cell>
          <cell r="I13393">
            <v>1</v>
          </cell>
          <cell r="J13393">
            <v>0</v>
          </cell>
        </row>
        <row r="13394">
          <cell r="B13394" t="str">
            <v>MCSP- DI-6000, 4K IN, 4 PL6.2 CARD, SM</v>
          </cell>
          <cell r="C13394" t="str">
            <v/>
          </cell>
          <cell r="I13394">
            <v>1</v>
          </cell>
          <cell r="J13394">
            <v>0</v>
          </cell>
        </row>
        <row r="13395">
          <cell r="B13395" t="str">
            <v>SERVICE 0A-2026-0002</v>
          </cell>
          <cell r="C13395" t="str">
            <v>MX-1 KIT W/ PSU</v>
          </cell>
          <cell r="I13395">
            <v>1</v>
          </cell>
          <cell r="J13395">
            <v>505</v>
          </cell>
        </row>
        <row r="13396">
          <cell r="B13396" t="str">
            <v>16' BACKLIT CAPTIONS for MS-2002</v>
          </cell>
          <cell r="C13396" t="str">
            <v>For MS-2002</v>
          </cell>
          <cell r="I13396">
            <v>1</v>
          </cell>
          <cell r="J13396">
            <v>740</v>
          </cell>
        </row>
        <row r="13397">
          <cell r="B13397" t="str">
            <v>16' BACKLIT CAPTIONS_HG</v>
          </cell>
          <cell r="C13397" t="str">
            <v>For 16' Scoreboards w/ HOME and GUEST</v>
          </cell>
          <cell r="I13397">
            <v>1</v>
          </cell>
          <cell r="J13397">
            <v>2405</v>
          </cell>
        </row>
        <row r="13398">
          <cell r="B13398" t="str">
            <v>Event Production Remote Consultation</v>
          </cell>
          <cell r="C13398" t="str">
            <v/>
          </cell>
          <cell r="I13398">
            <v>1</v>
          </cell>
          <cell r="J13398">
            <v>850</v>
          </cell>
        </row>
        <row r="13399">
          <cell r="B13399" t="str">
            <v>Event Production On-Site Consultation</v>
          </cell>
          <cell r="C13399" t="str">
            <v/>
          </cell>
          <cell r="I13399">
            <v>1</v>
          </cell>
          <cell r="J13399">
            <v>4900</v>
          </cell>
        </row>
        <row r="13400">
          <cell r="B13400" t="str">
            <v>All Sport® Pro - Additional Basketball/Volleyball/Wrestling/Hockey Courtside Hardware</v>
          </cell>
          <cell r="C13400" t="str">
            <v/>
          </cell>
          <cell r="I13400">
            <v>1</v>
          </cell>
          <cell r="J13400">
            <v>3345</v>
          </cell>
        </row>
        <row r="13401">
          <cell r="B13401" t="str">
            <v>Spare 36 in. RJ45 CAT6 Cable, NPN</v>
          </cell>
          <cell r="C13401" t="str">
            <v/>
          </cell>
          <cell r="I13401">
            <v>1</v>
          </cell>
          <cell r="J13401">
            <v>5.58</v>
          </cell>
        </row>
        <row r="13402">
          <cell r="B13402" t="str">
            <v>Spare Power Supply, NPN</v>
          </cell>
          <cell r="C13402" t="str">
            <v/>
          </cell>
          <cell r="I13402">
            <v>1</v>
          </cell>
          <cell r="J13402">
            <v>145</v>
          </cell>
        </row>
        <row r="13403">
          <cell r="B13403" t="str">
            <v>Spare Daktronics Tile - NPN 1.9mm, MultiColor LED</v>
          </cell>
          <cell r="C13403" t="str">
            <v/>
          </cell>
          <cell r="I13403">
            <v>1</v>
          </cell>
          <cell r="J13403">
            <v>165</v>
          </cell>
        </row>
        <row r="13404">
          <cell r="B13404" t="str">
            <v>Spare Daktronics Tile - NPN 2.5mm, MultiColor LED</v>
          </cell>
          <cell r="C13404" t="str">
            <v/>
          </cell>
          <cell r="I13404">
            <v>1</v>
          </cell>
          <cell r="J13404">
            <v>105</v>
          </cell>
        </row>
        <row r="13405">
          <cell r="B13405" t="str">
            <v>Spare External PLR, NPN</v>
          </cell>
          <cell r="C13405" t="str">
            <v/>
          </cell>
          <cell r="I13405">
            <v>1</v>
          </cell>
          <cell r="J13405">
            <v>350</v>
          </cell>
        </row>
        <row r="13406">
          <cell r="B13406" t="str">
            <v>External PLR, NPN</v>
          </cell>
          <cell r="C13406" t="str">
            <v/>
          </cell>
          <cell r="I13406">
            <v>1</v>
          </cell>
          <cell r="J13406">
            <v>350</v>
          </cell>
        </row>
        <row r="13407">
          <cell r="B13407" t="str">
            <v>NPN - 2 Card DI-6000, Primary Only - Multi Mode</v>
          </cell>
          <cell r="C13407" t="str">
            <v>Display Interface - 1080p Input, 4 megapixel Output, Multi-mode Fiber Optics</v>
          </cell>
          <cell r="I13407">
            <v>1</v>
          </cell>
          <cell r="J13407">
            <v>11725</v>
          </cell>
        </row>
        <row r="13408">
          <cell r="B13408" t="str">
            <v>NPN - 3 Card DI-6000, Primary Only - Multi Mode</v>
          </cell>
          <cell r="C13408" t="str">
            <v>Display Interface - 1080p Input, 6 megapixel Output, Multi-mode Fiber Optics</v>
          </cell>
          <cell r="I13408">
            <v>1</v>
          </cell>
          <cell r="J13408">
            <v>14520</v>
          </cell>
        </row>
        <row r="13409">
          <cell r="B13409" t="str">
            <v>NPN - 4 Card DI-6000, Primary Only - Multi Mode</v>
          </cell>
          <cell r="C13409" t="str">
            <v>Display Interface - 4K Input, 6 megapixel Output, Multi-mode Fiber Optics</v>
          </cell>
          <cell r="I13409">
            <v>1</v>
          </cell>
          <cell r="J13409">
            <v>18160</v>
          </cell>
        </row>
        <row r="13410">
          <cell r="B13410" t="str">
            <v>NPN - 7 Card DI-6000, Primary Only - Multi Mode</v>
          </cell>
          <cell r="C13410" t="str">
            <v>Display Interface - 4K Input, 12 megapixel Output, Multi-mode Fiber Optics</v>
          </cell>
          <cell r="I13410">
            <v>1</v>
          </cell>
          <cell r="J13410">
            <v>32935</v>
          </cell>
        </row>
        <row r="13411">
          <cell r="B13411" t="str">
            <v>Installation Kit, NPN-1.9mm</v>
          </cell>
          <cell r="C13411" t="str">
            <v/>
          </cell>
          <cell r="I13411">
            <v>1</v>
          </cell>
          <cell r="J13411">
            <v>985</v>
          </cell>
        </row>
        <row r="13412">
          <cell r="B13412" t="str">
            <v>Spare Logic Card, NPN</v>
          </cell>
          <cell r="C13412" t="str">
            <v/>
          </cell>
          <cell r="I13412">
            <v>1</v>
          </cell>
          <cell r="J13412">
            <v>135</v>
          </cell>
        </row>
        <row r="13413">
          <cell r="B13413" t="str">
            <v>Installation Kit, NPN-1.9mm; 3-4 Displays</v>
          </cell>
          <cell r="C13413" t="str">
            <v/>
          </cell>
          <cell r="I13413">
            <v>1</v>
          </cell>
          <cell r="J13413">
            <v>1420</v>
          </cell>
        </row>
        <row r="13414">
          <cell r="B13414" t="str">
            <v>Installation Kit, NPN-1.9mm; 5+ Displays</v>
          </cell>
          <cell r="C13414" t="str">
            <v/>
          </cell>
          <cell r="I13414">
            <v>1</v>
          </cell>
          <cell r="J13414">
            <v>1835</v>
          </cell>
        </row>
        <row r="13415">
          <cell r="B13415" t="str">
            <v>NPN/ZPN Mounting Frame</v>
          </cell>
          <cell r="C13415" t="str">
            <v/>
          </cell>
          <cell r="I13415">
            <v>1</v>
          </cell>
          <cell r="J13415">
            <v>56</v>
          </cell>
        </row>
        <row r="13416">
          <cell r="B13416" t="str">
            <v>Spare SATA Cable, NPN</v>
          </cell>
          <cell r="C13416" t="str">
            <v/>
          </cell>
          <cell r="I13416">
            <v>1</v>
          </cell>
          <cell r="J13416">
            <v>5.58</v>
          </cell>
        </row>
        <row r="13417">
          <cell r="B13417" t="str">
            <v>Spare 24 in. RJ45 CAT6 Cable, NPN</v>
          </cell>
          <cell r="C13417" t="str">
            <v/>
          </cell>
          <cell r="I13417">
            <v>1</v>
          </cell>
          <cell r="J13417">
            <v>5.58</v>
          </cell>
        </row>
        <row r="13418">
          <cell r="B13418" t="str">
            <v>NPN - 2 Card DI-6000, Primary/Backup - Multi Mode</v>
          </cell>
          <cell r="C13418" t="str">
            <v>2 (Two) Display Interface - 1080p Input, 4 megapixel Output, Multi-mode Fiber Optics - Includes Interconnect Cabling</v>
          </cell>
          <cell r="I13418">
            <v>1</v>
          </cell>
          <cell r="J13418">
            <v>23880</v>
          </cell>
        </row>
        <row r="13419">
          <cell r="B13419" t="str">
            <v>NPN - 3 Card DI-6000, Primary/Backup - Multi Mode</v>
          </cell>
          <cell r="C13419" t="str">
            <v>2 (Two) Display Interface - 1080p Input, 6 megapixel Output, Multi-mode Fiber Optics - Includes Interconnect Cabling</v>
          </cell>
          <cell r="I13419">
            <v>1</v>
          </cell>
          <cell r="J13419">
            <v>29555</v>
          </cell>
        </row>
        <row r="13420">
          <cell r="B13420" t="str">
            <v>NPN - 4 Card DI-6000, Primary/Backup - Multi Mode</v>
          </cell>
          <cell r="C13420" t="str">
            <v>2 (Two) Display Interface - 4K Input, 6 megapixel Output, Multi-mode Fiber Optics - Includes Interconnect Cabling</v>
          </cell>
          <cell r="I13420">
            <v>1</v>
          </cell>
          <cell r="J13420">
            <v>36940</v>
          </cell>
        </row>
        <row r="13421">
          <cell r="B13421" t="str">
            <v>NPN - 7 Card DI-6000, Primary/Backup - Multi Mode</v>
          </cell>
          <cell r="C13421" t="str">
            <v>2 (Two) Display Interface - 4K Input, 12 megapixel Output, Multi-mode Fiber Optics - Includes Interconnect Cabling</v>
          </cell>
          <cell r="I13421">
            <v>1</v>
          </cell>
          <cell r="J13421">
            <v>67085</v>
          </cell>
        </row>
        <row r="13422">
          <cell r="B13422" t="str">
            <v>NPN - 2 Card DI-6000, Primary Only - Single Mode</v>
          </cell>
          <cell r="C13422" t="str">
            <v>Display Interface - 1080p Input, 4 megapixel Output, Single Mode Fiber Optics</v>
          </cell>
          <cell r="I13422">
            <v>1</v>
          </cell>
          <cell r="J13422">
            <v>11725</v>
          </cell>
        </row>
        <row r="13423">
          <cell r="B13423" t="str">
            <v>NPN - 3 Card DI-6000, Primary Only - Single Mode</v>
          </cell>
          <cell r="C13423" t="str">
            <v>Display Interface - 1080p Input, 6 megapixel Output, Single Mode Fiber Optics</v>
          </cell>
          <cell r="I13423">
            <v>1</v>
          </cell>
          <cell r="J13423">
            <v>14520</v>
          </cell>
        </row>
        <row r="13424">
          <cell r="B13424" t="str">
            <v>NPN - 4 Card DI-6000, Primary Only - Single Mode</v>
          </cell>
          <cell r="C13424" t="str">
            <v>Display Interface - 4K Input, 6 megapixel Output, Single Mode Fiber Optics</v>
          </cell>
          <cell r="I13424">
            <v>1</v>
          </cell>
          <cell r="J13424">
            <v>18160</v>
          </cell>
        </row>
        <row r="13425">
          <cell r="B13425" t="str">
            <v>NPN - 7 Card DI-6000, Primary Only - Single Mode</v>
          </cell>
          <cell r="C13425" t="str">
            <v>Display Interface - 4K Input, 12 megapixel Output, Single Mode Fiber Optics</v>
          </cell>
          <cell r="I13425">
            <v>1</v>
          </cell>
          <cell r="J13425">
            <v>32935</v>
          </cell>
        </row>
        <row r="13426">
          <cell r="B13426" t="str">
            <v>NPN - 2 Card DI-6000, Primary/Backup - Single Mode</v>
          </cell>
          <cell r="C13426" t="str">
            <v>2 (Two) Display Interface - 1080p Input, 4 megapixel Output, Single Mode Fiber Optics - Includes Interconnect Cabling</v>
          </cell>
          <cell r="I13426">
            <v>1</v>
          </cell>
          <cell r="J13426">
            <v>23880</v>
          </cell>
        </row>
        <row r="13427">
          <cell r="B13427" t="str">
            <v>NPN - 3 Card DI-6000, Primary/Backup - Single Mode</v>
          </cell>
          <cell r="C13427" t="str">
            <v>2 (Two) Display Interface - 1080p Input, 6 megapixel Output, Single Mode Fiber Optics - Includes Interconnect Cabling</v>
          </cell>
          <cell r="I13427">
            <v>1</v>
          </cell>
          <cell r="J13427">
            <v>29555</v>
          </cell>
        </row>
        <row r="13428">
          <cell r="B13428" t="str">
            <v>NPN - 4 Card DI-6000, Primary/Backup - Single Mode</v>
          </cell>
          <cell r="C13428" t="str">
            <v>2 (Two) Display Interface - 4K Input, 6 megapixel Output, Single Mode Fiber Optics - Includes Interconnect Cabling</v>
          </cell>
          <cell r="I13428">
            <v>1</v>
          </cell>
          <cell r="J13428">
            <v>36940</v>
          </cell>
        </row>
        <row r="13429">
          <cell r="B13429" t="str">
            <v>NPN - 7 Card DI-6000, Primary/Backup - Single Mode</v>
          </cell>
          <cell r="C13429" t="str">
            <v>2 (Two) Display Interface - 4K Input, 12 megapixel Output, Single Mode Fiber Optics - Includes Interconnect Cabling</v>
          </cell>
          <cell r="I13429">
            <v>1</v>
          </cell>
          <cell r="J13429">
            <v>67085</v>
          </cell>
        </row>
        <row r="13430">
          <cell r="B13430" t="str">
            <v>Fiber Converter, NPN</v>
          </cell>
          <cell r="C13430" t="str">
            <v/>
          </cell>
          <cell r="I13430">
            <v>1</v>
          </cell>
          <cell r="J13430">
            <v>685</v>
          </cell>
        </row>
        <row r="13431">
          <cell r="B13431" t="str">
            <v>1 Year Parts Service - NPN</v>
          </cell>
          <cell r="C13431" t="str">
            <v>1 Year Parts Coverage Included in Display Price</v>
          </cell>
          <cell r="I13431">
            <v>1</v>
          </cell>
          <cell r="J13431">
            <v>0</v>
          </cell>
        </row>
        <row r="13432">
          <cell r="B13432" t="str">
            <v>2 Years Parts Service - NPN</v>
          </cell>
          <cell r="C13432" t="str">
            <v>Total price for extended parts coverage for 2 years</v>
          </cell>
          <cell r="I13432">
            <v>1</v>
          </cell>
          <cell r="J13432">
            <v>0</v>
          </cell>
        </row>
        <row r="13433">
          <cell r="B13433" t="str">
            <v>3 Years Parts Service - NPN</v>
          </cell>
          <cell r="C13433" t="str">
            <v>Total price for extended parts coverage for 3 years</v>
          </cell>
          <cell r="I13433">
            <v>1</v>
          </cell>
          <cell r="J13433">
            <v>0</v>
          </cell>
        </row>
        <row r="13434">
          <cell r="B13434" t="str">
            <v>4 Years Parts Service - NPN</v>
          </cell>
          <cell r="C13434" t="str">
            <v>Total price for extended parts coverage for 4 years</v>
          </cell>
          <cell r="I13434">
            <v>1</v>
          </cell>
          <cell r="J13434">
            <v>0</v>
          </cell>
        </row>
        <row r="13435">
          <cell r="B13435" t="str">
            <v>5 Years Parts Service - NPN</v>
          </cell>
          <cell r="C13435" t="str">
            <v>Total price for extended parts coverage for 5 years</v>
          </cell>
          <cell r="I13435">
            <v>1</v>
          </cell>
          <cell r="J13435">
            <v>0</v>
          </cell>
        </row>
        <row r="13436">
          <cell r="B13436" t="str">
            <v>Installation Kit, NPN-2.5mm</v>
          </cell>
          <cell r="C13436" t="str">
            <v/>
          </cell>
          <cell r="I13436">
            <v>1</v>
          </cell>
          <cell r="J13436">
            <v>830</v>
          </cell>
        </row>
        <row r="13437">
          <cell r="B13437" t="str">
            <v>Installation Kit, NPN-2.5mm; 3-4 Displays</v>
          </cell>
          <cell r="C13437" t="str">
            <v/>
          </cell>
          <cell r="I13437">
            <v>1</v>
          </cell>
          <cell r="J13437">
            <v>1295</v>
          </cell>
        </row>
        <row r="13438">
          <cell r="B13438" t="str">
            <v>Installation Kit, NPN-2.5mm; 5+ Displays</v>
          </cell>
          <cell r="C13438" t="str">
            <v/>
          </cell>
          <cell r="I13438">
            <v>1</v>
          </cell>
          <cell r="J13438">
            <v>1745</v>
          </cell>
        </row>
        <row r="13439">
          <cell r="B13439" t="str">
            <v>Daktronics Monitoring Service - per display, per year charge</v>
          </cell>
          <cell r="C13439" t="str">
            <v>XX number of years and XX number of displays</v>
          </cell>
          <cell r="I13439">
            <v>1</v>
          </cell>
          <cell r="J13439">
            <v>1500</v>
          </cell>
        </row>
        <row r="13440">
          <cell r="B13440" t="str">
            <v>GSA Commissions</v>
          </cell>
          <cell r="C13440" t="str">
            <v/>
          </cell>
          <cell r="I13440">
            <v>1</v>
          </cell>
          <cell r="J13440">
            <v>0</v>
          </cell>
        </row>
        <row r="13441">
          <cell r="B13441" t="str">
            <v>THE FOLLOWING SERVICES ARE INCLUDED IN THE ABOVE EQUIPMENT PRICE</v>
          </cell>
          <cell r="C13441" t="str">
            <v/>
          </cell>
          <cell r="I13441">
            <v>1</v>
          </cell>
          <cell r="J13441">
            <v>0</v>
          </cell>
        </row>
        <row r="13442">
          <cell r="B13442" t="str">
            <v>JSF-1000 Wifi Outdoor Display Communication Kit</v>
          </cell>
          <cell r="C13442" t="str">
            <v>Communication Method: Wifi</v>
          </cell>
          <cell r="I13442">
            <v>1</v>
          </cell>
          <cell r="J13442">
            <v>320</v>
          </cell>
        </row>
        <row r="13443">
          <cell r="B13443" t="str">
            <v>Outdoor Sheetmetal Side Ad Panel 3' 0'' x 1' 6''</v>
          </cell>
          <cell r="C13443" t="str">
            <v>18in wide x 36in tall non-backlit sponsor/identification panel. Side mounted.</v>
          </cell>
          <cell r="I13443">
            <v>1</v>
          </cell>
          <cell r="J13443">
            <v>385</v>
          </cell>
        </row>
        <row r="13444">
          <cell r="B13444" t="str">
            <v>Outdoor Sheetmetal Side Ad Panel 3' 6'' x 3' 0''</v>
          </cell>
          <cell r="C13444" t="str">
            <v>36in wide x 42in tall non-backlit sponsor/identification panel. Side mounted.</v>
          </cell>
          <cell r="I13444">
            <v>1</v>
          </cell>
          <cell r="J13444">
            <v>605</v>
          </cell>
        </row>
        <row r="13445">
          <cell r="B13445" t="str">
            <v>Outdoor Sheetmetal Side Ad Panel 4' 0'' x 3' 0''</v>
          </cell>
          <cell r="C13445" t="str">
            <v>36in wide x 48in tall non-backlit sponsor/identification panel. Side mounted.</v>
          </cell>
          <cell r="I13445">
            <v>1</v>
          </cell>
          <cell r="J13445">
            <v>625</v>
          </cell>
        </row>
        <row r="13446">
          <cell r="B13446" t="str">
            <v>Outdoor Sheetmetal Side Ad Panel 5' 0'' x 3' 0''</v>
          </cell>
          <cell r="C13446" t="str">
            <v>36in wide x 60in tall non-backlit sponsor/identification panel. Side mounted.</v>
          </cell>
          <cell r="I13446">
            <v>1</v>
          </cell>
          <cell r="J13446">
            <v>685</v>
          </cell>
        </row>
        <row r="13447">
          <cell r="B13447" t="str">
            <v>Outdoor Sheetmetal Side Ad Panel 5' 0'' x 1' 0''</v>
          </cell>
          <cell r="C13447" t="str">
            <v>12in wide x 60in tall non-backlit sponsor/identification panel. Side mounted.</v>
          </cell>
          <cell r="I13447">
            <v>1</v>
          </cell>
          <cell r="J13447">
            <v>450</v>
          </cell>
        </row>
        <row r="13448">
          <cell r="B13448" t="str">
            <v>B1G5 - 1 Year Billboard Platinum, Additional 4 Years Gold Extended Service for a total of 5 Years for one JSF-1000-88" Diagonal-SF</v>
          </cell>
          <cell r="C13448" t="str">
            <v>1 Year Parts, On-Site Labor, and Remote Monitoring, Additional 4 Years Parts for a total of 5 Years of Daktronics Coverage</v>
          </cell>
          <cell r="I13448">
            <v>1</v>
          </cell>
          <cell r="J13448">
            <v>5035</v>
          </cell>
        </row>
        <row r="13449">
          <cell r="B13449" t="str">
            <v>B1G5 - 1 Year Billboard Platinum, Additional 4 Years Gold Extended Service for a total of 5 Years for one JSF-1000-88" Diagonal-IDF</v>
          </cell>
          <cell r="C13449" t="str">
            <v>1 Year Parts, On-Site Labor, and Remote Monitoring, Additional 4 Years Parts for a total of 5 Years of Daktronics Coverage</v>
          </cell>
          <cell r="I13449">
            <v>1</v>
          </cell>
          <cell r="J13449">
            <v>7115</v>
          </cell>
        </row>
        <row r="13450">
          <cell r="B13450" t="str">
            <v>B5B5 - 5 Years Billboard Platinum Extended Service for one JSF-1000-88" Diagonal-SF</v>
          </cell>
          <cell r="C13450" t="str">
            <v>5 Years of Parts, On-site Labor, and Remote Monitoring from Daktronics</v>
          </cell>
          <cell r="I13450">
            <v>1</v>
          </cell>
          <cell r="J13450">
            <v>12875</v>
          </cell>
        </row>
        <row r="13451">
          <cell r="B13451" t="str">
            <v>B5B5 - 5 Years Billboard Platinum Extended Service for one JSF-1000-88" Diagonal-IDF</v>
          </cell>
          <cell r="C13451" t="str">
            <v>5 Years of Parts, On-site Labor, and Remote Monitoring from Daktronics</v>
          </cell>
          <cell r="I13451">
            <v>1</v>
          </cell>
          <cell r="J13451">
            <v>16605</v>
          </cell>
        </row>
        <row r="13452">
          <cell r="B13452" t="str">
            <v>G7G7 - 7 Years Parts Only Extended Service for one JSF-1000-88" Diagonal-SF</v>
          </cell>
          <cell r="C13452" t="str">
            <v>7 Years of Daktronics Parts Coverage</v>
          </cell>
          <cell r="I13452">
            <v>1</v>
          </cell>
          <cell r="J13452">
            <v>4625</v>
          </cell>
        </row>
        <row r="13453">
          <cell r="B13453" t="str">
            <v>G7G7 - 7 Years Parts Only Extended Service for one JSF-1000-88" Diagonal-IDF</v>
          </cell>
          <cell r="C13453" t="str">
            <v>7 Years of Daktronics Parts Coverage</v>
          </cell>
          <cell r="I13453">
            <v>1</v>
          </cell>
          <cell r="J13453">
            <v>7285</v>
          </cell>
        </row>
        <row r="13454">
          <cell r="B13454" t="str">
            <v>G5G5 - 5 Years Parts Only Extended Service for one JSF-1000-88" Diagonal-SF</v>
          </cell>
          <cell r="C13454" t="str">
            <v>5 Years of Daktronics Parts Coverage</v>
          </cell>
          <cell r="I13454">
            <v>1</v>
          </cell>
          <cell r="J13454">
            <v>3195</v>
          </cell>
        </row>
        <row r="13455">
          <cell r="B13455" t="str">
            <v>G5G5 - 5 Years Parts Only Extended Service for one JSF-1000-88" Diagonal-IDF</v>
          </cell>
          <cell r="C13455" t="str">
            <v>5 Years of Daktronics Parts Coverage</v>
          </cell>
          <cell r="I13455">
            <v>1</v>
          </cell>
          <cell r="J13455">
            <v>5035</v>
          </cell>
        </row>
        <row r="13456">
          <cell r="B13456" t="str">
            <v>MCSP- DI-6000, 1080P IN, 2 PL6.2 LINKED, MM</v>
          </cell>
          <cell r="C13456" t="str">
            <v/>
          </cell>
          <cell r="I13456">
            <v>1</v>
          </cell>
          <cell r="J13456">
            <v>0</v>
          </cell>
        </row>
        <row r="13457">
          <cell r="B13457" t="str">
            <v>MCSP- DI-6000, 1080P IN, 2 PL6.2 LINKED, SM</v>
          </cell>
          <cell r="C13457" t="str">
            <v/>
          </cell>
          <cell r="I13457">
            <v>1</v>
          </cell>
          <cell r="J13457">
            <v>0</v>
          </cell>
        </row>
        <row r="13458">
          <cell r="B13458" t="str">
            <v>MCSP- DI-6000, 4K IN, 2 PL6.2 LINKED, MM</v>
          </cell>
          <cell r="C13458" t="str">
            <v/>
          </cell>
          <cell r="I13458">
            <v>1</v>
          </cell>
          <cell r="J13458">
            <v>0</v>
          </cell>
        </row>
        <row r="13459">
          <cell r="B13459" t="str">
            <v>MCSP- DI-6000, 4K IN, 2 PL6.2 LINKED, SM</v>
          </cell>
          <cell r="C13459" t="str">
            <v/>
          </cell>
          <cell r="I13459">
            <v>1</v>
          </cell>
          <cell r="J13459">
            <v>0</v>
          </cell>
        </row>
        <row r="13460">
          <cell r="B13460" t="str">
            <v>MCSP- DI-6000, 4K IN, 3 PL6.2 LINKED, MM</v>
          </cell>
          <cell r="C13460" t="str">
            <v/>
          </cell>
          <cell r="I13460">
            <v>1</v>
          </cell>
          <cell r="J13460">
            <v>0</v>
          </cell>
        </row>
        <row r="13461">
          <cell r="B13461" t="str">
            <v>MCSP- DI-6000, 4K IN, 3 PL6.2 LINKED, SM</v>
          </cell>
          <cell r="C13461" t="str">
            <v/>
          </cell>
          <cell r="I13461">
            <v>1</v>
          </cell>
          <cell r="J13461">
            <v>0</v>
          </cell>
        </row>
        <row r="13462">
          <cell r="B13462" t="str">
            <v>ADTI-2003-R-3.5x14-PV-F</v>
          </cell>
          <cell r="C13462" t="str">
            <v>PanaView® Ad Panel Timer 3'-6" Tall x 14' Long Non-Backlit</v>
          </cell>
          <cell r="I13462">
            <v>1</v>
          </cell>
          <cell r="J13462">
            <v>4915</v>
          </cell>
        </row>
        <row r="13463">
          <cell r="B13463" t="str">
            <v>ADTI-2003-A-3.5x14-PV-F</v>
          </cell>
          <cell r="C13463" t="str">
            <v>PanaView® Ad Panel Timer 3'-6" Tall x 14' Long Non-Backlit</v>
          </cell>
          <cell r="I13463">
            <v>1</v>
          </cell>
          <cell r="J13463">
            <v>4915</v>
          </cell>
        </row>
        <row r="13464">
          <cell r="B13464" t="str">
            <v>ADTI-2003-W-3.5x14-PV-F</v>
          </cell>
          <cell r="C13464" t="str">
            <v>PanaView® Ad Panel Timer 3'-6" Tall x 14' Long Non-Backlit</v>
          </cell>
          <cell r="I13464">
            <v>1</v>
          </cell>
          <cell r="J13464">
            <v>4915</v>
          </cell>
        </row>
        <row r="13465">
          <cell r="B13465" t="str">
            <v>ADTI-2003-R-3.5x16-PV-F</v>
          </cell>
          <cell r="C13465" t="str">
            <v>PanaView® Ad Panel Timer 3'-6" Tall x 16' Long Non-Backlit</v>
          </cell>
          <cell r="I13465">
            <v>1</v>
          </cell>
          <cell r="J13465">
            <v>5085</v>
          </cell>
        </row>
        <row r="13466">
          <cell r="B13466" t="str">
            <v>ADTI-2003-A-3.5x16-PV-F</v>
          </cell>
          <cell r="C13466" t="str">
            <v>PanaView® Ad Panel Timer 3'-6" Tall x 16' Long Non-Backlit</v>
          </cell>
          <cell r="I13466">
            <v>1</v>
          </cell>
          <cell r="J13466">
            <v>5085</v>
          </cell>
        </row>
        <row r="13467">
          <cell r="B13467" t="str">
            <v>ADTI-2003-W-3.5x16-PV-F</v>
          </cell>
          <cell r="C13467" t="str">
            <v>PanaView® Ad Panel Timer 3'-6" Tall x 16' Long Non-Backlit</v>
          </cell>
          <cell r="I13467">
            <v>1</v>
          </cell>
          <cell r="J13467">
            <v>5085</v>
          </cell>
        </row>
        <row r="13468">
          <cell r="B13468" t="str">
            <v>ADTI-2003-R-3.5x18-PV-F</v>
          </cell>
          <cell r="C13468" t="str">
            <v>PanaView® Ad Panel Timer 3'-6" Tall x 18' Long Non-Backlit</v>
          </cell>
          <cell r="I13468">
            <v>1</v>
          </cell>
          <cell r="J13468">
            <v>5415</v>
          </cell>
        </row>
        <row r="13469">
          <cell r="B13469" t="str">
            <v>ADTI-2003-A-3.5x18-PV-F</v>
          </cell>
          <cell r="C13469" t="str">
            <v>PanaView® Ad Panel Timer 3'-6" Tall x 18' Long Non-Backlit</v>
          </cell>
          <cell r="I13469">
            <v>1</v>
          </cell>
          <cell r="J13469">
            <v>5415</v>
          </cell>
        </row>
        <row r="13470">
          <cell r="B13470" t="str">
            <v>ADTI-2003-W-3.5x18-PV-F</v>
          </cell>
          <cell r="C13470" t="str">
            <v>PanaView® Ad Panel Timer 3'-6" Tall x 18' Long Non-Backlit</v>
          </cell>
          <cell r="I13470">
            <v>1</v>
          </cell>
          <cell r="J13470">
            <v>5415</v>
          </cell>
        </row>
        <row r="13471">
          <cell r="B13471" t="str">
            <v>ADTI-2003-R-3.5x20-PV-F</v>
          </cell>
          <cell r="C13471" t="str">
            <v>PanaView® Ad Panel Timer 3'-6" Tall x 20' Long Non-Backlit</v>
          </cell>
          <cell r="I13471">
            <v>1</v>
          </cell>
          <cell r="J13471">
            <v>5595</v>
          </cell>
        </row>
        <row r="13472">
          <cell r="B13472" t="str">
            <v>ADTI-2003-A-3.5x20-PV-F</v>
          </cell>
          <cell r="C13472" t="str">
            <v>PanaView® Ad Panel Timer 3'-6" Tall x 20' Long Non-Backlit</v>
          </cell>
          <cell r="I13472">
            <v>1</v>
          </cell>
          <cell r="J13472">
            <v>5595</v>
          </cell>
        </row>
        <row r="13473">
          <cell r="B13473" t="str">
            <v>ADTI-2003-W-3.5x20-PV-F</v>
          </cell>
          <cell r="C13473" t="str">
            <v>PanaView® Ad Panel Timer 3'-6" Tall x 20' Long Non-Backlit</v>
          </cell>
          <cell r="I13473">
            <v>1</v>
          </cell>
          <cell r="J13473">
            <v>5595</v>
          </cell>
        </row>
        <row r="13474">
          <cell r="B13474" t="str">
            <v>ADTI-2003-R-3.5x25-PV-F</v>
          </cell>
          <cell r="C13474" t="str">
            <v>PanaView® Ad Panel Timer 3'-6" Tall x 25' Long Non-Backlit</v>
          </cell>
          <cell r="I13474">
            <v>1</v>
          </cell>
          <cell r="J13474">
            <v>5875</v>
          </cell>
        </row>
        <row r="13475">
          <cell r="B13475" t="str">
            <v>ADTI-2003-A-3.5x25-PV-F</v>
          </cell>
          <cell r="C13475" t="str">
            <v>PanaView® Ad Panel Timer 3'-6" Tall x 25' Long Non-Backlit</v>
          </cell>
          <cell r="I13475">
            <v>1</v>
          </cell>
          <cell r="J13475">
            <v>5875</v>
          </cell>
        </row>
        <row r="13476">
          <cell r="B13476" t="str">
            <v>W-2515</v>
          </cell>
          <cell r="C13476" t="str">
            <v>Fiber Optic Cable; 900 µm Singlemode; 6 Core Fiber with non-terminated ends</v>
          </cell>
          <cell r="I13476">
            <v>1</v>
          </cell>
          <cell r="J13476">
            <v>1.298</v>
          </cell>
        </row>
        <row r="13477">
          <cell r="B13477" t="str">
            <v>ADTI-2003-W-3.5x25-PV-F</v>
          </cell>
          <cell r="C13477" t="str">
            <v>PanaView® Ad Panel Timer 3'-6" Tall x 25' Long Non-Backlit</v>
          </cell>
          <cell r="I13477">
            <v>1</v>
          </cell>
          <cell r="J13477">
            <v>5875</v>
          </cell>
        </row>
        <row r="13478">
          <cell r="B13478" t="str">
            <v>ADTI-2003-R-3.5x36-PV-F</v>
          </cell>
          <cell r="C13478" t="str">
            <v>PanaView® Ad Panel Timer 3'-6" Tall x 36' Long Non-Backlit</v>
          </cell>
          <cell r="I13478">
            <v>1</v>
          </cell>
          <cell r="J13478">
            <v>7540</v>
          </cell>
        </row>
        <row r="13479">
          <cell r="B13479" t="str">
            <v>ADTI-2003-A-3.5x36-PV-F</v>
          </cell>
          <cell r="C13479" t="str">
            <v>PanaView® Ad Panel Timer 3'-6" Tall x 36' Long Non-Backlit</v>
          </cell>
          <cell r="I13479">
            <v>1</v>
          </cell>
          <cell r="J13479">
            <v>7540</v>
          </cell>
        </row>
        <row r="13480">
          <cell r="B13480" t="str">
            <v>ADTI-2003-W-3.5x36-PV-F</v>
          </cell>
          <cell r="C13480" t="str">
            <v>PanaView® Ad Panel Timer 3'-6" Tall x 36' Long Non-Backlit</v>
          </cell>
          <cell r="I13480">
            <v>1</v>
          </cell>
          <cell r="J13480">
            <v>7540</v>
          </cell>
        </row>
        <row r="13481">
          <cell r="B13481" t="str">
            <v>ADTI-2019-R-2.5x14-PV-F</v>
          </cell>
          <cell r="C13481" t="str">
            <v>PanaView® Ad Panel Timer 2'-6" Tall x 14' Long Non-Backlit</v>
          </cell>
          <cell r="I13481">
            <v>1</v>
          </cell>
          <cell r="J13481">
            <v>5745</v>
          </cell>
        </row>
        <row r="13482">
          <cell r="B13482" t="str">
            <v>ADTI-2019-A-2.5x14-PV-F</v>
          </cell>
          <cell r="C13482" t="str">
            <v>PanaView® Ad Panel Timer 2'-6" Tall x 14' Long Non-Backlit</v>
          </cell>
          <cell r="I13482">
            <v>1</v>
          </cell>
          <cell r="J13482">
            <v>5745</v>
          </cell>
        </row>
        <row r="13483">
          <cell r="B13483" t="str">
            <v>ADTI-2019-W-2.5x14-PV-F</v>
          </cell>
          <cell r="C13483" t="str">
            <v>PanaView® Ad Panel Timer 2'-6" Tall x 14' Long Non-Backlit</v>
          </cell>
          <cell r="I13483">
            <v>1</v>
          </cell>
          <cell r="J13483">
            <v>5745</v>
          </cell>
        </row>
        <row r="13484">
          <cell r="B13484" t="str">
            <v>ADTI-2019-R-2.5x16-PV-F</v>
          </cell>
          <cell r="C13484" t="str">
            <v>PanaView® Ad Panel Timer 2'-6" Tall x 16' Long Non-Backlit</v>
          </cell>
          <cell r="I13484">
            <v>1</v>
          </cell>
          <cell r="J13484">
            <v>5950</v>
          </cell>
        </row>
        <row r="13485">
          <cell r="B13485" t="str">
            <v>ADTI-2019-A-2.5x16-PV-F</v>
          </cell>
          <cell r="C13485" t="str">
            <v>PanaView® Ad Panel Timer 2'-6" Tall x 16' Long Non-Backlit</v>
          </cell>
          <cell r="I13485">
            <v>1</v>
          </cell>
          <cell r="J13485">
            <v>5950</v>
          </cell>
        </row>
        <row r="13486">
          <cell r="B13486" t="str">
            <v>ADTI-2019-W-2.5x16-PV-F</v>
          </cell>
          <cell r="C13486" t="str">
            <v>PanaView® Ad Panel Timer 2'-6" Tall x 16' Long Non-Backlit</v>
          </cell>
          <cell r="I13486">
            <v>1</v>
          </cell>
          <cell r="J13486">
            <v>5950</v>
          </cell>
        </row>
        <row r="13487">
          <cell r="B13487" t="str">
            <v>ADTI-2019-R-2.5x18-PV-F</v>
          </cell>
          <cell r="C13487" t="str">
            <v>PanaView® Ad Panel Timer 2'-6" Tall x 18' Long Non-Backlit</v>
          </cell>
          <cell r="I13487">
            <v>1</v>
          </cell>
          <cell r="J13487">
            <v>6170</v>
          </cell>
        </row>
        <row r="13488">
          <cell r="B13488" t="str">
            <v>ADTI-2019-A-2.5x18-PV-F</v>
          </cell>
          <cell r="C13488" t="str">
            <v>PanaView® Ad Panel Timer 2'-6" Tall x 18' Long Non-Backlit</v>
          </cell>
          <cell r="I13488">
            <v>1</v>
          </cell>
          <cell r="J13488">
            <v>6170</v>
          </cell>
        </row>
        <row r="13489">
          <cell r="B13489" t="str">
            <v>ADTI-2019-W-2.5x18-PV-F</v>
          </cell>
          <cell r="C13489" t="str">
            <v>PanaView® Ad Panel Timer 2'-6" Tall x 18' Long Non-Backlit</v>
          </cell>
          <cell r="I13489">
            <v>1</v>
          </cell>
          <cell r="J13489">
            <v>6170</v>
          </cell>
        </row>
        <row r="13490">
          <cell r="B13490" t="str">
            <v>ADTI-2019-R-2.5x20-PV-F</v>
          </cell>
          <cell r="C13490" t="str">
            <v>PanaView® Ad Panel Timer 2'-6" Tall x 20' Long Non-Backlit</v>
          </cell>
          <cell r="I13490">
            <v>1</v>
          </cell>
          <cell r="J13490">
            <v>6385</v>
          </cell>
        </row>
        <row r="13491">
          <cell r="B13491" t="str">
            <v>ADTI-2019-A-2.5x20-PV-F</v>
          </cell>
          <cell r="C13491" t="str">
            <v>PanaView® Ad Panel Timer 2'-6" Tall x 20' Long Non-Backlit</v>
          </cell>
          <cell r="I13491">
            <v>1</v>
          </cell>
          <cell r="J13491">
            <v>6385</v>
          </cell>
        </row>
        <row r="13492">
          <cell r="B13492" t="str">
            <v>ADTI-2019-W-2.5x20-PV-F</v>
          </cell>
          <cell r="C13492" t="str">
            <v>PanaView® Ad Panel Timer 2'-6" Tall x 20' Long Non-Backlit</v>
          </cell>
          <cell r="I13492">
            <v>1</v>
          </cell>
          <cell r="J13492">
            <v>6385</v>
          </cell>
        </row>
        <row r="13493">
          <cell r="B13493" t="str">
            <v>ADTI-2019-R-2.5x25-PV-F</v>
          </cell>
          <cell r="C13493" t="str">
            <v>PanaView® Ad Panel Timer 2'-6" Tall x 25' Long Non-Backlit</v>
          </cell>
          <cell r="I13493">
            <v>1</v>
          </cell>
          <cell r="J13493">
            <v>6720</v>
          </cell>
        </row>
        <row r="13494">
          <cell r="B13494" t="str">
            <v>ADTI-2019-A-2.5x25-PV-F</v>
          </cell>
          <cell r="C13494" t="str">
            <v>PanaView® Ad Panel Timer 2'-6" Tall x 25' Long Non-Backlit</v>
          </cell>
          <cell r="I13494">
            <v>1</v>
          </cell>
          <cell r="J13494">
            <v>6720</v>
          </cell>
        </row>
        <row r="13495">
          <cell r="B13495" t="str">
            <v>ADTI-2019-W-2.5x25-PV-F</v>
          </cell>
          <cell r="C13495" t="str">
            <v>PanaView® Ad Panel Timer 2'-6" Tall x 25' Long Non-Backlit</v>
          </cell>
          <cell r="I13495">
            <v>1</v>
          </cell>
          <cell r="J13495">
            <v>6720</v>
          </cell>
        </row>
        <row r="13496">
          <cell r="B13496" t="str">
            <v>ADTI-2019-R-2.5x36-PV-F</v>
          </cell>
          <cell r="C13496" t="str">
            <v>PanaView® Ad Panel Timer 2'-6" Tall x 36' Long Non-Backlit</v>
          </cell>
          <cell r="I13496">
            <v>1</v>
          </cell>
          <cell r="J13496">
            <v>8705</v>
          </cell>
        </row>
        <row r="13497">
          <cell r="B13497" t="str">
            <v>ADTI-2019-A-2.5x36-PV-F</v>
          </cell>
          <cell r="C13497" t="str">
            <v>PanaView® Ad Panel Timer 2'-6" Tall x 36' Long Non-Backlit</v>
          </cell>
          <cell r="I13497">
            <v>1</v>
          </cell>
          <cell r="J13497">
            <v>8705</v>
          </cell>
        </row>
        <row r="13498">
          <cell r="B13498" t="str">
            <v>ADTI-2019-W-2.5x36-PV-F</v>
          </cell>
          <cell r="C13498" t="str">
            <v>PanaView® Ad Panel Timer 2'-6" Tall x 36' Long Non-Backlit</v>
          </cell>
          <cell r="I13498">
            <v>1</v>
          </cell>
          <cell r="J13498">
            <v>8705</v>
          </cell>
        </row>
        <row r="13499">
          <cell r="B13499" t="str">
            <v>ADTI-2032-R-3.0x14-PV-F</v>
          </cell>
          <cell r="C13499" t="str">
            <v>PanaView® Ad Panel Timer 3'-0" Tall x 14' Long Non-Backlit</v>
          </cell>
          <cell r="I13499">
            <v>1</v>
          </cell>
          <cell r="J13499">
            <v>6545</v>
          </cell>
        </row>
        <row r="13500">
          <cell r="B13500" t="str">
            <v>ADTI-2032-A-3.0x14-PV-F</v>
          </cell>
          <cell r="C13500" t="str">
            <v>PanaView® Ad Panel Timer 3'-0" Tall x 14' Long Non-Backlit</v>
          </cell>
          <cell r="I13500">
            <v>1</v>
          </cell>
          <cell r="J13500">
            <v>6545</v>
          </cell>
        </row>
        <row r="13501">
          <cell r="B13501" t="str">
            <v>ADTI-2032-W-3.0x14-PV-F</v>
          </cell>
          <cell r="C13501" t="str">
            <v>PanaView® Ad Panel Timer 3'-0" Tall x 14' Long Non-Backlit</v>
          </cell>
          <cell r="I13501">
            <v>1</v>
          </cell>
          <cell r="J13501">
            <v>6545</v>
          </cell>
        </row>
        <row r="13502">
          <cell r="B13502" t="str">
            <v>ADTI-2032-R-3.0x16-PV-F</v>
          </cell>
          <cell r="C13502" t="str">
            <v>PanaView® Ad Panel Timer 3'-0" Tall x 16' Long Non-Backlit</v>
          </cell>
          <cell r="I13502">
            <v>1</v>
          </cell>
          <cell r="J13502">
            <v>6775</v>
          </cell>
        </row>
        <row r="13503">
          <cell r="B13503" t="str">
            <v>ADTI-2032-A-3.0x16-PV-F</v>
          </cell>
          <cell r="C13503" t="str">
            <v>PanaView® Ad Panel Timer 3'-0" Tall x 16' Long Non-Backlit</v>
          </cell>
          <cell r="I13503">
            <v>1</v>
          </cell>
          <cell r="J13503">
            <v>6775</v>
          </cell>
        </row>
        <row r="13504">
          <cell r="B13504" t="str">
            <v>ADTI-2032-W-3.0x16-PV-F</v>
          </cell>
          <cell r="C13504" t="str">
            <v>PanaView® Ad Panel Timer 3'-0" Tall x 16' Long Non-Backlit</v>
          </cell>
          <cell r="I13504">
            <v>1</v>
          </cell>
          <cell r="J13504">
            <v>6775</v>
          </cell>
        </row>
        <row r="13505">
          <cell r="B13505" t="str">
            <v>ADTI-2032-R-3.0x18-PV-F</v>
          </cell>
          <cell r="C13505" t="str">
            <v>PanaView® Ad Panel Timer 3'-0" Tall x 18' Long Non-Backlit</v>
          </cell>
          <cell r="I13505">
            <v>1</v>
          </cell>
          <cell r="J13505">
            <v>7010</v>
          </cell>
        </row>
        <row r="13506">
          <cell r="B13506" t="str">
            <v>ADTI-2032-A-3.0x18-PV-F</v>
          </cell>
          <cell r="C13506" t="str">
            <v>PanaView® Ad Panel Timer 3'-0" Tall x 18' Long Non-Backlit</v>
          </cell>
          <cell r="I13506">
            <v>1</v>
          </cell>
          <cell r="J13506">
            <v>7010</v>
          </cell>
        </row>
        <row r="13507">
          <cell r="B13507" t="str">
            <v>ADTI-2032-W-3.0x18-PV-F</v>
          </cell>
          <cell r="C13507" t="str">
            <v>PanaView® Ad Panel Timer 3'-0" Tall x 18' Long Non-Backlit</v>
          </cell>
          <cell r="I13507">
            <v>1</v>
          </cell>
          <cell r="J13507">
            <v>7010</v>
          </cell>
        </row>
        <row r="13508">
          <cell r="B13508" t="str">
            <v>ADTI-2032-R-3.0x20-PV-F</v>
          </cell>
          <cell r="C13508" t="str">
            <v>PanaView® Ad Panel Timer 3'-0" Tall x 20' Long Non-Backlit</v>
          </cell>
          <cell r="I13508">
            <v>1</v>
          </cell>
          <cell r="J13508">
            <v>7260</v>
          </cell>
        </row>
        <row r="13509">
          <cell r="B13509" t="str">
            <v>ADTI-2032-A-3.0x20-PV-F</v>
          </cell>
          <cell r="C13509" t="str">
            <v>PanaView® Ad Panel Timer 3'-0" Tall x 20' Long Non-Backlit</v>
          </cell>
          <cell r="I13509">
            <v>1</v>
          </cell>
          <cell r="J13509">
            <v>7260</v>
          </cell>
        </row>
        <row r="13510">
          <cell r="B13510" t="str">
            <v>ADTI-2032-W-3.0x20-PV-F</v>
          </cell>
          <cell r="C13510" t="str">
            <v>PanaView® Ad Panel Timer 3'-0" Tall x 20' Long Non-Backlit</v>
          </cell>
          <cell r="I13510">
            <v>1</v>
          </cell>
          <cell r="J13510">
            <v>7260</v>
          </cell>
        </row>
        <row r="13511">
          <cell r="B13511" t="str">
            <v>ADTI-2032-R-3.0x25-PV-F</v>
          </cell>
          <cell r="C13511" t="str">
            <v>PanaView® Ad Panel Timer 3'-0" Tall x 25' Long Non-Backlit</v>
          </cell>
          <cell r="I13511">
            <v>1</v>
          </cell>
          <cell r="J13511">
            <v>7635</v>
          </cell>
        </row>
        <row r="13512">
          <cell r="B13512" t="str">
            <v>ADTI-2032-A-3.0x25-PV-F</v>
          </cell>
          <cell r="C13512" t="str">
            <v>PanaView® Ad Panel Timer 3'-0" Tall x 25' Long Non-Backlit</v>
          </cell>
          <cell r="I13512">
            <v>1</v>
          </cell>
          <cell r="J13512">
            <v>7635</v>
          </cell>
        </row>
        <row r="13513">
          <cell r="B13513" t="str">
            <v>ADTI-2032-W-3.0x25-PV-F</v>
          </cell>
          <cell r="C13513" t="str">
            <v>PanaView® Ad Panel Timer 3'-0" Tall x 25' Long Non-Backlit</v>
          </cell>
          <cell r="I13513">
            <v>1</v>
          </cell>
          <cell r="J13513">
            <v>7635</v>
          </cell>
        </row>
        <row r="13514">
          <cell r="B13514" t="str">
            <v>ADTI-2032-R-3.0x36-PV-F</v>
          </cell>
          <cell r="C13514" t="str">
            <v>PanaView® Ad Panel Timer 3'-0" Tall x 36' Long Non-Backlit</v>
          </cell>
          <cell r="I13514">
            <v>1</v>
          </cell>
          <cell r="J13514">
            <v>9895</v>
          </cell>
        </row>
        <row r="13515">
          <cell r="B13515" t="str">
            <v>ADTI-2032-A-3.0x36-PV-F</v>
          </cell>
          <cell r="C13515" t="str">
            <v>PanaView® Ad Panel Timer 3'-0" Tall x 36' Long Non-Backlit</v>
          </cell>
          <cell r="I13515">
            <v>1</v>
          </cell>
          <cell r="J13515">
            <v>9895</v>
          </cell>
        </row>
        <row r="13516">
          <cell r="B13516" t="str">
            <v>ADTI-2032-W-3.0x36-PV-F</v>
          </cell>
          <cell r="C13516" t="str">
            <v>PanaView® Ad Panel Timer 3'-0" Tall x 36' Long Non-Backlit</v>
          </cell>
          <cell r="I13516">
            <v>1</v>
          </cell>
          <cell r="J13516">
            <v>9895</v>
          </cell>
        </row>
        <row r="13517">
          <cell r="B13517" t="str">
            <v>MS-2031 TOL Captions for Electronic Caption Displays</v>
          </cell>
          <cell r="C13517" t="str">
            <v>MS-2031 Caption Kit; Colored or White; For Electronic Captions Only; Does Not Apply to Backlit Captions.</v>
          </cell>
          <cell r="I13517">
            <v>1</v>
          </cell>
          <cell r="J13517">
            <v>795</v>
          </cell>
        </row>
        <row r="13518">
          <cell r="B13518" t="str">
            <v>MCSP - RACK; 8RU 9.5", 2-INPUT, PRIMARY ONLY, 500K</v>
          </cell>
          <cell r="C13518" t="str">
            <v>MCSP - RACK; 8RU 9.5", 2-INPUT, PRIMARY ONLY, 500K</v>
          </cell>
          <cell r="I13518">
            <v>1</v>
          </cell>
          <cell r="J13518">
            <v>0</v>
          </cell>
        </row>
        <row r="13519">
          <cell r="B13519" t="str">
            <v>MCSP - RACK; 12RU 9.5", 2-INPUT, PRIMARY/BACKUP, 500K</v>
          </cell>
          <cell r="C13519" t="str">
            <v>MCSP - RACK; 12RU 9.5", 2-INPUT, PRIMARY/BACKUP,500K</v>
          </cell>
          <cell r="I13519">
            <v>1</v>
          </cell>
          <cell r="J13519">
            <v>0</v>
          </cell>
        </row>
        <row r="13520">
          <cell r="B13520" t="str">
            <v>MCSP - RACK; 14RU, 2-INPUT, PRIMARY ONLY, 1M</v>
          </cell>
          <cell r="C13520" t="str">
            <v>MCSP - RACK; 14RU, 2-INPUT, PRIMARY ONLY, 1M</v>
          </cell>
          <cell r="I13520">
            <v>1</v>
          </cell>
          <cell r="J13520">
            <v>0</v>
          </cell>
        </row>
        <row r="13521">
          <cell r="B13521" t="str">
            <v>MCSP - RACK; 14RU, 2-INPUT, PRIMARY/BACKUP, 1M</v>
          </cell>
          <cell r="C13521" t="str">
            <v>MCSP - RACK; 14RU, 2-INPUT, PRIMARY/BACKUP, 1M</v>
          </cell>
          <cell r="I13521">
            <v>1</v>
          </cell>
          <cell r="J13521">
            <v>0</v>
          </cell>
        </row>
        <row r="13522">
          <cell r="B13522" t="str">
            <v>MCSP - RACK; 14RU, 2-INPUT, PRIMARY ONLY, 2M</v>
          </cell>
          <cell r="C13522" t="str">
            <v>MCSP - RACK; 14RU, 2-INPUT, PRIMARY ONLY, 2M</v>
          </cell>
          <cell r="I13522">
            <v>1</v>
          </cell>
          <cell r="J13522">
            <v>0</v>
          </cell>
        </row>
        <row r="13523">
          <cell r="B13523" t="str">
            <v>MCSP - RACK; 14RU, 2-INPUT, PRIMARY/BACKUP, 2M</v>
          </cell>
          <cell r="C13523" t="str">
            <v>MCSP - RACK; 14RU, 2-INPUT, PRIMARY/BACKUP, 2M</v>
          </cell>
          <cell r="I13523">
            <v>1</v>
          </cell>
          <cell r="J13523">
            <v>0</v>
          </cell>
        </row>
        <row r="13524">
          <cell r="B13524" t="str">
            <v>DM-100 Compatible with VS6/VT6x</v>
          </cell>
          <cell r="C13524" t="str">
            <v>DM-100 compatible with VS6/VT6x displays.</v>
          </cell>
          <cell r="I13524">
            <v>1</v>
          </cell>
          <cell r="J13524">
            <v>865</v>
          </cell>
        </row>
        <row r="13525">
          <cell r="B13525" t="str">
            <v>Ethernet I/O for VS6/VT6x</v>
          </cell>
          <cell r="C13525" t="str">
            <v/>
          </cell>
          <cell r="I13525">
            <v>1</v>
          </cell>
          <cell r="J13525">
            <v>525</v>
          </cell>
        </row>
        <row r="13526">
          <cell r="B13526" t="str">
            <v>REPAIR &amp; RETURN FLAT RATE</v>
          </cell>
          <cell r="C13526" t="str">
            <v>FLAT RATE REPAIR OF $250 PER ITEM</v>
          </cell>
          <cell r="I13526">
            <v>1</v>
          </cell>
          <cell r="J13526">
            <v>250</v>
          </cell>
        </row>
        <row r="13527">
          <cell r="B13527" t="str">
            <v>JSF-1000 Door Opens to the Left</v>
          </cell>
          <cell r="C13527" t="str">
            <v>Hinges located for door to open left</v>
          </cell>
          <cell r="I13527">
            <v>1</v>
          </cell>
          <cell r="J13527">
            <v>0</v>
          </cell>
        </row>
        <row r="13528">
          <cell r="B13528" t="str">
            <v>JSF-1000 Door Opens to the Right</v>
          </cell>
          <cell r="C13528" t="str">
            <v>Hinges located for door to open right</v>
          </cell>
          <cell r="I13528">
            <v>1</v>
          </cell>
          <cell r="J13528">
            <v>0</v>
          </cell>
        </row>
        <row r="13529">
          <cell r="B13529" t="str">
            <v>Walmart Single Canopy - FL-3100-20-A-SF-SERRAD2</v>
          </cell>
          <cell r="C13529" t="str">
            <v>Includes: (1) - 20" amber canopy digit display with "UNLEADED" product panel and internal extended range client radio</v>
          </cell>
          <cell r="I13529">
            <v>1</v>
          </cell>
          <cell r="J13529">
            <v>0</v>
          </cell>
        </row>
        <row r="13530">
          <cell r="B13530" t="str">
            <v>Walmart Single Canopy - FL-3100-24-A-SF-SERRAD2</v>
          </cell>
          <cell r="C13530" t="str">
            <v>Includes: (1) - 24" amber canopy digit display with "UNLEADED" product panel and internal extended range client radio</v>
          </cell>
          <cell r="I13530">
            <v>1</v>
          </cell>
          <cell r="J13530">
            <v>0</v>
          </cell>
        </row>
        <row r="13531">
          <cell r="B13531" t="str">
            <v>MCSP-SH MCTRL660 Pro, NovaStar Sending Box</v>
          </cell>
          <cell r="C13531" t="str">
            <v/>
          </cell>
          <cell r="I13531">
            <v>1</v>
          </cell>
          <cell r="J13531">
            <v>0</v>
          </cell>
        </row>
        <row r="13532">
          <cell r="B13532" t="str">
            <v>MCSP-SH VX6S, NovaStar Video Processor</v>
          </cell>
          <cell r="C13532" t="str">
            <v/>
          </cell>
          <cell r="I13532">
            <v>1</v>
          </cell>
          <cell r="J13532">
            <v>0</v>
          </cell>
        </row>
        <row r="13533">
          <cell r="B13533" t="str">
            <v>MCSP-SH UHD JR, NovaStar Video Processor</v>
          </cell>
          <cell r="C13533" t="str">
            <v/>
          </cell>
          <cell r="I13533">
            <v>1</v>
          </cell>
          <cell r="J13533">
            <v>0</v>
          </cell>
        </row>
        <row r="13534">
          <cell r="B13534" t="str">
            <v>MCSP-SH MCTRL4K, NovaStar Sending Box</v>
          </cell>
          <cell r="C13534" t="str">
            <v/>
          </cell>
          <cell r="I13534">
            <v>1</v>
          </cell>
          <cell r="J13534">
            <v>0</v>
          </cell>
        </row>
        <row r="13535">
          <cell r="B13535" t="str">
            <v>Data Server NCAA Basketball Live Stats</v>
          </cell>
          <cell r="C13535" t="str">
            <v/>
          </cell>
          <cell r="I13535">
            <v>1</v>
          </cell>
          <cell r="J13535">
            <v>2230</v>
          </cell>
        </row>
        <row r="13536">
          <cell r="B13536" t="str">
            <v>Data Server NCAA Volleyball Live Stats</v>
          </cell>
          <cell r="C13536" t="str">
            <v/>
          </cell>
          <cell r="I13536">
            <v>1</v>
          </cell>
          <cell r="J13536">
            <v>1675</v>
          </cell>
        </row>
        <row r="13537">
          <cell r="B13537" t="str">
            <v>DXTR NCAA Soccer Live Stats</v>
          </cell>
          <cell r="C13537" t="str">
            <v/>
          </cell>
          <cell r="I13537">
            <v>1</v>
          </cell>
          <cell r="J13537">
            <v>1675</v>
          </cell>
        </row>
        <row r="13538">
          <cell r="B13538" t="str">
            <v>Venus Control Suite License:  Add-on License</v>
          </cell>
          <cell r="C13538" t="str">
            <v/>
          </cell>
          <cell r="I13538">
            <v>1</v>
          </cell>
          <cell r="J13538">
            <v>560</v>
          </cell>
        </row>
        <row r="13539">
          <cell r="B13539" t="str">
            <v>Venus Server</v>
          </cell>
          <cell r="C13539" t="str">
            <v/>
          </cell>
          <cell r="I13539">
            <v>1</v>
          </cell>
          <cell r="J13539">
            <v>5910</v>
          </cell>
        </row>
        <row r="13540">
          <cell r="B13540" t="str">
            <v>JSF-1000 Door Opening Unknown - Please choose between Left or Right</v>
          </cell>
          <cell r="C13540" t="str">
            <v/>
          </cell>
          <cell r="I13540">
            <v>1</v>
          </cell>
          <cell r="J13540">
            <v>0</v>
          </cell>
        </row>
        <row r="13541">
          <cell r="B13541" t="str">
            <v>Control-1 video input (Primary Player &amp; Processor Only) w/ HP TouchSmart for All Sport® Pro</v>
          </cell>
          <cell r="C13541" t="str">
            <v>Standard Definition or High Definition (1080p); 1 video input for All Sport® Pro</v>
          </cell>
          <cell r="I13541">
            <v>1</v>
          </cell>
          <cell r="J13541">
            <v>17800</v>
          </cell>
        </row>
        <row r="13542">
          <cell r="B13542" t="str">
            <v>Control-1 video input (Primary Player &amp; Processor Only) w/ Laptop for All Sport® Pro</v>
          </cell>
          <cell r="C13542" t="str">
            <v>Standard Definition or High Definition (1080p); 1 video input for All Sport® Pro</v>
          </cell>
          <cell r="I13542">
            <v>1</v>
          </cell>
          <cell r="J13542">
            <v>17800</v>
          </cell>
        </row>
        <row r="13543">
          <cell r="B13543" t="str">
            <v>Control-1 video input (Primary/Backup Player &amp; Processor) w/ HP TouchSmart for All Sport® Pro</v>
          </cell>
          <cell r="C13543" t="str">
            <v>Standard Definition or High Definition (1080p); 1 video input for All Sport® Pro</v>
          </cell>
          <cell r="I13543">
            <v>1</v>
          </cell>
          <cell r="J13543">
            <v>27835</v>
          </cell>
        </row>
        <row r="13544">
          <cell r="B13544" t="str">
            <v>Control-1 video input (Primary/Backup Player &amp; Processor) w/ Laptop for All Sport® Pro</v>
          </cell>
          <cell r="C13544" t="str">
            <v>Standard Definition or High Definition (1080p); 1 video input for All Sport® Pro</v>
          </cell>
          <cell r="I13544">
            <v>1</v>
          </cell>
          <cell r="J13544">
            <v>27835</v>
          </cell>
        </row>
        <row r="13545">
          <cell r="B13545" t="str">
            <v>1 Input to 4 Input Upgrade (Primary Player and Processor Only) for All Sport® Pro</v>
          </cell>
          <cell r="C13545" t="str">
            <v>4 video inputs with video switcher for All Sport® Pro (New Sale Only) (Training upgrade option must also be selected)</v>
          </cell>
          <cell r="I13545">
            <v>1</v>
          </cell>
          <cell r="J13545">
            <v>34585</v>
          </cell>
        </row>
        <row r="13546">
          <cell r="B13546" t="str">
            <v>1 Input to 4 Input Upgrade (Primary/Backup Player &amp; Processor) for All Sport® Pro</v>
          </cell>
          <cell r="C13546" t="str">
            <v>4 video inputs with video switcher for All Sport® Pro (New Sale Only) (Training upgrade option must also be selected)</v>
          </cell>
          <cell r="I13546">
            <v>1</v>
          </cell>
          <cell r="J13546">
            <v>37775</v>
          </cell>
        </row>
        <row r="13547">
          <cell r="B13547" t="str">
            <v>4 Input to 8 Input Upgrade for All Sport® Pro</v>
          </cell>
          <cell r="C13547" t="str">
            <v>High Definition; 8 video inputs with video switcher for All Sport® Pro (New Sale Only)</v>
          </cell>
          <cell r="I13547">
            <v>1</v>
          </cell>
          <cell r="J13547">
            <v>59880</v>
          </cell>
        </row>
        <row r="13548">
          <cell r="B13548" t="str">
            <v>Control-4 video inputs-SD/HD (Primary Player &amp; Processor Only) w/ HP TouchSmart for All Sport® Pro</v>
          </cell>
          <cell r="C13548" t="str">
            <v>4 video inputs with Video Switcher; Includes TimeWarp Single Channel Replay for All Sport® Pro</v>
          </cell>
          <cell r="I13548">
            <v>1</v>
          </cell>
          <cell r="J13548">
            <v>47920</v>
          </cell>
        </row>
        <row r="13549">
          <cell r="B13549" t="str">
            <v>Control-4 video inputs-SD/HD (Primary Player &amp; Processor Only) w/ Laptop for All Sport® Pro</v>
          </cell>
          <cell r="C13549" t="str">
            <v>4 video inputs with Video Switcher; Includes TimeWarp Single Channel Replay for All Sport® Pro</v>
          </cell>
          <cell r="I13549">
            <v>1</v>
          </cell>
          <cell r="J13549">
            <v>47920</v>
          </cell>
        </row>
        <row r="13550">
          <cell r="B13550" t="str">
            <v>Control-4 video inputs-SD/HD (Primary/Backup Player &amp; Processor) w/ HP TouchSmart for All Sport® Pro</v>
          </cell>
          <cell r="C13550" t="str">
            <v>4 video inputs with Video Switcher; Includes TimeWarp Single Channel Replay for All Sport® Pro</v>
          </cell>
          <cell r="I13550">
            <v>1</v>
          </cell>
          <cell r="J13550">
            <v>61145</v>
          </cell>
        </row>
        <row r="13551">
          <cell r="B13551" t="str">
            <v>Control-4 video inputs-SD/HD (Primary/Backup Player &amp; Processor) w/ Laptop for All Sport® Pro</v>
          </cell>
          <cell r="C13551" t="str">
            <v>4 video inputs with Video Switcher; Includes TimeWarp Single Channel Replay for All Sport® Pro</v>
          </cell>
          <cell r="I13551">
            <v>1</v>
          </cell>
          <cell r="J13551">
            <v>61145</v>
          </cell>
        </row>
        <row r="13552">
          <cell r="B13552" t="str">
            <v>Control-8 video inputs-SD/HD (Primary Player &amp; Processor Only) w/ HP TouchSmart for All Sport® Pro</v>
          </cell>
          <cell r="C13552" t="str">
            <v>8 video inputs with Video Switcher; Includes TimeWarp Single Channel Replay for All Sport® Pro</v>
          </cell>
          <cell r="I13552">
            <v>1</v>
          </cell>
          <cell r="J13552">
            <v>103335</v>
          </cell>
        </row>
        <row r="13553">
          <cell r="B13553" t="str">
            <v>Control-8 video inputs-SD/HD (Primary Player &amp; Processor Only) w/ Laptop for All Sport® Pro</v>
          </cell>
          <cell r="C13553" t="str">
            <v>8 video inputs with Video Switcher; Includes TimeWarp Single Channel Replay for All Sport® Pro</v>
          </cell>
          <cell r="I13553">
            <v>1</v>
          </cell>
          <cell r="J13553">
            <v>103335</v>
          </cell>
        </row>
        <row r="13554">
          <cell r="B13554" t="str">
            <v>Control-8 video inputs-SD/HD (Primary/Backup Player &amp; Processor) w/ HP TouchSmart for All Sport® Pro</v>
          </cell>
          <cell r="C13554" t="str">
            <v>8 video inputs with Video Switcher; Includes TimeWarp Single Channel Replay for All Sport® Pro</v>
          </cell>
          <cell r="I13554">
            <v>1</v>
          </cell>
          <cell r="J13554">
            <v>116560</v>
          </cell>
        </row>
        <row r="13555">
          <cell r="B13555" t="str">
            <v>Control-8 video inputs-SD/HD (Primary/Backup Player &amp; Processor) w/ Laptop for All Sport® Pro</v>
          </cell>
          <cell r="C13555" t="str">
            <v>8 video inputs with Video Switcher; Includes TimeWarp Single Channel Replay for All Sport® Pro</v>
          </cell>
          <cell r="I13555">
            <v>1</v>
          </cell>
          <cell r="J13555">
            <v>116560</v>
          </cell>
        </row>
        <row r="13556">
          <cell r="B13556" t="str">
            <v>G2G2 - 2 Years Parts Only Extended Service for one JSF-1000-88" Diagonal-IDF</v>
          </cell>
          <cell r="C13556" t="str">
            <v>2 Years of Daktronics Parts Coverage</v>
          </cell>
          <cell r="I13556">
            <v>1</v>
          </cell>
          <cell r="J13556">
            <v>1920</v>
          </cell>
        </row>
        <row r="13557">
          <cell r="B13557" t="str">
            <v>G2G2 - 2 Years Parts Only Extended Service for one JSF-1000-88" Diagonal-SF</v>
          </cell>
          <cell r="C13557" t="str">
            <v>2 Years of Daktronics Parts Coverage</v>
          </cell>
          <cell r="I13557">
            <v>1</v>
          </cell>
          <cell r="J13557">
            <v>1215</v>
          </cell>
        </row>
        <row r="13558">
          <cell r="B13558" t="str">
            <v>B2B2 - 2 Years Billboard Platinum Extended Service for one JSF-1000-88" Diagonal-IDF</v>
          </cell>
          <cell r="C13558" t="str">
            <v>2 Years of Parts, On-site Labor, and Remote Monitoring from Daktronics</v>
          </cell>
          <cell r="I13558">
            <v>1</v>
          </cell>
          <cell r="J13558">
            <v>6420</v>
          </cell>
        </row>
        <row r="13559">
          <cell r="B13559" t="str">
            <v>B2B2 - 2 Years Billboard Platinum Extended Service for one JSF-1000-88" Diagonal-SF</v>
          </cell>
          <cell r="C13559" t="str">
            <v>2 Years of Parts, On-site Labor, and Remote Monitoring from Daktronics</v>
          </cell>
          <cell r="I13559">
            <v>1</v>
          </cell>
          <cell r="J13559">
            <v>5090</v>
          </cell>
        </row>
        <row r="13560">
          <cell r="B13560" t="str">
            <v>DVN/LVN Control-1 video input (Primary Player &amp; Display Interface Only) w/ HP TouchSmart</v>
          </cell>
          <cell r="C13560" t="str">
            <v>Standard Definition or High Definition (1080p); 1 video input</v>
          </cell>
          <cell r="I13560">
            <v>1</v>
          </cell>
          <cell r="J13560">
            <v>21185</v>
          </cell>
        </row>
        <row r="13561">
          <cell r="B13561" t="str">
            <v>DVN/LVN Control-1 video input (Primary Player &amp; Display Interface Only) w/ Laptop</v>
          </cell>
          <cell r="C13561" t="str">
            <v>Standard Definition or High Definition (1080p); 1 video input</v>
          </cell>
          <cell r="I13561">
            <v>1</v>
          </cell>
          <cell r="J13561">
            <v>21185</v>
          </cell>
        </row>
        <row r="13562">
          <cell r="B13562" t="str">
            <v>DVN/LVN Control-1 video input (Primary/Backup Player &amp; Display Interface) w/ HP TouchSmart</v>
          </cell>
          <cell r="C13562" t="str">
            <v>Standard Definition or High Definition (1080p); 1 video input</v>
          </cell>
          <cell r="I13562">
            <v>1</v>
          </cell>
          <cell r="J13562">
            <v>33370</v>
          </cell>
        </row>
        <row r="13563">
          <cell r="B13563" t="str">
            <v>DVN/LVN Control-1 video input (Primary/Backup Player &amp; Display Interface) w/ Laptop</v>
          </cell>
          <cell r="C13563" t="str">
            <v>Standard Definition or High Definition (1080p); 1 video input</v>
          </cell>
          <cell r="I13563">
            <v>1</v>
          </cell>
          <cell r="J13563">
            <v>33370</v>
          </cell>
        </row>
        <row r="13564">
          <cell r="B13564" t="str">
            <v>DVN/LVN Control-4 video inputs-SD/HD (Primary Player &amp; Display Interface Only) w/ HP TouchSmart</v>
          </cell>
          <cell r="C13564" t="str">
            <v>4 video inputs with Video Switcher; Includes TimeWarp Single Channel Replay</v>
          </cell>
          <cell r="I13564">
            <v>1</v>
          </cell>
          <cell r="J13564">
            <v>55670</v>
          </cell>
        </row>
        <row r="13565">
          <cell r="B13565" t="str">
            <v>DVN/LVN Control-4 video inputs-SD/HD (Primary Player &amp; Display Interface Only) w/ Laptop</v>
          </cell>
          <cell r="C13565" t="str">
            <v>4 video inputs with Video Switcher; Includes TimeWarp Single Channel Replay</v>
          </cell>
          <cell r="I13565">
            <v>1</v>
          </cell>
          <cell r="J13565">
            <v>55670</v>
          </cell>
        </row>
        <row r="13566">
          <cell r="B13566" t="str">
            <v>DVN/LVN Control-4 video inputs-SD/HD (Primary/Backup Player &amp; Display Interface) w/ HP TouchSmart</v>
          </cell>
          <cell r="C13566" t="str">
            <v>4 video inputs with Video Switcher; Includes TimeWarp Single Channel Replay</v>
          </cell>
          <cell r="I13566">
            <v>1</v>
          </cell>
          <cell r="J13566">
            <v>66160</v>
          </cell>
        </row>
        <row r="13567">
          <cell r="B13567" t="str">
            <v>DVN/LVN Control-4 video inputs-SD/HD (Primary/Backup Player &amp; Display Interface) w/ Laptop</v>
          </cell>
          <cell r="C13567" t="str">
            <v>4 video inputs with Video Switcher; Includes TimeWarp Single Channel Replay</v>
          </cell>
          <cell r="I13567">
            <v>1</v>
          </cell>
          <cell r="J13567">
            <v>66160</v>
          </cell>
        </row>
        <row r="13568">
          <cell r="B13568" t="str">
            <v>Narrow Pixel Pitch Border, US/CAN</v>
          </cell>
          <cell r="C13568" t="str">
            <v/>
          </cell>
          <cell r="I13568">
            <v>1</v>
          </cell>
          <cell r="J13568">
            <v>34</v>
          </cell>
        </row>
        <row r="13569">
          <cell r="B13569" t="str">
            <v>Spare Daktronics Module - ZPN 1.2mm, Nationstar LED</v>
          </cell>
          <cell r="C13569" t="str">
            <v/>
          </cell>
          <cell r="I13569">
            <v>1</v>
          </cell>
          <cell r="J13569">
            <v>795</v>
          </cell>
        </row>
        <row r="13570">
          <cell r="B13570" t="str">
            <v>Spare Daktronics Module - ZPN 1.5mm, Nationstar LED</v>
          </cell>
          <cell r="C13570" t="str">
            <v/>
          </cell>
          <cell r="I13570">
            <v>1</v>
          </cell>
          <cell r="J13570">
            <v>530</v>
          </cell>
        </row>
        <row r="13571">
          <cell r="B13571" t="str">
            <v>Spare Daktronics Module - ZPN 1.9mm, Nationstar LED</v>
          </cell>
          <cell r="C13571" t="str">
            <v/>
          </cell>
          <cell r="I13571">
            <v>1</v>
          </cell>
          <cell r="J13571">
            <v>340</v>
          </cell>
        </row>
        <row r="13572">
          <cell r="B13572" t="str">
            <v>Spare Hub Board, ZPN</v>
          </cell>
          <cell r="C13572" t="str">
            <v/>
          </cell>
          <cell r="I13572">
            <v>1</v>
          </cell>
          <cell r="J13572">
            <v>85</v>
          </cell>
        </row>
        <row r="13573">
          <cell r="B13573" t="str">
            <v>Spare Power Supply, ZPN</v>
          </cell>
          <cell r="C13573" t="str">
            <v/>
          </cell>
          <cell r="I13573">
            <v>1</v>
          </cell>
          <cell r="J13573">
            <v>125</v>
          </cell>
        </row>
        <row r="13574">
          <cell r="B13574" t="str">
            <v>Spare Receiver Card, ZPN</v>
          </cell>
          <cell r="C13574" t="str">
            <v/>
          </cell>
          <cell r="I13574">
            <v>1</v>
          </cell>
          <cell r="J13574">
            <v>60</v>
          </cell>
        </row>
        <row r="13575">
          <cell r="B13575" t="str">
            <v>Spare Jumper Cable Horizontal, 450mm, Narrow Pixel Pitch</v>
          </cell>
          <cell r="C13575" t="str">
            <v/>
          </cell>
          <cell r="I13575">
            <v>1</v>
          </cell>
          <cell r="J13575">
            <v>3.35</v>
          </cell>
        </row>
        <row r="13576">
          <cell r="B13576" t="str">
            <v>Spare Jumper Cable Vertical, 850mm, Narrow Pixel Pitch</v>
          </cell>
          <cell r="C13576" t="str">
            <v/>
          </cell>
          <cell r="I13576">
            <v>1</v>
          </cell>
          <cell r="J13576">
            <v>4.46</v>
          </cell>
        </row>
        <row r="13577">
          <cell r="B13577" t="str">
            <v>ZPN Tool Kit - Less than 199 Panels</v>
          </cell>
          <cell r="C13577" t="str">
            <v/>
          </cell>
          <cell r="I13577">
            <v>1</v>
          </cell>
          <cell r="J13577">
            <v>310</v>
          </cell>
        </row>
        <row r="13578">
          <cell r="B13578" t="str">
            <v>ZPN Tool Kit - 200-399 Panels</v>
          </cell>
          <cell r="C13578" t="str">
            <v/>
          </cell>
          <cell r="I13578">
            <v>1</v>
          </cell>
          <cell r="J13578">
            <v>475</v>
          </cell>
        </row>
        <row r="13579">
          <cell r="B13579" t="str">
            <v>ZPN Tool Kit - 400-599 Panels</v>
          </cell>
          <cell r="C13579" t="str">
            <v/>
          </cell>
          <cell r="I13579">
            <v>1</v>
          </cell>
          <cell r="J13579">
            <v>675</v>
          </cell>
        </row>
        <row r="13580">
          <cell r="B13580" t="str">
            <v>ZPN Tool Kit - 600-799 Panels</v>
          </cell>
          <cell r="C13580" t="str">
            <v/>
          </cell>
          <cell r="I13580">
            <v>1</v>
          </cell>
          <cell r="J13580">
            <v>895</v>
          </cell>
        </row>
        <row r="13581">
          <cell r="B13581" t="str">
            <v>ZPN Tool Kit - 800-999 Panels</v>
          </cell>
          <cell r="C13581" t="str">
            <v/>
          </cell>
          <cell r="I13581">
            <v>1</v>
          </cell>
          <cell r="J13581">
            <v>1135</v>
          </cell>
        </row>
        <row r="13582">
          <cell r="B13582" t="str">
            <v>ZPN Tool Kit - Great than 1000 Panels</v>
          </cell>
          <cell r="C13582" t="str">
            <v/>
          </cell>
          <cell r="I13582">
            <v>1</v>
          </cell>
          <cell r="J13582">
            <v>1390</v>
          </cell>
        </row>
        <row r="13583">
          <cell r="B13583" t="str">
            <v>MCTRL660 PRO; 1080P; Single Mode</v>
          </cell>
          <cell r="C13583" t="str">
            <v/>
          </cell>
          <cell r="I13583">
            <v>1</v>
          </cell>
          <cell r="J13583">
            <v>2445</v>
          </cell>
        </row>
        <row r="13584">
          <cell r="B13584" t="str">
            <v>MCTRL660 PRO; 1080P; Multi Mode</v>
          </cell>
          <cell r="C13584" t="str">
            <v/>
          </cell>
          <cell r="I13584">
            <v>1</v>
          </cell>
          <cell r="J13584">
            <v>2190</v>
          </cell>
        </row>
        <row r="13585">
          <cell r="B13585" t="str">
            <v>MCTRL4K; 1080P; Single Mode</v>
          </cell>
          <cell r="C13585" t="str">
            <v/>
          </cell>
          <cell r="I13585">
            <v>1</v>
          </cell>
          <cell r="J13585">
            <v>6310</v>
          </cell>
        </row>
        <row r="13586">
          <cell r="B13586" t="str">
            <v>MCTRL4K; 1080P; Multi Mode</v>
          </cell>
          <cell r="C13586" t="str">
            <v/>
          </cell>
          <cell r="I13586">
            <v>1</v>
          </cell>
          <cell r="J13586">
            <v>6300</v>
          </cell>
        </row>
        <row r="13587">
          <cell r="B13587" t="str">
            <v>MCTRL4K; 4K; Single Mode - HDR</v>
          </cell>
          <cell r="C13587" t="str">
            <v/>
          </cell>
          <cell r="I13587">
            <v>1</v>
          </cell>
          <cell r="J13587">
            <v>12610</v>
          </cell>
        </row>
        <row r="13588">
          <cell r="B13588" t="str">
            <v>MCTRL4K; 4K; Multi Mode - HDR</v>
          </cell>
          <cell r="C13588" t="str">
            <v/>
          </cell>
          <cell r="I13588">
            <v>1</v>
          </cell>
          <cell r="J13588">
            <v>12600</v>
          </cell>
        </row>
        <row r="13589">
          <cell r="B13589" t="str">
            <v>VX6S; 1080P; Single Mode</v>
          </cell>
          <cell r="C13589" t="str">
            <v/>
          </cell>
          <cell r="I13589">
            <v>1</v>
          </cell>
          <cell r="J13589">
            <v>2930</v>
          </cell>
        </row>
        <row r="13590">
          <cell r="B13590" t="str">
            <v>VX6S; 1080P; Multi Mode</v>
          </cell>
          <cell r="C13590" t="str">
            <v/>
          </cell>
          <cell r="I13590">
            <v>1</v>
          </cell>
          <cell r="J13590">
            <v>2675</v>
          </cell>
        </row>
        <row r="13591">
          <cell r="B13591" t="str">
            <v>UHD JR; Single Mode - Narrow Pixel Pitch</v>
          </cell>
          <cell r="C13591" t="str">
            <v/>
          </cell>
          <cell r="I13591">
            <v>1</v>
          </cell>
          <cell r="J13591">
            <v>8215</v>
          </cell>
        </row>
        <row r="13592">
          <cell r="B13592" t="str">
            <v>UHD JR; Multi Mode - Narrow Pixel Pitch</v>
          </cell>
          <cell r="C13592" t="str">
            <v/>
          </cell>
          <cell r="I13592">
            <v>1</v>
          </cell>
          <cell r="J13592">
            <v>8215</v>
          </cell>
        </row>
        <row r="13593">
          <cell r="B13593" t="str">
            <v>ZPN-1000-1.9MN-1000-BR-NM-180x320-AUTOBR-LT-NR-F-PCA-IPC-CRM-None</v>
          </cell>
          <cell r="C13593" t="str">
            <v>Display above includes:</v>
          </cell>
          <cell r="I13593">
            <v>1</v>
          </cell>
          <cell r="J13593">
            <v>1785</v>
          </cell>
        </row>
        <row r="13594">
          <cell r="B13594" t="str">
            <v>ZPN-1000-1.5MN-1000-BR-NM-216x384-AUTOBR-LT-NR-F-PCA-IPC-CRM-None</v>
          </cell>
          <cell r="C13594" t="str">
            <v>Display above includes:</v>
          </cell>
          <cell r="I13594">
            <v>1</v>
          </cell>
          <cell r="J13594">
            <v>2650</v>
          </cell>
        </row>
        <row r="13595">
          <cell r="B13595" t="str">
            <v>ZPN-1000-1.2MN-1000-BR-NM-270x480-AUTOBR-LT-NR-F-PCA-IPC-CRM-None</v>
          </cell>
          <cell r="C13595" t="str">
            <v>Display above includes:</v>
          </cell>
          <cell r="I13595">
            <v>1</v>
          </cell>
          <cell r="J13595">
            <v>3530</v>
          </cell>
        </row>
        <row r="13596">
          <cell r="B13596" t="str">
            <v>MCTRL660 PRO; 1080P; CAT5E</v>
          </cell>
          <cell r="C13596" t="str">
            <v/>
          </cell>
          <cell r="I13596">
            <v>1</v>
          </cell>
          <cell r="J13596">
            <v>770</v>
          </cell>
        </row>
        <row r="13597">
          <cell r="B13597" t="str">
            <v>MCTRL4K; 1080P; CAT5E</v>
          </cell>
          <cell r="C13597" t="str">
            <v/>
          </cell>
          <cell r="I13597">
            <v>1</v>
          </cell>
          <cell r="J13597">
            <v>3385</v>
          </cell>
        </row>
        <row r="13598">
          <cell r="B13598" t="str">
            <v>MCTRL4K; 4K; CAT5E - HDR</v>
          </cell>
          <cell r="C13598" t="str">
            <v/>
          </cell>
          <cell r="I13598">
            <v>1</v>
          </cell>
          <cell r="J13598">
            <v>6765</v>
          </cell>
        </row>
        <row r="13599">
          <cell r="B13599" t="str">
            <v>VX6S; 1080P; CAT5E</v>
          </cell>
          <cell r="C13599" t="str">
            <v/>
          </cell>
          <cell r="I13599">
            <v>1</v>
          </cell>
          <cell r="J13599">
            <v>1255</v>
          </cell>
        </row>
        <row r="13600">
          <cell r="B13600" t="str">
            <v>UHD JR; CAT5E - Narrow Pixel Pitch</v>
          </cell>
          <cell r="C13600" t="str">
            <v/>
          </cell>
          <cell r="I13600">
            <v>1</v>
          </cell>
          <cell r="J13600">
            <v>5295</v>
          </cell>
        </row>
        <row r="13601">
          <cell r="B13601" t="str">
            <v>1 Year Parts Replacement - ZPN</v>
          </cell>
          <cell r="C13601" t="str">
            <v>1 Year Parts Coverage Included in Display Price</v>
          </cell>
          <cell r="I13601">
            <v>1</v>
          </cell>
          <cell r="J13601">
            <v>0</v>
          </cell>
        </row>
        <row r="13602">
          <cell r="B13602" t="str">
            <v>2 Years Parts Replacement - ZPN</v>
          </cell>
          <cell r="C13602" t="str">
            <v>Total price for extended parts coverage for 2 years</v>
          </cell>
          <cell r="I13602">
            <v>1</v>
          </cell>
          <cell r="J13602">
            <v>0</v>
          </cell>
        </row>
        <row r="13603">
          <cell r="B13603" t="str">
            <v>3 Years Parts Replacement - ZPN</v>
          </cell>
          <cell r="C13603" t="str">
            <v>Total price for extended parts coverage for 3 years</v>
          </cell>
          <cell r="I13603">
            <v>1</v>
          </cell>
          <cell r="J13603">
            <v>0</v>
          </cell>
        </row>
        <row r="13604">
          <cell r="B13604" t="str">
            <v>4 Years Parts Replacement - ZPN</v>
          </cell>
          <cell r="C13604" t="str">
            <v>Total price for extended parts coverage for 4 years</v>
          </cell>
          <cell r="I13604">
            <v>1</v>
          </cell>
          <cell r="J13604">
            <v>0</v>
          </cell>
        </row>
        <row r="13605">
          <cell r="B13605" t="str">
            <v>5 Years Parts Replacement - ZPN</v>
          </cell>
          <cell r="C13605" t="str">
            <v>Total price for extended parts coverage for 5 years</v>
          </cell>
          <cell r="I13605">
            <v>1</v>
          </cell>
          <cell r="J13605">
            <v>0</v>
          </cell>
        </row>
        <row r="13606">
          <cell r="B13606" t="str">
            <v>Factory to Factory Freight for Narrow Pixel Pitch Panel</v>
          </cell>
          <cell r="C13606" t="str">
            <v/>
          </cell>
          <cell r="I13606">
            <v>1</v>
          </cell>
          <cell r="J13606">
            <v>67</v>
          </cell>
        </row>
        <row r="13607">
          <cell r="B13607" t="str">
            <v>Tariffs</v>
          </cell>
          <cell r="C13607" t="str">
            <v/>
          </cell>
          <cell r="I13607">
            <v>1</v>
          </cell>
          <cell r="J13607">
            <v>0</v>
          </cell>
        </row>
        <row r="13608">
          <cell r="B13608" t="str">
            <v>Narrow Pixel Pitch Mounting Frame</v>
          </cell>
          <cell r="C13608" t="str">
            <v>ADA Compliant Mounting Solution</v>
          </cell>
          <cell r="I13608">
            <v>1</v>
          </cell>
          <cell r="J13608">
            <v>62</v>
          </cell>
        </row>
        <row r="13609">
          <cell r="B13609" t="str">
            <v>Extended Service Spare Power Supply, ZPN</v>
          </cell>
          <cell r="C13609" t="str">
            <v/>
          </cell>
          <cell r="I13609">
            <v>1</v>
          </cell>
          <cell r="J13609">
            <v>0</v>
          </cell>
        </row>
        <row r="13610">
          <cell r="B13610" t="str">
            <v>Extended Service Spare Module, ZPN</v>
          </cell>
          <cell r="C13610" t="str">
            <v/>
          </cell>
          <cell r="I13610">
            <v>1</v>
          </cell>
          <cell r="J13610">
            <v>0</v>
          </cell>
        </row>
        <row r="13611">
          <cell r="B13611" t="str">
            <v>Extended Service Spare Receiver Card, ZPN</v>
          </cell>
          <cell r="C13611" t="str">
            <v/>
          </cell>
          <cell r="I13611">
            <v>1</v>
          </cell>
          <cell r="J13611">
            <v>0</v>
          </cell>
        </row>
        <row r="13612">
          <cell r="B13612" t="str">
            <v>Extended Service Spare Hub Board, ZPN</v>
          </cell>
          <cell r="C13612" t="str">
            <v/>
          </cell>
          <cell r="I13612">
            <v>1</v>
          </cell>
          <cell r="J13612">
            <v>0</v>
          </cell>
        </row>
        <row r="13613">
          <cell r="B13613" t="str">
            <v>1 Year Parts Service - ZPN</v>
          </cell>
          <cell r="C13613" t="str">
            <v>1 Year Parts Coverage Included in Display Price</v>
          </cell>
          <cell r="I13613">
            <v>1</v>
          </cell>
          <cell r="J13613">
            <v>0</v>
          </cell>
        </row>
        <row r="13614">
          <cell r="B13614" t="str">
            <v>2 Years Parts Service - ZPN</v>
          </cell>
          <cell r="C13614" t="str">
            <v>Total price for extended parts coverage for 2 years</v>
          </cell>
          <cell r="I13614">
            <v>1</v>
          </cell>
          <cell r="J13614">
            <v>0</v>
          </cell>
        </row>
        <row r="13615">
          <cell r="B13615" t="str">
            <v>3 Years Parts Service - ZPN</v>
          </cell>
          <cell r="C13615" t="str">
            <v>Total price for extended parts coverage for 3 years</v>
          </cell>
          <cell r="I13615">
            <v>1</v>
          </cell>
          <cell r="J13615">
            <v>0</v>
          </cell>
        </row>
        <row r="13616">
          <cell r="B13616" t="str">
            <v>4 Years Parts Service - ZPN</v>
          </cell>
          <cell r="C13616" t="str">
            <v>Total price for extended parts coverage for 4 years</v>
          </cell>
          <cell r="I13616">
            <v>1</v>
          </cell>
          <cell r="J13616">
            <v>0</v>
          </cell>
        </row>
        <row r="13617">
          <cell r="B13617" t="str">
            <v>5 Years Parts Service - ZPN</v>
          </cell>
          <cell r="C13617" t="str">
            <v>Total price for extended parts coverage for 5 years</v>
          </cell>
          <cell r="I13617">
            <v>1</v>
          </cell>
          <cell r="J13617">
            <v>0</v>
          </cell>
        </row>
        <row r="13618">
          <cell r="B13618" t="str">
            <v>DVN/LVN Control-1 video input (Primary Player &amp; Display Interface Only) w/ HP TouchSmart for All Sport® Pro</v>
          </cell>
          <cell r="C13618" t="str">
            <v>Standard Definition or High Definition (1080p); 1 video input for All Sport® Pro</v>
          </cell>
          <cell r="I13618">
            <v>1</v>
          </cell>
          <cell r="J13618">
            <v>26760</v>
          </cell>
        </row>
        <row r="13619">
          <cell r="B13619" t="str">
            <v>DVN/LVN Control-1 video input (Primary Player &amp; Display Interface Only) w/ Laptop for All Sport® Pro</v>
          </cell>
          <cell r="C13619" t="str">
            <v>Standard Definition or High Definition (1080p); 1 video input for All Sport® Pro</v>
          </cell>
          <cell r="I13619">
            <v>1</v>
          </cell>
          <cell r="J13619">
            <v>26760</v>
          </cell>
        </row>
        <row r="13620">
          <cell r="B13620" t="str">
            <v>DVN/LVN Control-1 video input (Primary/Backup Player &amp; Display Interface) w/ HP TouchSmart for All Sport® Pro</v>
          </cell>
          <cell r="C13620" t="str">
            <v>Standard Definition or High Definition (1080p); 1 video input for All Sport® Pro</v>
          </cell>
          <cell r="I13620">
            <v>1</v>
          </cell>
          <cell r="J13620">
            <v>38945</v>
          </cell>
        </row>
        <row r="13621">
          <cell r="B13621" t="str">
            <v>DVN/LVN Control-1 video input (Primary/Backup Player &amp; Display Interface) w/ Laptop for All Sport® Pro</v>
          </cell>
          <cell r="C13621" t="str">
            <v>Standard Definition or High Definition (1080p); 1 video input for All Sport® Pro</v>
          </cell>
          <cell r="I13621">
            <v>1</v>
          </cell>
          <cell r="J13621">
            <v>38945</v>
          </cell>
        </row>
        <row r="13622">
          <cell r="B13622" t="str">
            <v>DVN/LVN Control-4 video inputs-SD/HD (Primary Player &amp; Display Interface Only) w/ HP TouchSmart for All Sport® Pro</v>
          </cell>
          <cell r="C13622" t="str">
            <v>4 video inputs with Video Switcher; Includes TimeWarp Single Channel Replay for All Sport® Pro</v>
          </cell>
          <cell r="I13622">
            <v>1</v>
          </cell>
          <cell r="J13622">
            <v>61245</v>
          </cell>
        </row>
        <row r="13623">
          <cell r="B13623" t="str">
            <v>DVN/LVN Control-4 video inputs-SD/HD (Primary Player &amp; Display Interface Only) w/ Laptop for All Sport® Pro</v>
          </cell>
          <cell r="C13623" t="str">
            <v>4 video inputs with Video Switcher; Includes TimeWarp Single Channel Replay for All Sport® Pro</v>
          </cell>
          <cell r="I13623">
            <v>1</v>
          </cell>
          <cell r="J13623">
            <v>61245</v>
          </cell>
        </row>
        <row r="13624">
          <cell r="B13624" t="str">
            <v>DVN/LVN Control-4 video inputs-SD/HD (Primary/Backup Player &amp; Display Interface) w/ HP TouchSmart for All Sport® Pro</v>
          </cell>
          <cell r="C13624" t="str">
            <v>4 video inputs with Video Switcher; Includes TimeWarp Single Channel Replay for All Sport® Pro</v>
          </cell>
          <cell r="I13624">
            <v>1</v>
          </cell>
          <cell r="J13624">
            <v>71735</v>
          </cell>
        </row>
        <row r="13625">
          <cell r="B13625" t="str">
            <v>DVN/LVN Control-4 video inputs-SD/HD (Primary/Backup Player &amp; Display Interface) w/ Laptop for All Sport® Pro</v>
          </cell>
          <cell r="C13625" t="str">
            <v>4 video inputs with Video Switcher; Includes TimeWarp Single Channel Replay for All Sport® Pro</v>
          </cell>
          <cell r="I13625">
            <v>1</v>
          </cell>
          <cell r="J13625">
            <v>71735</v>
          </cell>
        </row>
        <row r="13626">
          <cell r="B13626" t="str">
            <v>SERVICE 0A-1988-5307</v>
          </cell>
          <cell r="C13626" t="str">
            <v>DIGIT ASSY III, 12" GRN 7-SEG, 24V, 9-PIN</v>
          </cell>
          <cell r="I13626">
            <v>1</v>
          </cell>
          <cell r="J13626">
            <v>65</v>
          </cell>
        </row>
        <row r="13627">
          <cell r="B13627" t="str">
            <v>SERVICE 0A-1988-5308</v>
          </cell>
          <cell r="C13627" t="str">
            <v>DIGIT ASSY III, 12" GRN 9/10, 24V, 9-PIN</v>
          </cell>
          <cell r="I13627">
            <v>1</v>
          </cell>
          <cell r="J13627">
            <v>135</v>
          </cell>
        </row>
        <row r="13628">
          <cell r="B13628" t="str">
            <v>SERVICE 0A-1988-5331</v>
          </cell>
          <cell r="C13628" t="str">
            <v>DECIMAL ASSY III, SM GRN, 24V, 5-PIN</v>
          </cell>
          <cell r="I13628">
            <v>1</v>
          </cell>
          <cell r="J13628">
            <v>60</v>
          </cell>
        </row>
        <row r="13629">
          <cell r="B13629" t="str">
            <v>DR-3682-G-PV</v>
          </cell>
          <cell r="C13629" t="str">
            <v>One Set (One for each lane) of Single Line (5 Digit) Dragstrip Scoreboards with 36in Digits; Scoreboard Color: __________</v>
          </cell>
          <cell r="I13629">
            <v>1</v>
          </cell>
          <cell r="J13629">
            <v>28335</v>
          </cell>
        </row>
        <row r="13630">
          <cell r="B13630" t="str">
            <v>DR-3683-G-PV</v>
          </cell>
          <cell r="C13630" t="str">
            <v>One Set (One for each lane) of Two Line (10 Digit) Dragstrip Scoreboards with 36in Digits; Scoreboard Color: __________</v>
          </cell>
          <cell r="I13630">
            <v>1</v>
          </cell>
          <cell r="J13630">
            <v>46555</v>
          </cell>
        </row>
        <row r="13631">
          <cell r="B13631" t="str">
            <v>DR-4882-G-PV</v>
          </cell>
          <cell r="C13631" t="str">
            <v>One Set (One for each lane) of Single Line (5 Digit) Dragstrip Scoreboards with 48in Digits; Scoreboard Color: __________</v>
          </cell>
          <cell r="I13631">
            <v>1</v>
          </cell>
          <cell r="J13631">
            <v>41345</v>
          </cell>
        </row>
        <row r="13632">
          <cell r="B13632" t="str">
            <v>DR-4883-36-G-PV</v>
          </cell>
          <cell r="C13632" t="str">
            <v>One Set (One for each lane) of Two Line (10 Digit) Dragstrip Scoreboards with 48in Digits; Scoreboard Color: __________</v>
          </cell>
          <cell r="I13632">
            <v>1</v>
          </cell>
          <cell r="J13632">
            <v>73480</v>
          </cell>
        </row>
        <row r="13633">
          <cell r="B13633" t="str">
            <v>Filler, Non-Backlit, DVXMC-3X7-18, 3.7' x 4.3' Ad Panels</v>
          </cell>
          <cell r="C13633" t="str">
            <v>Filler Cabinet for DVXMC</v>
          </cell>
          <cell r="I13633">
            <v>1</v>
          </cell>
          <cell r="J13633">
            <v>3375</v>
          </cell>
        </row>
        <row r="13634">
          <cell r="B13634" t="str">
            <v>Filler, Non-Backlit, DVXMC-3X8-18, 3.7' x 3.7' Ad Panels</v>
          </cell>
          <cell r="C13634" t="str">
            <v>Filler Cabinet for DVXMC</v>
          </cell>
          <cell r="I13634">
            <v>1</v>
          </cell>
          <cell r="J13634">
            <v>3213</v>
          </cell>
        </row>
        <row r="13635">
          <cell r="B13635" t="str">
            <v>Filler, Non-Backlit, DVXMC-4X6-18, 4.7' x 5.0' Ad Panels</v>
          </cell>
          <cell r="C13635" t="str">
            <v>Filler Cabinet for DVXMC</v>
          </cell>
          <cell r="I13635">
            <v>1</v>
          </cell>
          <cell r="J13635">
            <v>4690</v>
          </cell>
        </row>
        <row r="13636">
          <cell r="B13636" t="str">
            <v>Filler, Non-Backlit, DVXMC-4X8-18, 4.7' x 3.7' Ad Panels</v>
          </cell>
          <cell r="C13636" t="str">
            <v>Filler Cabinet for DVXMC</v>
          </cell>
          <cell r="I13636">
            <v>1</v>
          </cell>
          <cell r="J13636">
            <v>3675</v>
          </cell>
        </row>
        <row r="13637">
          <cell r="B13637" t="str">
            <v>Filler, Non-Backlit, DVXMC-4X10-18, 4.7' x 2.4' Ad Panels</v>
          </cell>
          <cell r="C13637" t="str">
            <v>Filler Cabinet for DVXMC</v>
          </cell>
          <cell r="I13637">
            <v>1</v>
          </cell>
          <cell r="J13637">
            <v>2645</v>
          </cell>
        </row>
        <row r="13638">
          <cell r="B13638" t="str">
            <v>Filler, Non-Backlit, DVXMC-5X7-18, 5.8' x 4.3' Ad Panels</v>
          </cell>
          <cell r="C13638" t="str">
            <v>Filler Cabinet for DVXMC</v>
          </cell>
          <cell r="I13638">
            <v>1</v>
          </cell>
          <cell r="J13638">
            <v>4994</v>
          </cell>
        </row>
        <row r="13639">
          <cell r="B13639" t="str">
            <v>Filler, Non-Backlit, DVXMC-5X8-18, 5.8' x 3.7' Ad Panels</v>
          </cell>
          <cell r="C13639" t="str">
            <v>Filler Cabinet for DVXMC</v>
          </cell>
          <cell r="I13639">
            <v>1</v>
          </cell>
          <cell r="J13639">
            <v>4269</v>
          </cell>
        </row>
        <row r="13640">
          <cell r="B13640" t="str">
            <v>Filler, Non-Backlit, DVXMC-5X10-18, 5.8' x 2.4' Ad Panels</v>
          </cell>
          <cell r="C13640" t="str">
            <v>Filler Cabinet for DVXMC</v>
          </cell>
          <cell r="I13640">
            <v>1</v>
          </cell>
          <cell r="J13640">
            <v>3259</v>
          </cell>
        </row>
        <row r="13641">
          <cell r="B13641" t="str">
            <v>Filler, Non-Backlit, DVXMC-5X12-18, 5.8' x 1.0' Ad Panels</v>
          </cell>
          <cell r="C13641" t="str">
            <v>Filler Cabinet for DVXMC</v>
          </cell>
          <cell r="I13641">
            <v>1</v>
          </cell>
          <cell r="J13641">
            <v>2497</v>
          </cell>
        </row>
        <row r="13642">
          <cell r="B13642" t="str">
            <v>Filler, Non-Backlit, DVXMC-6X8-18, 6.8' x 3.7' Ad Panels</v>
          </cell>
          <cell r="C13642" t="str">
            <v>Filler Cabinet for DVXMC</v>
          </cell>
          <cell r="I13642">
            <v>1</v>
          </cell>
          <cell r="J13642">
            <v>5010</v>
          </cell>
        </row>
        <row r="13643">
          <cell r="B13643" t="str">
            <v>Filler, Non-Backlit, DVXMC-3X7-20, 3.7' x 5.3' Ad Panels</v>
          </cell>
          <cell r="C13643" t="str">
            <v>Filler Cabinet for DVXMC</v>
          </cell>
          <cell r="I13643">
            <v>1</v>
          </cell>
          <cell r="J13643">
            <v>4162</v>
          </cell>
        </row>
        <row r="13644">
          <cell r="B13644" t="str">
            <v>Filler, Non-Backlit, DVXMC-3X8-20, 3.7' x 4.7' Ad Panels</v>
          </cell>
          <cell r="C13644" t="str">
            <v>Filler Cabinet for DVXMC</v>
          </cell>
          <cell r="I13644">
            <v>1</v>
          </cell>
          <cell r="J13644">
            <v>3675</v>
          </cell>
        </row>
        <row r="13645">
          <cell r="B13645" t="str">
            <v>Filler, Non-Backlit, DVXMC-4X6-20, 4.7' x 6.0' Ad Panels</v>
          </cell>
          <cell r="C13645" t="str">
            <v>Filler Cabinet for DVXMC</v>
          </cell>
          <cell r="I13645">
            <v>1</v>
          </cell>
          <cell r="J13645">
            <v>5634</v>
          </cell>
        </row>
        <row r="13646">
          <cell r="B13646" t="str">
            <v>Filler, Non-Backlit, DVXMC-4X8-20, 4.7' x 4.7' Ad Panels</v>
          </cell>
          <cell r="C13646" t="str">
            <v>Filler Cabinet for DVXMC</v>
          </cell>
          <cell r="I13646">
            <v>1</v>
          </cell>
          <cell r="J13646">
            <v>4411</v>
          </cell>
        </row>
        <row r="13647">
          <cell r="B13647" t="str">
            <v>Filler, Non-Backlit, DVXMC-4X10-20, 4.7' x 3.4' Ad Panels</v>
          </cell>
          <cell r="C13647" t="str">
            <v>Filler Cabinet for DVXMC</v>
          </cell>
          <cell r="I13647">
            <v>1</v>
          </cell>
          <cell r="J13647">
            <v>3380</v>
          </cell>
        </row>
        <row r="13648">
          <cell r="B13648" t="str">
            <v>Filler, Non-Backlit, DVXMC-5X7-20, 5.8' x 5.3' Ad Panels</v>
          </cell>
          <cell r="C13648" t="str">
            <v>Filler Cabinet for DVXMC</v>
          </cell>
          <cell r="I13648">
            <v>1</v>
          </cell>
          <cell r="J13648">
            <v>5436</v>
          </cell>
        </row>
        <row r="13649">
          <cell r="B13649" t="str">
            <v>Filler, Non-Backlit, DVXMC-5X8-20, 5.8' x 4.7' Ad Panels</v>
          </cell>
          <cell r="C13649" t="str">
            <v>Filler Cabinet for DVXMC</v>
          </cell>
          <cell r="I13649">
            <v>1</v>
          </cell>
          <cell r="J13649">
            <v>5436</v>
          </cell>
        </row>
        <row r="13650">
          <cell r="B13650" t="str">
            <v>Filler, Non-Backlit, DVXMC-5X10-20, 5.8' x 3.4' Ad Panels</v>
          </cell>
          <cell r="C13650" t="str">
            <v>Filler Cabinet for DVXMC</v>
          </cell>
          <cell r="I13650">
            <v>1</v>
          </cell>
          <cell r="J13650">
            <v>4162</v>
          </cell>
        </row>
        <row r="13651">
          <cell r="B13651" t="str">
            <v>Filler, Non-Backlit, DVXMC-5X12-20, 5.8' x 2.0' Ad Panels</v>
          </cell>
          <cell r="C13651" t="str">
            <v>Filler Cabinet for DVXMC</v>
          </cell>
          <cell r="I13651">
            <v>1</v>
          </cell>
          <cell r="J13651">
            <v>2802</v>
          </cell>
        </row>
        <row r="13652">
          <cell r="B13652" t="str">
            <v>Filler, Non-Backlit, DVXMC-6X8-20, 6.8' x 4.7' Ad Panels</v>
          </cell>
          <cell r="C13652" t="str">
            <v>Filler Cabinet for DVXMC</v>
          </cell>
          <cell r="I13652">
            <v>1</v>
          </cell>
          <cell r="J13652">
            <v>5624</v>
          </cell>
        </row>
        <row r="13653">
          <cell r="B13653" t="str">
            <v>Filler, Non-Backlit, DVXMC-6X12-20, 6.8' x 2.0' Ad Panels</v>
          </cell>
          <cell r="C13653" t="str">
            <v>Filler Cabinet for DVXMC</v>
          </cell>
          <cell r="I13653">
            <v>1</v>
          </cell>
          <cell r="J13653">
            <v>3279</v>
          </cell>
        </row>
        <row r="13654">
          <cell r="B13654" t="str">
            <v>Filler, Non-Backlit, DVXMC-3X7-25, 3.7' x 7.8' Ad Panels</v>
          </cell>
          <cell r="C13654" t="str">
            <v>Filler Cabinet for DVXMC</v>
          </cell>
          <cell r="I13654">
            <v>1</v>
          </cell>
          <cell r="J13654">
            <v>5791</v>
          </cell>
        </row>
        <row r="13655">
          <cell r="B13655" t="str">
            <v>Filler, Non-Backlit, DVXMC-3X8-25, 3.7' x 7.2' Ad Panels</v>
          </cell>
          <cell r="C13655" t="str">
            <v>Filler Cabinet for DVXMC</v>
          </cell>
          <cell r="I13655">
            <v>1</v>
          </cell>
          <cell r="J13655">
            <v>5329</v>
          </cell>
        </row>
        <row r="13656">
          <cell r="B13656" t="str">
            <v>Filler, Non-Backlit, DVXMC-4X6-25, 4.7' x 8.5' Ad Panels</v>
          </cell>
          <cell r="C13656" t="str">
            <v>Filler Cabinet for DVXMC</v>
          </cell>
          <cell r="I13656">
            <v>1</v>
          </cell>
          <cell r="J13656">
            <v>7060</v>
          </cell>
        </row>
        <row r="13657">
          <cell r="B13657" t="str">
            <v>Filler, Non-Backlit, DVXMC-4X8-25, 4.7' x 7.2' Ad Panels</v>
          </cell>
          <cell r="C13657" t="str">
            <v>Filler Cabinet for DVXMC</v>
          </cell>
          <cell r="I13657">
            <v>1</v>
          </cell>
          <cell r="J13657">
            <v>5974</v>
          </cell>
        </row>
        <row r="13658">
          <cell r="B13658" t="str">
            <v>Filler, Non-Backlit, DVXMC-4X10-25, 4.7' x 5.9' Ad Panels</v>
          </cell>
          <cell r="C13658" t="str">
            <v>Filler Cabinet for DVXMC</v>
          </cell>
          <cell r="I13658">
            <v>1</v>
          </cell>
          <cell r="J13658">
            <v>5553</v>
          </cell>
        </row>
        <row r="13659">
          <cell r="B13659" t="str">
            <v>Filler, Non-Backlit, DVXMC-5X7-25, 5.8' x 7.8' Ad Panels</v>
          </cell>
          <cell r="C13659" t="str">
            <v>Filler Cabinet for DVXMC</v>
          </cell>
          <cell r="I13659">
            <v>1</v>
          </cell>
          <cell r="J13659">
            <v>7999</v>
          </cell>
        </row>
        <row r="13660">
          <cell r="B13660" t="str">
            <v>Filler, Non-Backlit, DVXMC-5X8-25, 5.8' x 7.2' Ad Panels</v>
          </cell>
          <cell r="C13660" t="str">
            <v>Filler Cabinet for DVXMC</v>
          </cell>
          <cell r="I13660">
            <v>1</v>
          </cell>
          <cell r="J13660">
            <v>7354</v>
          </cell>
        </row>
        <row r="13661">
          <cell r="B13661" t="str">
            <v>Filler, Non-Backlit, DVXMC-5X10-25, 5.8' x 5.9' Ad Panels</v>
          </cell>
          <cell r="C13661" t="str">
            <v>Filler Cabinet for DVXMC</v>
          </cell>
          <cell r="I13661">
            <v>1</v>
          </cell>
          <cell r="J13661">
            <v>6030</v>
          </cell>
        </row>
        <row r="13662">
          <cell r="B13662" t="str">
            <v>Filler, Non-Backlit, DVXMC-5X12-25, 5.8' x 4.5' Ad Panels</v>
          </cell>
          <cell r="C13662" t="str">
            <v>Filler Cabinet for DVXMC</v>
          </cell>
          <cell r="I13662">
            <v>1</v>
          </cell>
          <cell r="J13662">
            <v>5284</v>
          </cell>
        </row>
        <row r="13663">
          <cell r="B13663" t="str">
            <v>Filler, Non-Backlit, DVXMC-6X8-25, 6.8' x 7.2' Ad Panels</v>
          </cell>
          <cell r="C13663" t="str">
            <v>Filler Cabinet for DVXMC</v>
          </cell>
          <cell r="I13663">
            <v>1</v>
          </cell>
          <cell r="J13663">
            <v>8633</v>
          </cell>
        </row>
        <row r="13664">
          <cell r="B13664" t="str">
            <v>Filler, Non-Backlit, DVXMC-6X12-25, 6.8' x 4.5' Ad Panels</v>
          </cell>
          <cell r="C13664" t="str">
            <v>Filler Cabinet for DVXMC</v>
          </cell>
          <cell r="I13664">
            <v>1</v>
          </cell>
          <cell r="J13664">
            <v>5471</v>
          </cell>
        </row>
        <row r="13665">
          <cell r="B13665" t="str">
            <v>Filler, Non-Backlit, DVXMC-6X15-25, 6.8' x 2.6' Ad Panels</v>
          </cell>
          <cell r="C13665" t="str">
            <v>Filler Cabinet for DVXMC</v>
          </cell>
          <cell r="I13665">
            <v>1</v>
          </cell>
          <cell r="J13665">
            <v>3797</v>
          </cell>
        </row>
        <row r="13666">
          <cell r="B13666" t="str">
            <v>SS-200-W - 1 Speaker System</v>
          </cell>
          <cell r="C13666" t="str">
            <v>Includes 1 coaxial speaker and a tilt-out wall amplification rack</v>
          </cell>
          <cell r="I13666">
            <v>1</v>
          </cell>
          <cell r="J13666">
            <v>9420</v>
          </cell>
        </row>
        <row r="13667">
          <cell r="B13667" t="str">
            <v>SS-200-W - 2 Speaker System</v>
          </cell>
          <cell r="C13667" t="str">
            <v>Includes 2 coaxial speakers and a tilt-out wall amplification rack</v>
          </cell>
          <cell r="I13667">
            <v>1</v>
          </cell>
          <cell r="J13667">
            <v>13085</v>
          </cell>
        </row>
        <row r="13668">
          <cell r="B13668" t="str">
            <v>SS-200-W - 3 Speaker System</v>
          </cell>
          <cell r="C13668" t="str">
            <v>Includes 3 coaxial speakers and a tilt-out wall amplification rack</v>
          </cell>
          <cell r="I13668">
            <v>1</v>
          </cell>
          <cell r="J13668">
            <v>16815</v>
          </cell>
        </row>
        <row r="13669">
          <cell r="B13669" t="str">
            <v>SS-200-W - 4 Speaker System</v>
          </cell>
          <cell r="C13669" t="str">
            <v>Includes 4 coaxial speakers and a tilt-out wall amplification rack</v>
          </cell>
          <cell r="I13669">
            <v>1</v>
          </cell>
          <cell r="J13669">
            <v>20475</v>
          </cell>
        </row>
        <row r="13670">
          <cell r="B13670" t="str">
            <v>SS-200-P - 1 Speaker System</v>
          </cell>
          <cell r="C13670" t="str">
            <v>Includes 1 coaxial speaker and a portable amplification rack</v>
          </cell>
          <cell r="I13670">
            <v>1</v>
          </cell>
          <cell r="J13670">
            <v>10080</v>
          </cell>
        </row>
        <row r="13671">
          <cell r="B13671" t="str">
            <v>SS-200-P - 2 Speaker System</v>
          </cell>
          <cell r="C13671" t="str">
            <v>Includes 2 coaxial speakers and a portable amplification rack</v>
          </cell>
          <cell r="I13671">
            <v>1</v>
          </cell>
          <cell r="J13671">
            <v>13745</v>
          </cell>
        </row>
        <row r="13672">
          <cell r="B13672" t="str">
            <v>SS-200-P - 3 Speaker System</v>
          </cell>
          <cell r="C13672" t="str">
            <v>Includes 3 coaxial speakers and a portable amplification rack</v>
          </cell>
          <cell r="I13672">
            <v>1</v>
          </cell>
          <cell r="J13672">
            <v>17465</v>
          </cell>
        </row>
        <row r="13673">
          <cell r="B13673" t="str">
            <v>SS-200-P - 4 Speaker System</v>
          </cell>
          <cell r="C13673" t="str">
            <v>Includes 4 coaxial speakers and a portable amplification rack</v>
          </cell>
          <cell r="I13673">
            <v>1</v>
          </cell>
          <cell r="J13673">
            <v>21130</v>
          </cell>
        </row>
        <row r="13674">
          <cell r="B13674" t="str">
            <v>SS-200 Pole Mount</v>
          </cell>
          <cell r="C13674" t="str">
            <v>Pole Mounts for the SS-200 Speaker System</v>
          </cell>
          <cell r="I13674">
            <v>1</v>
          </cell>
          <cell r="J13674">
            <v>190</v>
          </cell>
        </row>
        <row r="13675">
          <cell r="B13675" t="str">
            <v>VS-536X Wire Ethernet Outdoor Display Communication Kit</v>
          </cell>
          <cell r="C13675" t="str">
            <v>Communication Method: Wire Ethernet; Cable not included</v>
          </cell>
          <cell r="I13675">
            <v>1</v>
          </cell>
          <cell r="J13675">
            <v>555</v>
          </cell>
        </row>
        <row r="13676">
          <cell r="B13676" t="str">
            <v>VS-536X Fiber Ethernet Multi-Mode Outdoor Display Communication Kit</v>
          </cell>
          <cell r="C13676" t="str">
            <v>Communication Method: Communication Method: ST Style Multi-Mode Fiber Ethernet.  Cable and Connectors not included.</v>
          </cell>
          <cell r="I13676">
            <v>1</v>
          </cell>
          <cell r="J13676">
            <v>1000</v>
          </cell>
        </row>
        <row r="13677">
          <cell r="B13677" t="str">
            <v>VS-536X Empty J-Box Kit</v>
          </cell>
          <cell r="C13677" t="str">
            <v>Customer will provide own communication solution for the Empty J-Box; Cable not included</v>
          </cell>
          <cell r="I13677">
            <v>1</v>
          </cell>
          <cell r="J13677">
            <v>520</v>
          </cell>
        </row>
        <row r="13678">
          <cell r="B13678" t="str">
            <v>VS-536X 20mm Spare Module</v>
          </cell>
          <cell r="C13678" t="str">
            <v>20mm Spare Module(s) for VS-536X Displays</v>
          </cell>
          <cell r="I13678">
            <v>1</v>
          </cell>
          <cell r="J13678">
            <v>265</v>
          </cell>
        </row>
        <row r="13679">
          <cell r="B13679" t="str">
            <v>VS-536X No Beacons</v>
          </cell>
          <cell r="C13679" t="str">
            <v>No Beacon Option for Variable Speed Limit Signs</v>
          </cell>
          <cell r="I13679">
            <v>1</v>
          </cell>
          <cell r="J13679">
            <v>0</v>
          </cell>
        </row>
        <row r="13680">
          <cell r="B13680" t="str">
            <v>VS-536X 1 Beacon</v>
          </cell>
          <cell r="C13680" t="str">
            <v>1 Beacon Option for Variable Speed Limit Signs</v>
          </cell>
          <cell r="I13680">
            <v>1</v>
          </cell>
          <cell r="J13680">
            <v>520</v>
          </cell>
        </row>
        <row r="13681">
          <cell r="B13681" t="str">
            <v>VS-536X 2 Beacons</v>
          </cell>
          <cell r="C13681" t="str">
            <v>2 Beacon Option for Variable Speed Limit Signs</v>
          </cell>
          <cell r="I13681">
            <v>1</v>
          </cell>
          <cell r="J13681">
            <v>1040</v>
          </cell>
        </row>
        <row r="13682">
          <cell r="B13682" t="str">
            <v>VS-536X One Pole Mounting</v>
          </cell>
          <cell r="C13682" t="str">
            <v>One Pole Mounting for Variable Speed Limit Signs</v>
          </cell>
          <cell r="I13682">
            <v>1</v>
          </cell>
          <cell r="J13682">
            <v>0</v>
          </cell>
        </row>
        <row r="13683">
          <cell r="B13683" t="str">
            <v>VS-536X Two Pole Mounting</v>
          </cell>
          <cell r="C13683" t="str">
            <v>Two Pole Mounting for Variable Speed Limit Signs</v>
          </cell>
          <cell r="I13683">
            <v>1</v>
          </cell>
          <cell r="J13683">
            <v>0</v>
          </cell>
        </row>
        <row r="13684">
          <cell r="B13684" t="str">
            <v>VS-536X Module and Power Redundancy</v>
          </cell>
          <cell r="C13684" t="str">
            <v>Module and Power Redundancy for Variable Speed Limit Signs</v>
          </cell>
          <cell r="I13684">
            <v>1</v>
          </cell>
          <cell r="J13684">
            <v>700</v>
          </cell>
        </row>
        <row r="13685">
          <cell r="B13685" t="str">
            <v>VS-536X Module Only Redundancy</v>
          </cell>
          <cell r="C13685" t="str">
            <v>Module Only Redundancy for Variable Speed Limit Signs</v>
          </cell>
          <cell r="I13685">
            <v>1</v>
          </cell>
          <cell r="J13685">
            <v>0</v>
          </cell>
        </row>
        <row r="13686">
          <cell r="B13686" t="str">
            <v>System Health Premier 10-Year Subscription</v>
          </cell>
          <cell r="C13686" t="str">
            <v>Customer facing diagnostic information through Venus® Control Suite.</v>
          </cell>
          <cell r="I13686">
            <v>1</v>
          </cell>
          <cell r="J13686">
            <v>1500</v>
          </cell>
        </row>
        <row r="13687">
          <cell r="B13687" t="str">
            <v>System Health Premier 5-Year Subscription</v>
          </cell>
          <cell r="C13687" t="str">
            <v>Customer facing diagnostic information through Venus® Control Suite.</v>
          </cell>
          <cell r="I13687">
            <v>1</v>
          </cell>
          <cell r="J13687">
            <v>750</v>
          </cell>
        </row>
        <row r="13688">
          <cell r="B13688" t="str">
            <v>System Health Advanced 10-Year Subscription</v>
          </cell>
          <cell r="C13688" t="str">
            <v>Customer facing diagnostic information through Venus® Control Suite.</v>
          </cell>
          <cell r="I13688">
            <v>1</v>
          </cell>
          <cell r="J13688">
            <v>4000</v>
          </cell>
        </row>
        <row r="13689">
          <cell r="B13689" t="str">
            <v>System Health Premier 1-Year Subscription</v>
          </cell>
          <cell r="C13689" t="str">
            <v>Customer facing diagnostic information through Venus® Control Suite.</v>
          </cell>
          <cell r="I13689">
            <v>1</v>
          </cell>
          <cell r="J13689">
            <v>150</v>
          </cell>
        </row>
        <row r="13690">
          <cell r="B13690" t="str">
            <v>System Health Advanced 1-Year Subscription</v>
          </cell>
          <cell r="C13690" t="str">
            <v>Customer facing diagnostic information through Venus® Control Suite.</v>
          </cell>
          <cell r="I13690">
            <v>1</v>
          </cell>
          <cell r="J13690">
            <v>400</v>
          </cell>
        </row>
        <row r="13691">
          <cell r="B13691" t="str">
            <v>System Health Advanced 5-Year Subscription</v>
          </cell>
          <cell r="C13691" t="str">
            <v>Customer facing diagnostic information through Venus® Control Suite.</v>
          </cell>
          <cell r="I13691">
            <v>1</v>
          </cell>
          <cell r="J13691">
            <v>2000</v>
          </cell>
        </row>
        <row r="13692">
          <cell r="B13692" t="str">
            <v>System Health Plus 1-Year Subscription</v>
          </cell>
          <cell r="C13692" t="str">
            <v>Customer facing diagnostic information through Venus® Control Suite.</v>
          </cell>
          <cell r="I13692">
            <v>1</v>
          </cell>
          <cell r="J13692">
            <v>100</v>
          </cell>
        </row>
        <row r="13693">
          <cell r="B13693" t="str">
            <v>System Health Plus 10-Year Subscription</v>
          </cell>
          <cell r="C13693" t="str">
            <v>Customer facing diagnostic information through Venus® Control Suite.</v>
          </cell>
          <cell r="I13693">
            <v>1</v>
          </cell>
          <cell r="J13693">
            <v>1000</v>
          </cell>
        </row>
        <row r="13694">
          <cell r="B13694" t="str">
            <v>System Health Plus 5-Year Subscription</v>
          </cell>
          <cell r="C13694" t="str">
            <v>Customer facing diagnostic information through Venus® Control Suite.</v>
          </cell>
          <cell r="I13694">
            <v>1</v>
          </cell>
          <cell r="J13694">
            <v>500</v>
          </cell>
        </row>
        <row r="13695">
          <cell r="B13695" t="str">
            <v>GT6x-72X108-10-RGB-SF</v>
          </cell>
          <cell r="C13695" t="str">
            <v>Galaxy® Outdoor Electronic Message Center - GT6x Series - 10mm RGB</v>
          </cell>
          <cell r="I13695">
            <v>1</v>
          </cell>
          <cell r="J13695">
            <v>9385</v>
          </cell>
        </row>
        <row r="13696">
          <cell r="B13696" t="str">
            <v>GT6x-72X144-10-RGB-SF</v>
          </cell>
          <cell r="C13696" t="str">
            <v>Galaxy® Outdoor Electronic Message Center - GT6x Series - 10mm RGB</v>
          </cell>
          <cell r="I13696">
            <v>1</v>
          </cell>
          <cell r="J13696">
            <v>10695</v>
          </cell>
        </row>
        <row r="13697">
          <cell r="B13697" t="str">
            <v>GT6x-72X180-10-RGB-SF</v>
          </cell>
          <cell r="C13697" t="str">
            <v>Galaxy® Outdoor Electronic Message Center - GT6x Series - 10mm RGB</v>
          </cell>
          <cell r="I13697">
            <v>1</v>
          </cell>
          <cell r="J13697">
            <v>12155</v>
          </cell>
        </row>
        <row r="13698">
          <cell r="B13698" t="str">
            <v>GT6x-72X216-10-RGB-SF</v>
          </cell>
          <cell r="C13698" t="str">
            <v>Galaxy® Outdoor Electronic Message Center - GT6x Series - 10mm RGB</v>
          </cell>
          <cell r="I13698">
            <v>1</v>
          </cell>
          <cell r="J13698">
            <v>14035</v>
          </cell>
        </row>
        <row r="13699">
          <cell r="B13699" t="str">
            <v>GT6x-72X252-10-RGB-SF</v>
          </cell>
          <cell r="C13699" t="str">
            <v>Galaxy® Outdoor Electronic Message Center - GT6x Series - 10mm RGB</v>
          </cell>
          <cell r="I13699">
            <v>1</v>
          </cell>
          <cell r="J13699">
            <v>15595</v>
          </cell>
        </row>
        <row r="13700">
          <cell r="B13700" t="str">
            <v>GT6x-72X288-10-RGB-SF</v>
          </cell>
          <cell r="C13700" t="str">
            <v>Galaxy® Outdoor Electronic Message Center - GT6x Series - 10mm RGB</v>
          </cell>
          <cell r="I13700">
            <v>1</v>
          </cell>
          <cell r="J13700">
            <v>16945</v>
          </cell>
        </row>
        <row r="13701">
          <cell r="B13701" t="str">
            <v>GT6x-72X324-10-RGB-SF</v>
          </cell>
          <cell r="C13701" t="str">
            <v>Galaxy® Outdoor Electronic Message Center - GT6x Series - 10mm RGB</v>
          </cell>
          <cell r="I13701">
            <v>1</v>
          </cell>
          <cell r="J13701">
            <v>18530</v>
          </cell>
        </row>
        <row r="13702">
          <cell r="B13702" t="str">
            <v>GT6x-72X360-10-RGB-SF</v>
          </cell>
          <cell r="C13702" t="str">
            <v>Galaxy® Outdoor Electronic Message Center - GT6x Series - 10mm RGB</v>
          </cell>
          <cell r="I13702">
            <v>1</v>
          </cell>
          <cell r="J13702">
            <v>19935</v>
          </cell>
        </row>
        <row r="13703">
          <cell r="B13703" t="str">
            <v>GT6x-72X396-10-RGB-SF</v>
          </cell>
          <cell r="C13703" t="str">
            <v>Galaxy® Outdoor Electronic Message Center - GT6x Series - 10mm RGB</v>
          </cell>
          <cell r="I13703">
            <v>1</v>
          </cell>
          <cell r="J13703">
            <v>21925</v>
          </cell>
        </row>
        <row r="13704">
          <cell r="B13704" t="str">
            <v>GT6x-72X432-10-RGB-SF</v>
          </cell>
          <cell r="C13704" t="str">
            <v>Galaxy® Outdoor Electronic Message Center - GT6x Series - 10mm RGB</v>
          </cell>
          <cell r="I13704">
            <v>1</v>
          </cell>
          <cell r="J13704">
            <v>23355</v>
          </cell>
        </row>
        <row r="13705">
          <cell r="B13705" t="str">
            <v>GT6x-72X468-10-RGB-SF</v>
          </cell>
          <cell r="C13705" t="str">
            <v>Galaxy® Outdoor Electronic Message Center - GT6x Series - 10mm RGB</v>
          </cell>
          <cell r="I13705">
            <v>1</v>
          </cell>
          <cell r="J13705">
            <v>24860</v>
          </cell>
        </row>
        <row r="13706">
          <cell r="B13706" t="str">
            <v>GT6x-72X504-10-RGB-SF</v>
          </cell>
          <cell r="C13706" t="str">
            <v>Galaxy® Outdoor Electronic Message Center - GT6x Series - 10mm RGB</v>
          </cell>
          <cell r="I13706">
            <v>1</v>
          </cell>
          <cell r="J13706">
            <v>26790</v>
          </cell>
        </row>
        <row r="13707">
          <cell r="B13707" t="str">
            <v>GT6x-72X540-10-RGB-SF</v>
          </cell>
          <cell r="C13707" t="str">
            <v>Galaxy® Outdoor Electronic Message Center - GT6x Series - 10mm RGB</v>
          </cell>
          <cell r="I13707">
            <v>1</v>
          </cell>
          <cell r="J13707">
            <v>28245</v>
          </cell>
        </row>
        <row r="13708">
          <cell r="B13708" t="str">
            <v>GT6x-72X576-10-RGB-SF</v>
          </cell>
          <cell r="C13708" t="str">
            <v>Galaxy® Outdoor Electronic Message Center - GT6x Series - 10mm RGB</v>
          </cell>
          <cell r="I13708">
            <v>1</v>
          </cell>
          <cell r="J13708">
            <v>28855</v>
          </cell>
        </row>
        <row r="13709">
          <cell r="B13709" t="str">
            <v>GT6x-72X612-10-RGB-SF</v>
          </cell>
          <cell r="C13709" t="str">
            <v>Galaxy® Outdoor Electronic Message Center - GT6x Series - 10mm RGB</v>
          </cell>
          <cell r="I13709">
            <v>1</v>
          </cell>
          <cell r="J13709">
            <v>30270</v>
          </cell>
        </row>
        <row r="13710">
          <cell r="B13710" t="str">
            <v>GT6x-72X648-10-RGB-SF</v>
          </cell>
          <cell r="C13710" t="str">
            <v>Galaxy® Outdoor Electronic Message Center - GT6x Series - 10mm RGB</v>
          </cell>
          <cell r="I13710">
            <v>1</v>
          </cell>
          <cell r="J13710">
            <v>32280</v>
          </cell>
        </row>
        <row r="13711">
          <cell r="B13711" t="str">
            <v>GT6x-72X684-10-RGB-SF</v>
          </cell>
          <cell r="C13711" t="str">
            <v>Galaxy® Outdoor Electronic Message Center - GT6x Series - 10mm RGB</v>
          </cell>
          <cell r="I13711">
            <v>1</v>
          </cell>
          <cell r="J13711">
            <v>33555</v>
          </cell>
        </row>
        <row r="13712">
          <cell r="B13712" t="str">
            <v>GT6x-72X720-10-RGB-SF</v>
          </cell>
          <cell r="C13712" t="str">
            <v>Galaxy® Outdoor Electronic Message Center - GT6x Series - 10mm RGB</v>
          </cell>
          <cell r="I13712">
            <v>1</v>
          </cell>
          <cell r="J13712">
            <v>35220</v>
          </cell>
        </row>
        <row r="13713">
          <cell r="B13713" t="str">
            <v>GT6x-108X108-10-RGB-SF</v>
          </cell>
          <cell r="C13713" t="str">
            <v>Galaxy® Outdoor Electronic Message Center - GT6x Series - 10mm RGB</v>
          </cell>
          <cell r="I13713">
            <v>1</v>
          </cell>
          <cell r="J13713">
            <v>11855</v>
          </cell>
        </row>
        <row r="13714">
          <cell r="B13714" t="str">
            <v>GT6x-108X144-10-RGB-SF</v>
          </cell>
          <cell r="C13714" t="str">
            <v>Galaxy® Outdoor Electronic Message Center - GT6x Series - 10mm RGB</v>
          </cell>
          <cell r="I13714">
            <v>1</v>
          </cell>
          <cell r="J13714">
            <v>13835</v>
          </cell>
        </row>
        <row r="13715">
          <cell r="B13715" t="str">
            <v>GT6x-108X180-10-RGB-SF</v>
          </cell>
          <cell r="C13715" t="str">
            <v>Galaxy® Outdoor Electronic Message Center - GT6x Series - 10mm RGB</v>
          </cell>
          <cell r="I13715">
            <v>1</v>
          </cell>
          <cell r="J13715">
            <v>16230</v>
          </cell>
        </row>
        <row r="13716">
          <cell r="B13716" t="str">
            <v>GT6x-108X216-10-RGB-SF</v>
          </cell>
          <cell r="C13716" t="str">
            <v>Galaxy® Outdoor Electronic Message Center - GT6x Series - 10mm RGB</v>
          </cell>
          <cell r="I13716">
            <v>1</v>
          </cell>
          <cell r="J13716">
            <v>18490</v>
          </cell>
        </row>
        <row r="13717">
          <cell r="B13717" t="str">
            <v>GT6x-108X252-10-RGB-SF</v>
          </cell>
          <cell r="C13717" t="str">
            <v>Galaxy® Outdoor Electronic Message Center - GT6x Series - 10mm RGB</v>
          </cell>
          <cell r="I13717">
            <v>1</v>
          </cell>
          <cell r="J13717">
            <v>21125</v>
          </cell>
        </row>
        <row r="13718">
          <cell r="B13718" t="str">
            <v>GT6x-108X288-10-RGB-SF</v>
          </cell>
          <cell r="C13718" t="str">
            <v>Galaxy® Outdoor Electronic Message Center - GT6x Series - 10mm RGB</v>
          </cell>
          <cell r="I13718">
            <v>1</v>
          </cell>
          <cell r="J13718">
            <v>23145</v>
          </cell>
        </row>
        <row r="13719">
          <cell r="B13719" t="str">
            <v>GT6x-108X324-10-RGB-SF</v>
          </cell>
          <cell r="C13719" t="str">
            <v>Galaxy® Outdoor Electronic Message Center - GT6x Series - 10mm RGB</v>
          </cell>
          <cell r="I13719">
            <v>1</v>
          </cell>
          <cell r="J13719">
            <v>25560</v>
          </cell>
        </row>
        <row r="13720">
          <cell r="B13720" t="str">
            <v>GT6x-108X360-10-RGB-SF</v>
          </cell>
          <cell r="C13720" t="str">
            <v>Galaxy® Outdoor Electronic Message Center - GT6x Series - 10mm RGB</v>
          </cell>
          <cell r="I13720">
            <v>1</v>
          </cell>
          <cell r="J13720">
            <v>27695</v>
          </cell>
        </row>
        <row r="13721">
          <cell r="B13721" t="str">
            <v>GT6x-108X396-10-RGB-SF</v>
          </cell>
          <cell r="C13721" t="str">
            <v>Galaxy® Outdoor Electronic Message Center - GT6x Series - 10mm RGB</v>
          </cell>
          <cell r="I13721">
            <v>1</v>
          </cell>
          <cell r="J13721">
            <v>29535</v>
          </cell>
        </row>
        <row r="13722">
          <cell r="B13722" t="str">
            <v>GT6x-108X432-10-RGB-SF</v>
          </cell>
          <cell r="C13722" t="str">
            <v>Galaxy® Outdoor Electronic Message Center - GT6x Series - 10mm RGB</v>
          </cell>
          <cell r="I13722">
            <v>1</v>
          </cell>
          <cell r="J13722">
            <v>31515</v>
          </cell>
        </row>
        <row r="13723">
          <cell r="B13723" t="str">
            <v>GT6x-108X468-10-RGB-SF</v>
          </cell>
          <cell r="C13723" t="str">
            <v>Galaxy® Outdoor Electronic Message Center - GT6x Series - 10mm RGB</v>
          </cell>
          <cell r="I13723">
            <v>1</v>
          </cell>
          <cell r="J13723">
            <v>34130</v>
          </cell>
        </row>
        <row r="13724">
          <cell r="B13724" t="str">
            <v>GT6x-108X504-10-RGB-SF</v>
          </cell>
          <cell r="C13724" t="str">
            <v>Galaxy® Outdoor Electronic Message Center - GT6x Series - 10mm RGB</v>
          </cell>
          <cell r="I13724">
            <v>1</v>
          </cell>
          <cell r="J13724">
            <v>36390</v>
          </cell>
        </row>
        <row r="13725">
          <cell r="B13725" t="str">
            <v>GT6x-108X540-10-RGB-SF</v>
          </cell>
          <cell r="C13725" t="str">
            <v>Galaxy® Outdoor Electronic Message Center - GT6x Series - 10mm RGB</v>
          </cell>
          <cell r="I13725">
            <v>1</v>
          </cell>
          <cell r="J13725">
            <v>38750</v>
          </cell>
        </row>
        <row r="13726">
          <cell r="B13726" t="str">
            <v>GT6x-108X576-10-RGB-SF</v>
          </cell>
          <cell r="C13726" t="str">
            <v>Galaxy® Outdoor Electronic Message Center - GT6x Series - 10mm RGB</v>
          </cell>
          <cell r="I13726">
            <v>1</v>
          </cell>
          <cell r="J13726">
            <v>40665</v>
          </cell>
        </row>
        <row r="13727">
          <cell r="B13727" t="str">
            <v>GT6x-108X612-10-RGB-SF</v>
          </cell>
          <cell r="C13727" t="str">
            <v>Galaxy® Outdoor Electronic Message Center - GT6x Series - 10mm RGB</v>
          </cell>
          <cell r="I13727">
            <v>1</v>
          </cell>
          <cell r="J13727">
            <v>44205</v>
          </cell>
        </row>
        <row r="13728">
          <cell r="B13728" t="str">
            <v>GT6x-108X648-10-RGB-SF</v>
          </cell>
          <cell r="C13728" t="str">
            <v>Galaxy® Outdoor Electronic Message Center - GT6x Series - 10mm RGB</v>
          </cell>
          <cell r="I13728">
            <v>1</v>
          </cell>
          <cell r="J13728">
            <v>46440</v>
          </cell>
        </row>
        <row r="13729">
          <cell r="B13729" t="str">
            <v>GT6x-108X684-10-RGB-SF</v>
          </cell>
          <cell r="C13729" t="str">
            <v>Galaxy® Outdoor Electronic Message Center - GT6x Series - 10mm RGB</v>
          </cell>
          <cell r="I13729">
            <v>1</v>
          </cell>
          <cell r="J13729">
            <v>48745</v>
          </cell>
        </row>
        <row r="13730">
          <cell r="B13730" t="str">
            <v>GT6x-108X720-10-RGB-SF</v>
          </cell>
          <cell r="C13730" t="str">
            <v>Galaxy® Outdoor Electronic Message Center - GT6x Series - 10mm RGB</v>
          </cell>
          <cell r="I13730">
            <v>1</v>
          </cell>
          <cell r="J13730">
            <v>50905</v>
          </cell>
        </row>
        <row r="13731">
          <cell r="B13731" t="str">
            <v>GT6x-144X108-10-RGB-SF</v>
          </cell>
          <cell r="C13731" t="str">
            <v>Galaxy® Outdoor Electronic Message Center - GT6x Series - 10mm RGB</v>
          </cell>
          <cell r="I13731">
            <v>1</v>
          </cell>
          <cell r="J13731">
            <v>14020</v>
          </cell>
        </row>
        <row r="13732">
          <cell r="B13732" t="str">
            <v>GT6x-144X144-10-RGB-SF</v>
          </cell>
          <cell r="C13732" t="str">
            <v>Galaxy® Outdoor Electronic Message Center - GT6x Series - 10mm RGB</v>
          </cell>
          <cell r="I13732">
            <v>1</v>
          </cell>
          <cell r="J13732">
            <v>16595</v>
          </cell>
        </row>
        <row r="13733">
          <cell r="B13733" t="str">
            <v>GT6x-144X180-10-RGB-SF</v>
          </cell>
          <cell r="C13733" t="str">
            <v>Galaxy® Outdoor Electronic Message Center - GT6x Series - 10mm RGB</v>
          </cell>
          <cell r="I13733">
            <v>1</v>
          </cell>
          <cell r="J13733">
            <v>19565</v>
          </cell>
        </row>
        <row r="13734">
          <cell r="B13734" t="str">
            <v>GT6x-144X216-10-RGB-SF</v>
          </cell>
          <cell r="C13734" t="str">
            <v>Galaxy® Outdoor Electronic Message Center - GT6x Series - 10mm RGB</v>
          </cell>
          <cell r="I13734">
            <v>1</v>
          </cell>
          <cell r="J13734">
            <v>22895</v>
          </cell>
        </row>
        <row r="13735">
          <cell r="B13735" t="str">
            <v>GT6x-144X252-10-RGB-SF</v>
          </cell>
          <cell r="C13735" t="str">
            <v>Galaxy® Outdoor Electronic Message Center - GT6x Series - 10mm RGB</v>
          </cell>
          <cell r="I13735">
            <v>1</v>
          </cell>
          <cell r="J13735">
            <v>26150</v>
          </cell>
        </row>
        <row r="13736">
          <cell r="B13736" t="str">
            <v>GT6x-144X288-10-RGB-SF</v>
          </cell>
          <cell r="C13736" t="str">
            <v>Galaxy® Outdoor Electronic Message Center - GT6x Series - 10mm RGB</v>
          </cell>
          <cell r="I13736">
            <v>1</v>
          </cell>
          <cell r="J13736">
            <v>28620</v>
          </cell>
        </row>
        <row r="13737">
          <cell r="B13737" t="str">
            <v>GT6x-144X324-10-RGB-SF</v>
          </cell>
          <cell r="C13737" t="str">
            <v>Galaxy® Outdoor Electronic Message Center - GT6x Series - 10mm RGB</v>
          </cell>
          <cell r="I13737">
            <v>1</v>
          </cell>
          <cell r="J13737">
            <v>30725</v>
          </cell>
        </row>
        <row r="13738">
          <cell r="B13738" t="str">
            <v>GT6x-144X360-10-RGB-SF</v>
          </cell>
          <cell r="C13738" t="str">
            <v>Galaxy® Outdoor Electronic Message Center - GT6x Series - 10mm RGB</v>
          </cell>
          <cell r="I13738">
            <v>1</v>
          </cell>
          <cell r="J13738">
            <v>33790</v>
          </cell>
        </row>
        <row r="13739">
          <cell r="B13739" t="str">
            <v>GT6x-144X396-10-RGB-SF</v>
          </cell>
          <cell r="C13739" t="str">
            <v>Galaxy® Outdoor Electronic Message Center - GT6x Series - 10mm RGB</v>
          </cell>
          <cell r="I13739">
            <v>1</v>
          </cell>
          <cell r="J13739">
            <v>37345</v>
          </cell>
        </row>
        <row r="13740">
          <cell r="B13740" t="str">
            <v>GT6x-144X432-10-RGB-SF</v>
          </cell>
          <cell r="C13740" t="str">
            <v>Galaxy® Outdoor Electronic Message Center - GT6x Series - 10mm RGB</v>
          </cell>
          <cell r="I13740">
            <v>1</v>
          </cell>
          <cell r="J13740">
            <v>39775</v>
          </cell>
        </row>
        <row r="13741">
          <cell r="B13741" t="str">
            <v>GT6x-144X468-10-RGB-SF</v>
          </cell>
          <cell r="C13741" t="str">
            <v>Galaxy® Outdoor Electronic Message Center - GT6x Series - 10mm RGB</v>
          </cell>
          <cell r="I13741">
            <v>1</v>
          </cell>
          <cell r="J13741">
            <v>43895</v>
          </cell>
        </row>
        <row r="13742">
          <cell r="B13742" t="str">
            <v>GT6x-144X504-10-RGB-SF</v>
          </cell>
          <cell r="C13742" t="str">
            <v>Galaxy® Outdoor Electronic Message Center - GT6x Series - 10mm RGB</v>
          </cell>
          <cell r="I13742">
            <v>1</v>
          </cell>
          <cell r="J13742">
            <v>47260</v>
          </cell>
        </row>
        <row r="13743">
          <cell r="B13743" t="str">
            <v>GT6x-144X540-10-RGB-SF</v>
          </cell>
          <cell r="C13743" t="str">
            <v>Galaxy® Outdoor Electronic Message Center - GT6x Series - 10mm RGB</v>
          </cell>
          <cell r="I13743">
            <v>1</v>
          </cell>
          <cell r="J13743">
            <v>50260</v>
          </cell>
        </row>
        <row r="13744">
          <cell r="B13744" t="str">
            <v>GT6x-144X576-10-RGB-SF</v>
          </cell>
          <cell r="C13744" t="str">
            <v>Galaxy® Outdoor Electronic Message Center - GT6x Series - 10mm RGB</v>
          </cell>
          <cell r="I13744">
            <v>1</v>
          </cell>
          <cell r="J13744">
            <v>52780</v>
          </cell>
        </row>
        <row r="13745">
          <cell r="B13745" t="str">
            <v>GT6x-144X612-10-RGB-SF</v>
          </cell>
          <cell r="C13745" t="str">
            <v>Galaxy® Outdoor Electronic Message Center - GT6x Series - 10mm RGB</v>
          </cell>
          <cell r="I13745">
            <v>1</v>
          </cell>
          <cell r="J13745">
            <v>55505</v>
          </cell>
        </row>
        <row r="13746">
          <cell r="B13746" t="str">
            <v>GT6x-144X648-10-RGB-SF</v>
          </cell>
          <cell r="C13746" t="str">
            <v>Galaxy® Outdoor Electronic Message Center - GT6x Series - 10mm RGB</v>
          </cell>
          <cell r="I13746">
            <v>1</v>
          </cell>
          <cell r="J13746">
            <v>57495</v>
          </cell>
        </row>
        <row r="13747">
          <cell r="B13747" t="str">
            <v>GT6x-144X684-10-RGB-SF</v>
          </cell>
          <cell r="C13747" t="str">
            <v>Galaxy® Outdoor Electronic Message Center - GT6x Series - 10mm RGB</v>
          </cell>
          <cell r="I13747">
            <v>1</v>
          </cell>
          <cell r="J13747">
            <v>60395</v>
          </cell>
        </row>
        <row r="13748">
          <cell r="B13748" t="str">
            <v>GT6x-144X720-10-RGB-SF</v>
          </cell>
          <cell r="C13748" t="str">
            <v>Galaxy® Outdoor Electronic Message Center - GT6x Series - 10mm RGB</v>
          </cell>
          <cell r="I13748">
            <v>1</v>
          </cell>
          <cell r="J13748">
            <v>63315</v>
          </cell>
        </row>
        <row r="13749">
          <cell r="B13749" t="str">
            <v>GT6x-180X108-10-RGB-SF</v>
          </cell>
          <cell r="C13749" t="str">
            <v>Galaxy® Outdoor Electronic Message Center - GT6x Series - 10mm RGB</v>
          </cell>
          <cell r="I13749">
            <v>1</v>
          </cell>
          <cell r="J13749">
            <v>16290</v>
          </cell>
        </row>
        <row r="13750">
          <cell r="B13750" t="str">
            <v>GT6x-180X144-10-RGB-SF</v>
          </cell>
          <cell r="C13750" t="str">
            <v>Galaxy® Outdoor Electronic Message Center - GT6x Series - 10mm RGB</v>
          </cell>
          <cell r="I13750">
            <v>1</v>
          </cell>
          <cell r="J13750">
            <v>19615</v>
          </cell>
        </row>
        <row r="13751">
          <cell r="B13751" t="str">
            <v>GT6x-180X180-10-RGB-SF</v>
          </cell>
          <cell r="C13751" t="str">
            <v>Galaxy® Outdoor Electronic Message Center - GT6x Series - 10mm RGB</v>
          </cell>
          <cell r="I13751">
            <v>1</v>
          </cell>
          <cell r="J13751">
            <v>23390</v>
          </cell>
        </row>
        <row r="13752">
          <cell r="B13752" t="str">
            <v>GT6x-180X216-10-RGB-SF</v>
          </cell>
          <cell r="C13752" t="str">
            <v>Galaxy® Outdoor Electronic Message Center - GT6x Series - 10mm RGB</v>
          </cell>
          <cell r="I13752">
            <v>1</v>
          </cell>
          <cell r="J13752">
            <v>27200</v>
          </cell>
        </row>
        <row r="13753">
          <cell r="B13753" t="str">
            <v>GT6x-180X252-10-RGB-SF</v>
          </cell>
          <cell r="C13753" t="str">
            <v>Galaxy® Outdoor Electronic Message Center - GT6x Series - 10mm RGB</v>
          </cell>
          <cell r="I13753">
            <v>1</v>
          </cell>
          <cell r="J13753">
            <v>30385</v>
          </cell>
        </row>
        <row r="13754">
          <cell r="B13754" t="str">
            <v>GT6x-180X288-10-RGB-SF</v>
          </cell>
          <cell r="C13754" t="str">
            <v>Galaxy® Outdoor Electronic Message Center - GT6x Series - 10mm RGB</v>
          </cell>
          <cell r="I13754">
            <v>1</v>
          </cell>
          <cell r="J13754">
            <v>33575</v>
          </cell>
        </row>
        <row r="13755">
          <cell r="B13755" t="str">
            <v>GT6x-180X324-10-RGB-SF</v>
          </cell>
          <cell r="C13755" t="str">
            <v>Galaxy® Outdoor Electronic Message Center - GT6x Series - 10mm RGB</v>
          </cell>
          <cell r="I13755">
            <v>1</v>
          </cell>
          <cell r="J13755">
            <v>37445</v>
          </cell>
        </row>
        <row r="13756">
          <cell r="B13756" t="str">
            <v>GT6x-180X360-10-RGB-SF</v>
          </cell>
          <cell r="C13756" t="str">
            <v>Galaxy® Outdoor Electronic Message Center - GT6x Series - 10mm RGB</v>
          </cell>
          <cell r="I13756">
            <v>1</v>
          </cell>
          <cell r="J13756">
            <v>42070</v>
          </cell>
        </row>
        <row r="13757">
          <cell r="B13757" t="str">
            <v>GT6x-180X396-10-RGB-SF</v>
          </cell>
          <cell r="C13757" t="str">
            <v>Galaxy® Outdoor Electronic Message Center - GT6x Series - 10mm RGB</v>
          </cell>
          <cell r="I13757">
            <v>1</v>
          </cell>
          <cell r="J13757">
            <v>46345</v>
          </cell>
        </row>
        <row r="13758">
          <cell r="B13758" t="str">
            <v>GT6x-180X432-10-RGB-SF</v>
          </cell>
          <cell r="C13758" t="str">
            <v>Galaxy® Outdoor Electronic Message Center - GT6x Series - 10mm RGB</v>
          </cell>
          <cell r="I13758">
            <v>1</v>
          </cell>
          <cell r="J13758">
            <v>49480</v>
          </cell>
        </row>
        <row r="13759">
          <cell r="B13759" t="str">
            <v>GT6x-180X468-10-RGB-SF</v>
          </cell>
          <cell r="C13759" t="str">
            <v>Galaxy® Outdoor Electronic Message Center - GT6x Series - 10mm RGB</v>
          </cell>
          <cell r="I13759">
            <v>1</v>
          </cell>
          <cell r="J13759">
            <v>53140</v>
          </cell>
        </row>
        <row r="13760">
          <cell r="B13760" t="str">
            <v>GT6x-180X504-10-RGB-SF</v>
          </cell>
          <cell r="C13760" t="str">
            <v>Galaxy® Outdoor Electronic Message Center - GT6x Series - 10mm RGB</v>
          </cell>
          <cell r="I13760">
            <v>1</v>
          </cell>
          <cell r="J13760">
            <v>56860</v>
          </cell>
        </row>
        <row r="13761">
          <cell r="B13761" t="str">
            <v>GT6x-180X540-10-RGB-SF</v>
          </cell>
          <cell r="C13761" t="str">
            <v>Galaxy® Outdoor Electronic Message Center - GT6x Series - 10mm RGB</v>
          </cell>
          <cell r="I13761">
            <v>1</v>
          </cell>
          <cell r="J13761">
            <v>59310</v>
          </cell>
        </row>
        <row r="13762">
          <cell r="B13762" t="str">
            <v>GT6x-180X576-10-RGB-SF</v>
          </cell>
          <cell r="C13762" t="str">
            <v>Galaxy® Outdoor Electronic Message Center - GT6x Series - 10mm RGB</v>
          </cell>
          <cell r="I13762">
            <v>1</v>
          </cell>
          <cell r="J13762">
            <v>62455</v>
          </cell>
        </row>
        <row r="13763">
          <cell r="B13763" t="str">
            <v>GT6x-180X612-10-RGB-SF</v>
          </cell>
          <cell r="C13763" t="str">
            <v>Galaxy® Outdoor Electronic Message Center - GT6x Series - 10mm RGB</v>
          </cell>
          <cell r="I13763">
            <v>1</v>
          </cell>
          <cell r="J13763">
            <v>66690</v>
          </cell>
        </row>
        <row r="13764">
          <cell r="B13764" t="str">
            <v>GT6x-180X648-10-RGB-SF</v>
          </cell>
          <cell r="C13764" t="str">
            <v>Galaxy® Outdoor Electronic Message Center - GT6x Series - 10mm RGB</v>
          </cell>
          <cell r="I13764">
            <v>1</v>
          </cell>
          <cell r="J13764">
            <v>70330</v>
          </cell>
        </row>
        <row r="13765">
          <cell r="B13765" t="str">
            <v>GT6x-180X684-10-RGB-SF</v>
          </cell>
          <cell r="C13765" t="str">
            <v>Galaxy® Outdoor Electronic Message Center - GT6x Series - 10mm RGB</v>
          </cell>
          <cell r="I13765">
            <v>1</v>
          </cell>
          <cell r="J13765">
            <v>74065</v>
          </cell>
        </row>
        <row r="13766">
          <cell r="B13766" t="str">
            <v>GT6x-180X720-10-RGB-SF</v>
          </cell>
          <cell r="C13766" t="str">
            <v>Galaxy® Outdoor Electronic Message Center - GT6x Series - 10mm RGB</v>
          </cell>
          <cell r="I13766">
            <v>1</v>
          </cell>
          <cell r="J13766">
            <v>77415</v>
          </cell>
        </row>
        <row r="13767">
          <cell r="B13767" t="str">
            <v>GT6x-216X108-10-RGB-SF</v>
          </cell>
          <cell r="C13767" t="str">
            <v>Galaxy® Outdoor Electronic Message Center - GT6x Series - 10mm RGB</v>
          </cell>
          <cell r="I13767">
            <v>1</v>
          </cell>
          <cell r="J13767">
            <v>18515</v>
          </cell>
        </row>
        <row r="13768">
          <cell r="B13768" t="str">
            <v>GT6x-216X144-10-RGB-SF</v>
          </cell>
          <cell r="C13768" t="str">
            <v>Galaxy® Outdoor Electronic Message Center - GT6x Series - 10mm RGB</v>
          </cell>
          <cell r="I13768">
            <v>1</v>
          </cell>
          <cell r="J13768">
            <v>22435</v>
          </cell>
        </row>
        <row r="13769">
          <cell r="B13769" t="str">
            <v>GT6x-216X180-10-RGB-SF</v>
          </cell>
          <cell r="C13769" t="str">
            <v>Galaxy® Outdoor Electronic Message Center - GT6x Series - 10mm RGB</v>
          </cell>
          <cell r="I13769">
            <v>1</v>
          </cell>
          <cell r="J13769">
            <v>26575</v>
          </cell>
        </row>
        <row r="13770">
          <cell r="B13770" t="str">
            <v>GT6x-216X216-10-RGB-SF</v>
          </cell>
          <cell r="C13770" t="str">
            <v>Galaxy® Outdoor Electronic Message Center - GT6x Series - 10mm RGB</v>
          </cell>
          <cell r="I13770">
            <v>1</v>
          </cell>
          <cell r="J13770">
            <v>30760</v>
          </cell>
        </row>
        <row r="13771">
          <cell r="B13771" t="str">
            <v>GT6x-216X252-10-RGB-SF</v>
          </cell>
          <cell r="C13771" t="str">
            <v>Galaxy® Outdoor Electronic Message Center - GT6x Series - 10mm RGB</v>
          </cell>
          <cell r="I13771">
            <v>1</v>
          </cell>
          <cell r="J13771">
            <v>35565</v>
          </cell>
        </row>
        <row r="13772">
          <cell r="B13772" t="str">
            <v>GT6x-216X288-10-RGB-SF</v>
          </cell>
          <cell r="C13772" t="str">
            <v>Galaxy® Outdoor Electronic Message Center - GT6x Series - 10mm RGB</v>
          </cell>
          <cell r="I13772">
            <v>1</v>
          </cell>
          <cell r="J13772">
            <v>39300</v>
          </cell>
        </row>
        <row r="13773">
          <cell r="B13773" t="str">
            <v>GT6x-216X324-10-RGB-SF</v>
          </cell>
          <cell r="C13773" t="str">
            <v>Galaxy® Outdoor Electronic Message Center - GT6x Series - 10mm RGB</v>
          </cell>
          <cell r="I13773">
            <v>1</v>
          </cell>
          <cell r="J13773">
            <v>44535</v>
          </cell>
        </row>
        <row r="13774">
          <cell r="B13774" t="str">
            <v>GT6x-216X360-10-RGB-SF</v>
          </cell>
          <cell r="C13774" t="str">
            <v>Galaxy® Outdoor Electronic Message Center - GT6x Series - 10mm RGB</v>
          </cell>
          <cell r="I13774">
            <v>1</v>
          </cell>
          <cell r="J13774">
            <v>48510</v>
          </cell>
        </row>
        <row r="13775">
          <cell r="B13775" t="str">
            <v>GT6x-216X396-10-RGB-SF</v>
          </cell>
          <cell r="C13775" t="str">
            <v>Galaxy® Outdoor Electronic Message Center - GT6x Series - 10mm RGB</v>
          </cell>
          <cell r="I13775">
            <v>1</v>
          </cell>
          <cell r="J13775">
            <v>53840</v>
          </cell>
        </row>
        <row r="13776">
          <cell r="B13776" t="str">
            <v>GT6x-216X432-10-RGB-SF</v>
          </cell>
          <cell r="C13776" t="str">
            <v>Galaxy® Outdoor Electronic Message Center - GT6x Series - 10mm RGB</v>
          </cell>
          <cell r="I13776">
            <v>1</v>
          </cell>
          <cell r="J13776">
            <v>57450</v>
          </cell>
        </row>
        <row r="13777">
          <cell r="B13777" t="str">
            <v>GT6x-216X468-10-RGB-SF</v>
          </cell>
          <cell r="C13777" t="str">
            <v>Galaxy® Outdoor Electronic Message Center - GT6x Series - 10mm RGB</v>
          </cell>
          <cell r="I13777">
            <v>1</v>
          </cell>
          <cell r="J13777">
            <v>60145</v>
          </cell>
        </row>
        <row r="13778">
          <cell r="B13778" t="str">
            <v>GT6x-216X504-10-RGB-SF</v>
          </cell>
          <cell r="C13778" t="str">
            <v>Galaxy® Outdoor Electronic Message Center - GT6x Series - 10mm RGB</v>
          </cell>
          <cell r="I13778">
            <v>1</v>
          </cell>
          <cell r="J13778">
            <v>65650</v>
          </cell>
        </row>
        <row r="13779">
          <cell r="B13779" t="str">
            <v>GT6x-216X540-10-RGB-SF</v>
          </cell>
          <cell r="C13779" t="str">
            <v>Galaxy® Outdoor Electronic Message Center - GT6x Series - 10mm RGB</v>
          </cell>
          <cell r="I13779">
            <v>1</v>
          </cell>
          <cell r="J13779">
            <v>70010</v>
          </cell>
        </row>
        <row r="13780">
          <cell r="B13780" t="str">
            <v>GT6x-216X576-10-RGB-SF</v>
          </cell>
          <cell r="C13780" t="str">
            <v>Galaxy® Outdoor Electronic Message Center - GT6x Series - 10mm RGB</v>
          </cell>
          <cell r="I13780">
            <v>1</v>
          </cell>
          <cell r="J13780">
            <v>73615</v>
          </cell>
        </row>
        <row r="13781">
          <cell r="B13781" t="str">
            <v>GT6x-216X612-10-RGB-SF</v>
          </cell>
          <cell r="C13781" t="str">
            <v>Galaxy® Outdoor Electronic Message Center - GT6x Series - 10mm RGB</v>
          </cell>
          <cell r="I13781">
            <v>1</v>
          </cell>
          <cell r="J13781">
            <v>77465</v>
          </cell>
        </row>
        <row r="13782">
          <cell r="B13782" t="str">
            <v>GT6x-216X648-10-RGB-SF</v>
          </cell>
          <cell r="C13782" t="str">
            <v>Galaxy® Outdoor Electronic Message Center - GT6x Series - 10mm RGB</v>
          </cell>
          <cell r="I13782">
            <v>1</v>
          </cell>
          <cell r="J13782">
            <v>82135</v>
          </cell>
        </row>
        <row r="13783">
          <cell r="B13783" t="str">
            <v>GT6x-216X684-10-RGB-SF</v>
          </cell>
          <cell r="C13783" t="str">
            <v>Galaxy® Outdoor Electronic Message Center - GT6x Series - 10mm RGB</v>
          </cell>
          <cell r="I13783">
            <v>1</v>
          </cell>
          <cell r="J13783">
            <v>86500</v>
          </cell>
        </row>
        <row r="13784">
          <cell r="B13784" t="str">
            <v>GT6x-216X720-10-RGB-SF</v>
          </cell>
          <cell r="C13784" t="str">
            <v>Galaxy® Outdoor Electronic Message Center - GT6x Series - 10mm RGB</v>
          </cell>
          <cell r="I13784">
            <v>1</v>
          </cell>
          <cell r="J13784">
            <v>90245</v>
          </cell>
        </row>
        <row r="13785">
          <cell r="B13785" t="str">
            <v>GT6x-72X108-10-RGB-2V</v>
          </cell>
          <cell r="C13785" t="str">
            <v>Galaxy® Outdoor Electronic Message Center - GT6x Series - 10mm RGB; 2V Interconnect Cable Length Is 20 Feet</v>
          </cell>
          <cell r="I13785">
            <v>1</v>
          </cell>
          <cell r="J13785">
            <v>16200</v>
          </cell>
        </row>
        <row r="13786">
          <cell r="B13786" t="str">
            <v>GT6x-72X144-10-RGB-2V</v>
          </cell>
          <cell r="C13786" t="str">
            <v>Galaxy® Outdoor Electronic Message Center - GT6x Series - 10mm RGB; 2V Interconnect Cable Length Is 20 Feet</v>
          </cell>
          <cell r="I13786">
            <v>1</v>
          </cell>
          <cell r="J13786">
            <v>18805</v>
          </cell>
        </row>
        <row r="13787">
          <cell r="B13787" t="str">
            <v>GT6x-72X180-10-RGB-2V</v>
          </cell>
          <cell r="C13787" t="str">
            <v>Galaxy® Outdoor Electronic Message Center - GT6x Series - 10mm RGB; 2V Interconnect Cable Length Is 20 Feet</v>
          </cell>
          <cell r="I13787">
            <v>1</v>
          </cell>
          <cell r="J13787">
            <v>21715</v>
          </cell>
        </row>
        <row r="13788">
          <cell r="B13788" t="str">
            <v>GT6x-72X216-10-RGB-2V</v>
          </cell>
          <cell r="C13788" t="str">
            <v>Galaxy® Outdoor Electronic Message Center - GT6x Series - 10mm RGB; 2V Interconnect Cable Length Is 20 Feet</v>
          </cell>
          <cell r="I13788">
            <v>1</v>
          </cell>
          <cell r="J13788">
            <v>25445</v>
          </cell>
        </row>
        <row r="13789">
          <cell r="B13789" t="str">
            <v>GT6x-72X252-10-RGB-2V</v>
          </cell>
          <cell r="C13789" t="str">
            <v>Galaxy® Outdoor Electronic Message Center - GT6x Series - 10mm RGB; 2V Interconnect Cable Length Is 20 Feet</v>
          </cell>
          <cell r="I13789">
            <v>1</v>
          </cell>
          <cell r="J13789">
            <v>28555</v>
          </cell>
        </row>
        <row r="13790">
          <cell r="B13790" t="str">
            <v>GT6x-72X288-10-RGB-2V</v>
          </cell>
          <cell r="C13790" t="str">
            <v>Galaxy® Outdoor Electronic Message Center - GT6x Series - 10mm RGB; 2V Interconnect Cable Length Is 20 Feet</v>
          </cell>
          <cell r="I13790">
            <v>1</v>
          </cell>
          <cell r="J13790">
            <v>30455</v>
          </cell>
        </row>
        <row r="13791">
          <cell r="B13791" t="str">
            <v>GT6x-72X324-10-RGB-2V</v>
          </cell>
          <cell r="C13791" t="str">
            <v>Galaxy® Outdoor Electronic Message Center - GT6x Series - 10mm RGB; 2V Interconnect Cable Length Is 20 Feet</v>
          </cell>
          <cell r="I13791">
            <v>1</v>
          </cell>
          <cell r="J13791">
            <v>33530</v>
          </cell>
        </row>
        <row r="13792">
          <cell r="B13792" t="str">
            <v>GT6x-72X360-10-RGB-2V</v>
          </cell>
          <cell r="C13792" t="str">
            <v>Galaxy® Outdoor Electronic Message Center - GT6x Series - 10mm RGB; 2V Interconnect Cable Length Is 20 Feet</v>
          </cell>
          <cell r="I13792">
            <v>1</v>
          </cell>
          <cell r="J13792">
            <v>36235</v>
          </cell>
        </row>
        <row r="13793">
          <cell r="B13793" t="str">
            <v>GT6x-72X396-10-RGB-2V</v>
          </cell>
          <cell r="C13793" t="str">
            <v>Galaxy® Outdoor Electronic Message Center - GT6x Series - 10mm RGB; 2V Interconnect Cable Length Is 20 Feet</v>
          </cell>
          <cell r="I13793">
            <v>1</v>
          </cell>
          <cell r="J13793">
            <v>40115</v>
          </cell>
        </row>
        <row r="13794">
          <cell r="B13794" t="str">
            <v>GT6x-72X432-10-RGB-2V</v>
          </cell>
          <cell r="C13794" t="str">
            <v>Galaxy® Outdoor Electronic Message Center - GT6x Series - 10mm RGB; 2V Interconnect Cable Length Is 20 Feet</v>
          </cell>
          <cell r="I13794">
            <v>1</v>
          </cell>
          <cell r="J13794">
            <v>42880</v>
          </cell>
        </row>
        <row r="13795">
          <cell r="B13795" t="str">
            <v>GT6x-72X468-10-RGB-2V</v>
          </cell>
          <cell r="C13795" t="str">
            <v>Galaxy® Outdoor Electronic Message Center - GT6x Series - 10mm RGB; 2V Interconnect Cable Length Is 20 Feet</v>
          </cell>
          <cell r="I13795">
            <v>1</v>
          </cell>
          <cell r="J13795">
            <v>45800</v>
          </cell>
        </row>
        <row r="13796">
          <cell r="B13796" t="str">
            <v>GT6x-72X504-10-RGB-2V</v>
          </cell>
          <cell r="C13796" t="str">
            <v>Galaxy® Outdoor Electronic Message Center - GT6x Series - 10mm RGB; 2V Interconnect Cable Length Is 20 Feet</v>
          </cell>
          <cell r="I13796">
            <v>1</v>
          </cell>
          <cell r="J13796">
            <v>49530</v>
          </cell>
        </row>
        <row r="13797">
          <cell r="B13797" t="str">
            <v>GT6x-72X540-10-RGB-2V</v>
          </cell>
          <cell r="C13797" t="str">
            <v>Galaxy® Outdoor Electronic Message Center - GT6x Series - 10mm RGB; 2V Interconnect Cable Length Is 20 Feet</v>
          </cell>
          <cell r="I13797">
            <v>1</v>
          </cell>
          <cell r="J13797">
            <v>52370</v>
          </cell>
        </row>
        <row r="13798">
          <cell r="B13798" t="str">
            <v>GT6x-72X576-10-RGB-2V</v>
          </cell>
          <cell r="C13798" t="str">
            <v>Galaxy® Outdoor Electronic Message Center - GT6x Series - 10mm RGB; 2V Interconnect Cable Length Is 20 Feet</v>
          </cell>
          <cell r="I13798">
            <v>1</v>
          </cell>
          <cell r="J13798">
            <v>54990</v>
          </cell>
        </row>
        <row r="13799">
          <cell r="B13799" t="str">
            <v>GT6x-72X612-10-RGB-2V</v>
          </cell>
          <cell r="C13799" t="str">
            <v>Galaxy® Outdoor Electronic Message Center - GT6x Series - 10mm RGB; 2V Interconnect Cable Length Is 20 Feet</v>
          </cell>
          <cell r="I13799">
            <v>1</v>
          </cell>
          <cell r="J13799">
            <v>57820</v>
          </cell>
        </row>
        <row r="13800">
          <cell r="B13800" t="str">
            <v>GT6x-72X648-10-RGB-2V</v>
          </cell>
          <cell r="C13800" t="str">
            <v>Galaxy® Outdoor Electronic Message Center - GT6x Series - 10mm RGB; 2V Interconnect Cable Length Is 20 Feet</v>
          </cell>
          <cell r="I13800">
            <v>1</v>
          </cell>
          <cell r="J13800">
            <v>60425</v>
          </cell>
        </row>
        <row r="13801">
          <cell r="B13801" t="str">
            <v>GT6x-72X684-10-RGB-2V</v>
          </cell>
          <cell r="C13801" t="str">
            <v>Galaxy® Outdoor Electronic Message Center - GT6x Series - 10mm RGB; 2V Interconnect Cable Length Is 20 Feet</v>
          </cell>
          <cell r="I13801">
            <v>1</v>
          </cell>
          <cell r="J13801">
            <v>62880</v>
          </cell>
        </row>
        <row r="13802">
          <cell r="B13802" t="str">
            <v>GT6x-72X720-10-RGB-2V</v>
          </cell>
          <cell r="C13802" t="str">
            <v>Galaxy® Outdoor Electronic Message Center - GT6x Series - 10mm RGB; 2V Interconnect Cable Length Is 20 Feet</v>
          </cell>
          <cell r="I13802">
            <v>1</v>
          </cell>
          <cell r="J13802">
            <v>66130</v>
          </cell>
        </row>
        <row r="13803">
          <cell r="B13803" t="str">
            <v>GT6x-108X108-10-RGB-2V</v>
          </cell>
          <cell r="C13803" t="str">
            <v>Galaxy® Outdoor Electronic Message Center - GT6x Series - 10mm RGB; 2V Interconnect Cable Length Is 20 Feet</v>
          </cell>
          <cell r="I13803">
            <v>1</v>
          </cell>
          <cell r="J13803">
            <v>21125</v>
          </cell>
        </row>
        <row r="13804">
          <cell r="B13804" t="str">
            <v>GT6x-108X144-10-RGB-2V</v>
          </cell>
          <cell r="C13804" t="str">
            <v>Galaxy® Outdoor Electronic Message Center - GT6x Series - 10mm RGB; 2V Interconnect Cable Length Is 20 Feet</v>
          </cell>
          <cell r="I13804">
            <v>1</v>
          </cell>
          <cell r="J13804">
            <v>25060</v>
          </cell>
        </row>
        <row r="13805">
          <cell r="B13805" t="str">
            <v>GT6x-108X180-10-RGB-2V</v>
          </cell>
          <cell r="C13805" t="str">
            <v>Galaxy® Outdoor Electronic Message Center - GT6x Series - 10mm RGB; 2V Interconnect Cable Length Is 20 Feet</v>
          </cell>
          <cell r="I13805">
            <v>1</v>
          </cell>
          <cell r="J13805">
            <v>29085</v>
          </cell>
        </row>
        <row r="13806">
          <cell r="B13806" t="str">
            <v>GT6x-108X216-10-RGB-2V</v>
          </cell>
          <cell r="C13806" t="str">
            <v>Galaxy® Outdoor Electronic Message Center - GT6x Series - 10mm RGB; 2V Interconnect Cable Length Is 20 Feet</v>
          </cell>
          <cell r="I13806">
            <v>1</v>
          </cell>
          <cell r="J13806">
            <v>33470</v>
          </cell>
        </row>
        <row r="13807">
          <cell r="B13807" t="str">
            <v>GT6x-108X252-10-RGB-2V</v>
          </cell>
          <cell r="C13807" t="str">
            <v>Galaxy® Outdoor Electronic Message Center - GT6x Series - 10mm RGB; 2V Interconnect Cable Length Is 20 Feet</v>
          </cell>
          <cell r="I13807">
            <v>1</v>
          </cell>
          <cell r="J13807">
            <v>38585</v>
          </cell>
        </row>
        <row r="13808">
          <cell r="B13808" t="str">
            <v>GT6x-108X288-10-RGB-2V</v>
          </cell>
          <cell r="C13808" t="str">
            <v>Galaxy® Outdoor Electronic Message Center - GT6x Series - 10mm RGB; 2V Interconnect Cable Length Is 20 Feet</v>
          </cell>
          <cell r="I13808">
            <v>1</v>
          </cell>
          <cell r="J13808">
            <v>42505</v>
          </cell>
        </row>
        <row r="13809">
          <cell r="B13809" t="str">
            <v>GT6x-108X324-10-RGB-2V</v>
          </cell>
          <cell r="C13809" t="str">
            <v>Galaxy® Outdoor Electronic Message Center - GT6x Series - 10mm RGB; 2V Interconnect Cable Length Is 20 Feet</v>
          </cell>
          <cell r="I13809">
            <v>1</v>
          </cell>
          <cell r="J13809">
            <v>47195</v>
          </cell>
        </row>
        <row r="13810">
          <cell r="B13810" t="str">
            <v>GT6x-108X360-10-RGB-2V</v>
          </cell>
          <cell r="C13810" t="str">
            <v>Galaxy® Outdoor Electronic Message Center - GT6x Series - 10mm RGB; 2V Interconnect Cable Length Is 20 Feet</v>
          </cell>
          <cell r="I13810">
            <v>1</v>
          </cell>
          <cell r="J13810">
            <v>51335</v>
          </cell>
        </row>
        <row r="13811">
          <cell r="B13811" t="str">
            <v>GT6x-108X396-10-RGB-2V</v>
          </cell>
          <cell r="C13811" t="str">
            <v>Galaxy® Outdoor Electronic Message Center - GT6x Series - 10mm RGB; 2V Interconnect Cable Length Is 20 Feet</v>
          </cell>
          <cell r="I13811">
            <v>1</v>
          </cell>
          <cell r="J13811">
            <v>56390</v>
          </cell>
        </row>
        <row r="13812">
          <cell r="B13812" t="str">
            <v>GT6x-108X432-10-RGB-2V</v>
          </cell>
          <cell r="C13812" t="str">
            <v>Galaxy® Outdoor Electronic Message Center - GT6x Series - 10mm RGB; 2V Interconnect Cable Length Is 20 Feet</v>
          </cell>
          <cell r="I13812">
            <v>1</v>
          </cell>
          <cell r="J13812">
            <v>58985</v>
          </cell>
        </row>
        <row r="13813">
          <cell r="B13813" t="str">
            <v>GT6x-108X468-10-RGB-2V</v>
          </cell>
          <cell r="C13813" t="str">
            <v>Galaxy® Outdoor Electronic Message Center - GT6x Series - 10mm RGB; 2V Interconnect Cable Length Is 20 Feet</v>
          </cell>
          <cell r="I13813">
            <v>1</v>
          </cell>
          <cell r="J13813">
            <v>64075</v>
          </cell>
        </row>
        <row r="13814">
          <cell r="B13814" t="str">
            <v>GT6x-108X504-10-RGB-2V</v>
          </cell>
          <cell r="C13814" t="str">
            <v>Galaxy® Outdoor Electronic Message Center - GT6x Series - 10mm RGB; 2V Interconnect Cable Length Is 20 Feet</v>
          </cell>
          <cell r="I13814">
            <v>1</v>
          </cell>
          <cell r="J13814">
            <v>68465</v>
          </cell>
        </row>
        <row r="13815">
          <cell r="B13815" t="str">
            <v>GT6x-108X540-10-RGB-2V</v>
          </cell>
          <cell r="C13815" t="str">
            <v>Galaxy® Outdoor Electronic Message Center - GT6x Series - 10mm RGB; 2V Interconnect Cable Length Is 20 Feet</v>
          </cell>
          <cell r="I13815">
            <v>1</v>
          </cell>
          <cell r="J13815">
            <v>73085</v>
          </cell>
        </row>
        <row r="13816">
          <cell r="B13816" t="str">
            <v>GT6x-108X576-10-RGB-2V</v>
          </cell>
          <cell r="C13816" t="str">
            <v>Galaxy® Outdoor Electronic Message Center - GT6x Series - 10mm RGB; 2V Interconnect Cable Length Is 20 Feet</v>
          </cell>
          <cell r="I13816">
            <v>1</v>
          </cell>
          <cell r="J13816">
            <v>76795</v>
          </cell>
        </row>
        <row r="13817">
          <cell r="B13817" t="str">
            <v>GT6x-108X612-10-RGB-2V</v>
          </cell>
          <cell r="C13817" t="str">
            <v>Galaxy® Outdoor Electronic Message Center - GT6x Series - 10mm RGB; 2V Interconnect Cable Length Is 20 Feet</v>
          </cell>
          <cell r="I13817">
            <v>1</v>
          </cell>
          <cell r="J13817">
            <v>82850</v>
          </cell>
        </row>
        <row r="13818">
          <cell r="B13818" t="str">
            <v>GT6x-108X648-10-RGB-2V</v>
          </cell>
          <cell r="C13818" t="str">
            <v>Galaxy® Outdoor Electronic Message Center - GT6x Series - 10mm RGB; 2V Interconnect Cable Length Is 20 Feet</v>
          </cell>
          <cell r="I13818">
            <v>1</v>
          </cell>
          <cell r="J13818">
            <v>85080</v>
          </cell>
        </row>
        <row r="13819">
          <cell r="B13819" t="str">
            <v>GT6x-108X684-10-RGB-2V</v>
          </cell>
          <cell r="C13819" t="str">
            <v>Galaxy® Outdoor Electronic Message Center - GT6x Series - 10mm RGB; 2V Interconnect Cable Length Is 20 Feet</v>
          </cell>
          <cell r="I13819">
            <v>1</v>
          </cell>
          <cell r="J13819">
            <v>89450</v>
          </cell>
        </row>
        <row r="13820">
          <cell r="B13820" t="str">
            <v>GT6x-108X720-10-RGB-2V</v>
          </cell>
          <cell r="C13820" t="str">
            <v>Galaxy® Outdoor Electronic Message Center - GT6x Series - 10mm RGB; 2V Interconnect Cable Length Is 20 Feet</v>
          </cell>
          <cell r="I13820">
            <v>1</v>
          </cell>
          <cell r="J13820">
            <v>93570</v>
          </cell>
        </row>
        <row r="13821">
          <cell r="B13821" t="str">
            <v>GT6x-144X108-10-RGB-2V</v>
          </cell>
          <cell r="C13821" t="str">
            <v>Galaxy® Outdoor Electronic Message Center - GT6x Series - 10mm RGB; 2V Interconnect Cable Length Is 20 Feet</v>
          </cell>
          <cell r="I13821">
            <v>1</v>
          </cell>
          <cell r="J13821">
            <v>25460</v>
          </cell>
        </row>
        <row r="13822">
          <cell r="B13822" t="str">
            <v>GT6x-144X144-10-RGB-2V</v>
          </cell>
          <cell r="C13822" t="str">
            <v>Galaxy® Outdoor Electronic Message Center - GT6x Series - 10mm RGB; 2V Interconnect Cable Length Is 20 Feet</v>
          </cell>
          <cell r="I13822">
            <v>1</v>
          </cell>
          <cell r="J13822">
            <v>29790</v>
          </cell>
        </row>
        <row r="13823">
          <cell r="B13823" t="str">
            <v>GT6x-144X180-10-RGB-2V</v>
          </cell>
          <cell r="C13823" t="str">
            <v>Galaxy® Outdoor Electronic Message Center - GT6x Series - 10mm RGB; 2V Interconnect Cable Length Is 20 Feet</v>
          </cell>
          <cell r="I13823">
            <v>1</v>
          </cell>
          <cell r="J13823">
            <v>35565</v>
          </cell>
        </row>
        <row r="13824">
          <cell r="B13824" t="str">
            <v>GT6x-144X216-10-RGB-2V</v>
          </cell>
          <cell r="C13824" t="str">
            <v>Galaxy® Outdoor Electronic Message Center - GT6x Series - 10mm RGB; 2V Interconnect Cable Length Is 20 Feet</v>
          </cell>
          <cell r="I13824">
            <v>1</v>
          </cell>
          <cell r="J13824">
            <v>42030</v>
          </cell>
        </row>
        <row r="13825">
          <cell r="B13825" t="str">
            <v>GT6x-144X252-10-RGB-2V</v>
          </cell>
          <cell r="C13825" t="str">
            <v>Galaxy® Outdoor Electronic Message Center - GT6x Series - 10mm RGB; 2V Interconnect Cable Length Is 20 Feet</v>
          </cell>
          <cell r="I13825">
            <v>1</v>
          </cell>
          <cell r="J13825">
            <v>48350</v>
          </cell>
        </row>
        <row r="13826">
          <cell r="B13826" t="str">
            <v>GT6x-144X288-10-RGB-2V</v>
          </cell>
          <cell r="C13826" t="str">
            <v>Galaxy® Outdoor Electronic Message Center - GT6x Series - 10mm RGB; 2V Interconnect Cable Length Is 20 Feet</v>
          </cell>
          <cell r="I13826">
            <v>1</v>
          </cell>
          <cell r="J13826">
            <v>53140</v>
          </cell>
        </row>
        <row r="13827">
          <cell r="B13827" t="str">
            <v>GT6x-144X324-10-RGB-2V</v>
          </cell>
          <cell r="C13827" t="str">
            <v>Galaxy® Outdoor Electronic Message Center - GT6x Series - 10mm RGB; 2V Interconnect Cable Length Is 20 Feet</v>
          </cell>
          <cell r="I13827">
            <v>1</v>
          </cell>
          <cell r="J13827">
            <v>57465</v>
          </cell>
        </row>
        <row r="13828">
          <cell r="B13828" t="str">
            <v>GT6x-144X360-10-RGB-2V</v>
          </cell>
          <cell r="C13828" t="str">
            <v>Galaxy® Outdoor Electronic Message Center - GT6x Series - 10mm RGB; 2V Interconnect Cable Length Is 20 Feet</v>
          </cell>
          <cell r="I13828">
            <v>1</v>
          </cell>
          <cell r="J13828">
            <v>63435</v>
          </cell>
        </row>
        <row r="13829">
          <cell r="B13829" t="str">
            <v>GT6x-144X396-10-RGB-2V</v>
          </cell>
          <cell r="C13829" t="str">
            <v>Galaxy® Outdoor Electronic Message Center - GT6x Series - 10mm RGB; 2V Interconnect Cable Length Is 20 Feet</v>
          </cell>
          <cell r="I13829">
            <v>1</v>
          </cell>
          <cell r="J13829">
            <v>70370</v>
          </cell>
        </row>
        <row r="13830">
          <cell r="B13830" t="str">
            <v>GT6x-144X432-10-RGB-2V</v>
          </cell>
          <cell r="C13830" t="str">
            <v>Galaxy® Outdoor Electronic Message Center - GT6x Series - 10mm RGB; 2V Interconnect Cable Length Is 20 Feet</v>
          </cell>
          <cell r="I13830">
            <v>1</v>
          </cell>
          <cell r="J13830">
            <v>75085</v>
          </cell>
        </row>
        <row r="13831">
          <cell r="B13831" t="str">
            <v>GT6x-144X468-10-RGB-2V</v>
          </cell>
          <cell r="C13831" t="str">
            <v>Galaxy® Outdoor Electronic Message Center - GT6x Series - 10mm RGB; 2V Interconnect Cable Length Is 20 Feet</v>
          </cell>
          <cell r="I13831">
            <v>1</v>
          </cell>
          <cell r="J13831">
            <v>82270</v>
          </cell>
        </row>
        <row r="13832">
          <cell r="B13832" t="str">
            <v>GT6x-144X504-10-RGB-2V</v>
          </cell>
          <cell r="C13832" t="str">
            <v>Galaxy® Outdoor Electronic Message Center - GT6x Series - 10mm RGB; 2V Interconnect Cable Length Is 20 Feet</v>
          </cell>
          <cell r="I13832">
            <v>1</v>
          </cell>
          <cell r="J13832">
            <v>86675</v>
          </cell>
        </row>
        <row r="13833">
          <cell r="B13833" t="str">
            <v>GT6x-144X540-10-RGB-2V</v>
          </cell>
          <cell r="C13833" t="str">
            <v>Galaxy® Outdoor Electronic Message Center - GT6x Series - 10mm RGB; 2V Interconnect Cable Length Is 20 Feet</v>
          </cell>
          <cell r="I13833">
            <v>1</v>
          </cell>
          <cell r="J13833">
            <v>92380</v>
          </cell>
        </row>
        <row r="13834">
          <cell r="B13834" t="str">
            <v>GT6x-144X576-10-RGB-2V</v>
          </cell>
          <cell r="C13834" t="str">
            <v>Galaxy® Outdoor Electronic Message Center - GT6x Series - 10mm RGB; 2V Interconnect Cable Length Is 20 Feet</v>
          </cell>
          <cell r="I13834">
            <v>1</v>
          </cell>
          <cell r="J13834">
            <v>97175</v>
          </cell>
        </row>
        <row r="13835">
          <cell r="B13835" t="str">
            <v>GT6x-144X612-10-RGB-2V</v>
          </cell>
          <cell r="C13835" t="str">
            <v>Galaxy® Outdoor Electronic Message Center - GT6x Series - 10mm RGB; 2V Interconnect Cable Length Is 20 Feet</v>
          </cell>
          <cell r="I13835">
            <v>1</v>
          </cell>
          <cell r="J13835">
            <v>102355</v>
          </cell>
        </row>
        <row r="13836">
          <cell r="B13836" t="str">
            <v>GT6x-144X648-10-RGB-2V</v>
          </cell>
          <cell r="C13836" t="str">
            <v>Galaxy® Outdoor Electronic Message Center - GT6x Series - 10mm RGB; 2V Interconnect Cable Length Is 20 Feet</v>
          </cell>
          <cell r="I13836">
            <v>1</v>
          </cell>
          <cell r="J13836">
            <v>108650</v>
          </cell>
        </row>
        <row r="13837">
          <cell r="B13837" t="str">
            <v>GT6x-144X684-10-RGB-2V</v>
          </cell>
          <cell r="C13837" t="str">
            <v>Galaxy® Outdoor Electronic Message Center - GT6x Series - 10mm RGB; 2V Interconnect Cable Length Is 20 Feet</v>
          </cell>
          <cell r="I13837">
            <v>1</v>
          </cell>
          <cell r="J13837">
            <v>114295</v>
          </cell>
        </row>
        <row r="13838">
          <cell r="B13838" t="str">
            <v>GT6x-144X720-10-RGB-2V</v>
          </cell>
          <cell r="C13838" t="str">
            <v>Galaxy® Outdoor Electronic Message Center - GT6x Series - 10mm RGB; 2V Interconnect Cable Length Is 20 Feet</v>
          </cell>
          <cell r="I13838">
            <v>1</v>
          </cell>
          <cell r="J13838">
            <v>117380</v>
          </cell>
        </row>
        <row r="13839">
          <cell r="B13839" t="str">
            <v>GT6x-180X108-10-RGB-2V</v>
          </cell>
          <cell r="C13839" t="str">
            <v>Galaxy® Outdoor Electronic Message Center - GT6x Series - 10mm RGB; 2V Interconnect Cable Length Is 20 Feet</v>
          </cell>
          <cell r="I13839">
            <v>1</v>
          </cell>
          <cell r="J13839">
            <v>29210</v>
          </cell>
        </row>
        <row r="13840">
          <cell r="B13840" t="str">
            <v>GT6x-180X144-10-RGB-2V</v>
          </cell>
          <cell r="C13840" t="str">
            <v>Galaxy® Outdoor Electronic Message Center - GT6x Series - 10mm RGB; 2V Interconnect Cable Length Is 20 Feet</v>
          </cell>
          <cell r="I13840">
            <v>1</v>
          </cell>
          <cell r="J13840">
            <v>35655</v>
          </cell>
        </row>
        <row r="13841">
          <cell r="B13841" t="str">
            <v>GT6x-180X180-10-RGB-2V</v>
          </cell>
          <cell r="C13841" t="str">
            <v>Galaxy® Outdoor Electronic Message Center - GT6x Series - 10mm RGB; 2V Interconnect Cable Length Is 20 Feet</v>
          </cell>
          <cell r="I13841">
            <v>1</v>
          </cell>
          <cell r="J13841">
            <v>43005</v>
          </cell>
        </row>
        <row r="13842">
          <cell r="B13842" t="str">
            <v>GT6x-180X216-10-RGB-2V</v>
          </cell>
          <cell r="C13842" t="str">
            <v>Galaxy® Outdoor Electronic Message Center - GT6x Series - 10mm RGB; 2V Interconnect Cable Length Is 20 Feet</v>
          </cell>
          <cell r="I13842">
            <v>1</v>
          </cell>
          <cell r="J13842">
            <v>50410</v>
          </cell>
        </row>
        <row r="13843">
          <cell r="B13843" t="str">
            <v>GT6x-180X252-10-RGB-2V</v>
          </cell>
          <cell r="C13843" t="str">
            <v>Galaxy® Outdoor Electronic Message Center - GT6x Series - 10mm RGB; 2V Interconnect Cable Length Is 20 Feet</v>
          </cell>
          <cell r="I13843">
            <v>1</v>
          </cell>
          <cell r="J13843">
            <v>56830</v>
          </cell>
        </row>
        <row r="13844">
          <cell r="B13844" t="str">
            <v>GT6x-180X288-10-RGB-2V</v>
          </cell>
          <cell r="C13844" t="str">
            <v>Galaxy® Outdoor Electronic Message Center - GT6x Series - 10mm RGB; 2V Interconnect Cable Length Is 20 Feet</v>
          </cell>
          <cell r="I13844">
            <v>1</v>
          </cell>
          <cell r="J13844">
            <v>63020</v>
          </cell>
        </row>
        <row r="13845">
          <cell r="B13845" t="str">
            <v>GT6x-180X324-10-RGB-2V</v>
          </cell>
          <cell r="C13845" t="str">
            <v>Galaxy® Outdoor Electronic Message Center - GT6x Series - 10mm RGB; 2V Interconnect Cable Length Is 20 Feet</v>
          </cell>
          <cell r="I13845">
            <v>1</v>
          </cell>
          <cell r="J13845">
            <v>70580</v>
          </cell>
        </row>
        <row r="13846">
          <cell r="B13846" t="str">
            <v>GT6x-180X360-10-RGB-2V</v>
          </cell>
          <cell r="C13846" t="str">
            <v>Galaxy® Outdoor Electronic Message Center - GT6x Series - 10mm RGB; 2V Interconnect Cable Length Is 20 Feet</v>
          </cell>
          <cell r="I13846">
            <v>1</v>
          </cell>
          <cell r="J13846">
            <v>78730</v>
          </cell>
        </row>
        <row r="13847">
          <cell r="B13847" t="str">
            <v>GT6x-180X396-10-RGB-2V</v>
          </cell>
          <cell r="C13847" t="str">
            <v>Galaxy® Outdoor Electronic Message Center - GT6x Series - 10mm RGB; 2V Interconnect Cable Length Is 20 Feet</v>
          </cell>
          <cell r="I13847">
            <v>1</v>
          </cell>
          <cell r="J13847">
            <v>84960</v>
          </cell>
        </row>
        <row r="13848">
          <cell r="B13848" t="str">
            <v>GT6x-180X432-10-RGB-2V</v>
          </cell>
          <cell r="C13848" t="str">
            <v>Galaxy® Outdoor Electronic Message Center - GT6x Series - 10mm RGB; 2V Interconnect Cable Length Is 20 Feet</v>
          </cell>
          <cell r="I13848">
            <v>1</v>
          </cell>
          <cell r="J13848">
            <v>90910</v>
          </cell>
        </row>
        <row r="13849">
          <cell r="B13849" t="str">
            <v>GT6x-180X468-10-RGB-2V</v>
          </cell>
          <cell r="C13849" t="str">
            <v>Galaxy® Outdoor Electronic Message Center - GT6x Series - 10mm RGB; 2V Interconnect Cable Length Is 20 Feet</v>
          </cell>
          <cell r="I13849">
            <v>1</v>
          </cell>
          <cell r="J13849">
            <v>97890</v>
          </cell>
        </row>
        <row r="13850">
          <cell r="B13850" t="str">
            <v>GT6x-180X504-10-RGB-2V</v>
          </cell>
          <cell r="C13850" t="str">
            <v>Galaxy® Outdoor Electronic Message Center - GT6x Series - 10mm RGB; 2V Interconnect Cable Length Is 20 Feet</v>
          </cell>
          <cell r="I13850">
            <v>1</v>
          </cell>
          <cell r="J13850">
            <v>104955</v>
          </cell>
        </row>
        <row r="13851">
          <cell r="B13851" t="str">
            <v>GT6x-180X540-10-RGB-2V</v>
          </cell>
          <cell r="C13851" t="str">
            <v>Galaxy® Outdoor Electronic Message Center - GT6x Series - 10mm RGB; 2V Interconnect Cable Length Is 20 Feet</v>
          </cell>
          <cell r="I13851">
            <v>1</v>
          </cell>
          <cell r="J13851">
            <v>112210</v>
          </cell>
        </row>
        <row r="13852">
          <cell r="B13852" t="str">
            <v>GT6x-180X576-10-RGB-2V</v>
          </cell>
          <cell r="C13852" t="str">
            <v>Galaxy® Outdoor Electronic Message Center - GT6x Series - 10mm RGB; 2V Interconnect Cable Length Is 20 Feet</v>
          </cell>
          <cell r="I13852">
            <v>1</v>
          </cell>
          <cell r="J13852">
            <v>115785</v>
          </cell>
        </row>
        <row r="13853">
          <cell r="B13853" t="str">
            <v>GT6x-180X612-10-RGB-2V</v>
          </cell>
          <cell r="C13853" t="str">
            <v>Galaxy® Outdoor Electronic Message Center - GT6x Series - 10mm RGB; 2V Interconnect Cable Length Is 20 Feet</v>
          </cell>
          <cell r="I13853">
            <v>1</v>
          </cell>
          <cell r="J13853">
            <v>123845</v>
          </cell>
        </row>
        <row r="13854">
          <cell r="B13854" t="str">
            <v>GT6x-180X648-10-RGB-2V</v>
          </cell>
          <cell r="C13854" t="str">
            <v>Galaxy® Outdoor Electronic Message Center - GT6x Series - 10mm RGB; 2V Interconnect Cable Length Is 20 Feet</v>
          </cell>
          <cell r="I13854">
            <v>1</v>
          </cell>
          <cell r="J13854">
            <v>130765</v>
          </cell>
        </row>
        <row r="13855">
          <cell r="B13855" t="str">
            <v>GT6x-180X684-10-RGB-2V</v>
          </cell>
          <cell r="C13855" t="str">
            <v>Galaxy® Outdoor Electronic Message Center - GT6x Series - 10mm RGB; 2V Interconnect Cable Length Is 20 Feet</v>
          </cell>
          <cell r="I13855">
            <v>1</v>
          </cell>
          <cell r="J13855">
            <v>137860</v>
          </cell>
        </row>
        <row r="13856">
          <cell r="B13856" t="str">
            <v>GT6x-180X720-10-RGB-2V</v>
          </cell>
          <cell r="C13856" t="str">
            <v>Galaxy® Outdoor Electronic Message Center - GT6x Series - 10mm RGB; 2V Interconnect Cable Length Is 20 Feet</v>
          </cell>
          <cell r="I13856">
            <v>1</v>
          </cell>
          <cell r="J13856">
            <v>144255</v>
          </cell>
        </row>
        <row r="13857">
          <cell r="B13857" t="str">
            <v>GT6x-216X108-10-RGB-2V</v>
          </cell>
          <cell r="C13857" t="str">
            <v>Galaxy® Outdoor Electronic Message Center - GT6x Series - 10mm RGB; 2V Interconnect Cable Length Is 20 Feet</v>
          </cell>
          <cell r="I13857">
            <v>1</v>
          </cell>
          <cell r="J13857">
            <v>33535</v>
          </cell>
        </row>
        <row r="13858">
          <cell r="B13858" t="str">
            <v>GT6x-216X144-10-RGB-2V</v>
          </cell>
          <cell r="C13858" t="str">
            <v>Galaxy® Outdoor Electronic Message Center - GT6x Series - 10mm RGB; 2V Interconnect Cable Length Is 20 Feet</v>
          </cell>
          <cell r="I13858">
            <v>1</v>
          </cell>
          <cell r="J13858">
            <v>41135</v>
          </cell>
        </row>
        <row r="13859">
          <cell r="B13859" t="str">
            <v>GT6x-216X180-10-RGB-2V</v>
          </cell>
          <cell r="C13859" t="str">
            <v>Galaxy® Outdoor Electronic Message Center - GT6x Series - 10mm RGB; 2V Interconnect Cable Length Is 20 Feet</v>
          </cell>
          <cell r="I13859">
            <v>1</v>
          </cell>
          <cell r="J13859">
            <v>49200</v>
          </cell>
        </row>
        <row r="13860">
          <cell r="B13860" t="str">
            <v>GT6x-216X216-10-RGB-2V</v>
          </cell>
          <cell r="C13860" t="str">
            <v>Galaxy® Outdoor Electronic Message Center - GT6x Series - 10mm RGB; 2V Interconnect Cable Length Is 20 Feet</v>
          </cell>
          <cell r="I13860">
            <v>1</v>
          </cell>
          <cell r="J13860">
            <v>57555</v>
          </cell>
        </row>
        <row r="13861">
          <cell r="B13861" t="str">
            <v>GT6x-216X252-10-RGB-2V</v>
          </cell>
          <cell r="C13861" t="str">
            <v>Galaxy® Outdoor Electronic Message Center - GT6x Series - 10mm RGB; 2V Interconnect Cable Length Is 20 Feet</v>
          </cell>
          <cell r="I13861">
            <v>1</v>
          </cell>
          <cell r="J13861">
            <v>66930</v>
          </cell>
        </row>
        <row r="13862">
          <cell r="B13862" t="str">
            <v>GT6x-216X288-10-RGB-2V</v>
          </cell>
          <cell r="C13862" t="str">
            <v>Galaxy® Outdoor Electronic Message Center - GT6x Series - 10mm RGB; 2V Interconnect Cable Length Is 20 Feet</v>
          </cell>
          <cell r="I13862">
            <v>1</v>
          </cell>
          <cell r="J13862">
            <v>74200</v>
          </cell>
        </row>
        <row r="13863">
          <cell r="B13863" t="str">
            <v>GT6x-216X324-10-RGB-2V</v>
          </cell>
          <cell r="C13863" t="str">
            <v>Galaxy® Outdoor Electronic Message Center - GT6x Series - 10mm RGB; 2V Interconnect Cable Length Is 20 Feet</v>
          </cell>
          <cell r="I13863">
            <v>1</v>
          </cell>
          <cell r="J13863">
            <v>83555</v>
          </cell>
        </row>
        <row r="13864">
          <cell r="B13864" t="str">
            <v>GT6x-216X360-10-RGB-2V</v>
          </cell>
          <cell r="C13864" t="str">
            <v>Galaxy® Outdoor Electronic Message Center - GT6x Series - 10mm RGB; 2V Interconnect Cable Length Is 20 Feet</v>
          </cell>
          <cell r="I13864">
            <v>1</v>
          </cell>
          <cell r="J13864">
            <v>89090</v>
          </cell>
        </row>
        <row r="13865">
          <cell r="B13865" t="str">
            <v>GT6x-216X396-10-RGB-2V</v>
          </cell>
          <cell r="C13865" t="str">
            <v>Galaxy® Outdoor Electronic Message Center - GT6x Series - 10mm RGB; 2V Interconnect Cable Length Is 20 Feet</v>
          </cell>
          <cell r="I13865">
            <v>1</v>
          </cell>
          <cell r="J13865">
            <v>99230</v>
          </cell>
        </row>
        <row r="13866">
          <cell r="B13866" t="str">
            <v>GT6x-216X432-10-RGB-2V</v>
          </cell>
          <cell r="C13866" t="str">
            <v>Galaxy® Outdoor Electronic Message Center - GT6x Series - 10mm RGB; 2V Interconnect Cable Length Is 20 Feet</v>
          </cell>
          <cell r="I13866">
            <v>1</v>
          </cell>
          <cell r="J13866">
            <v>106090</v>
          </cell>
        </row>
        <row r="13867">
          <cell r="B13867" t="str">
            <v>GT6x-216X468-10-RGB-2V</v>
          </cell>
          <cell r="C13867" t="str">
            <v>Galaxy® Outdoor Electronic Message Center - GT6x Series - 10mm RGB; 2V Interconnect Cable Length Is 20 Feet</v>
          </cell>
          <cell r="I13867">
            <v>1</v>
          </cell>
          <cell r="J13867">
            <v>113855</v>
          </cell>
        </row>
        <row r="13868">
          <cell r="B13868" t="str">
            <v>GT6x-216X504-10-RGB-2V</v>
          </cell>
          <cell r="C13868" t="str">
            <v>Galaxy® Outdoor Electronic Message Center - GT6x Series - 10mm RGB; 2V Interconnect Cable Length Is 20 Feet</v>
          </cell>
          <cell r="I13868">
            <v>1</v>
          </cell>
          <cell r="J13868">
            <v>121875</v>
          </cell>
        </row>
        <row r="13869">
          <cell r="B13869" t="str">
            <v>GT6x-216X540-10-RGB-2V</v>
          </cell>
          <cell r="C13869" t="str">
            <v>Galaxy® Outdoor Electronic Message Center - GT6x Series - 10mm RGB; 2V Interconnect Cable Length Is 20 Feet</v>
          </cell>
          <cell r="I13869">
            <v>1</v>
          </cell>
          <cell r="J13869">
            <v>130185</v>
          </cell>
        </row>
        <row r="13870">
          <cell r="B13870" t="str">
            <v>GT6x-216X576-10-RGB-2V</v>
          </cell>
          <cell r="C13870" t="str">
            <v>Galaxy® Outdoor Electronic Message Center - GT6x Series - 10mm RGB; 2V Interconnect Cable Length Is 20 Feet</v>
          </cell>
          <cell r="I13870">
            <v>1</v>
          </cell>
          <cell r="J13870">
            <v>137035</v>
          </cell>
        </row>
        <row r="13871">
          <cell r="B13871" t="str">
            <v>GT6x-216X612-10-RGB-2V</v>
          </cell>
          <cell r="C13871" t="str">
            <v>Galaxy® Outdoor Electronic Message Center - GT6x Series - 10mm RGB; 2V Interconnect Cable Length Is 20 Feet</v>
          </cell>
          <cell r="I13871">
            <v>1</v>
          </cell>
          <cell r="J13871">
            <v>144370</v>
          </cell>
        </row>
        <row r="13872">
          <cell r="B13872" t="str">
            <v>GT6x-216X648-10-RGB-2V</v>
          </cell>
          <cell r="C13872" t="str">
            <v>Galaxy® Outdoor Electronic Message Center - GT6x Series - 10mm RGB; 2V Interconnect Cable Length Is 20 Feet</v>
          </cell>
          <cell r="I13872">
            <v>1</v>
          </cell>
          <cell r="J13872">
            <v>153255</v>
          </cell>
        </row>
        <row r="13873">
          <cell r="B13873" t="str">
            <v>GT6x-216X684-10-RGB-2V</v>
          </cell>
          <cell r="C13873" t="str">
            <v>Galaxy® Outdoor Electronic Message Center - GT6x Series - 10mm RGB; 2V Interconnect Cable Length Is 20 Feet</v>
          </cell>
          <cell r="I13873">
            <v>1</v>
          </cell>
          <cell r="J13873">
            <v>161555</v>
          </cell>
        </row>
        <row r="13874">
          <cell r="B13874" t="str">
            <v>GT6x-216X720-10-RGB-2V</v>
          </cell>
          <cell r="C13874" t="str">
            <v>Galaxy® Outdoor Electronic Message Center - GT6x Series - 10mm RGB; 2V Interconnect Cable Length Is 20 Feet</v>
          </cell>
          <cell r="I13874">
            <v>1</v>
          </cell>
          <cell r="J13874">
            <v>168695</v>
          </cell>
        </row>
        <row r="13875">
          <cell r="B13875" t="str">
            <v>GT6x-90X135-8-RGB-SF</v>
          </cell>
          <cell r="C13875" t="str">
            <v>Galaxy® Outdoor Electronic Message Center - GT6x Series - 8mm RGB</v>
          </cell>
          <cell r="I13875">
            <v>1</v>
          </cell>
          <cell r="J13875">
            <v>11330</v>
          </cell>
        </row>
        <row r="13876">
          <cell r="B13876" t="str">
            <v>GT6x-90X180-8-RGB-SF</v>
          </cell>
          <cell r="C13876" t="str">
            <v>Galaxy® Outdoor Electronic Message Center - GT6x Series - 8mm RGB</v>
          </cell>
          <cell r="I13876">
            <v>1</v>
          </cell>
          <cell r="J13876">
            <v>12980</v>
          </cell>
        </row>
        <row r="13877">
          <cell r="B13877" t="str">
            <v>GT6x-90X225-8-RGB-SF</v>
          </cell>
          <cell r="C13877" t="str">
            <v>Galaxy® Outdoor Electronic Message Center - GT6x Series - 8mm RGB</v>
          </cell>
          <cell r="I13877">
            <v>1</v>
          </cell>
          <cell r="J13877">
            <v>14790</v>
          </cell>
        </row>
        <row r="13878">
          <cell r="B13878" t="str">
            <v>GT6x-90X270-8-RGB-SF</v>
          </cell>
          <cell r="C13878" t="str">
            <v>Galaxy® Outdoor Electronic Message Center - GT6x Series - 8mm RGB</v>
          </cell>
          <cell r="I13878">
            <v>1</v>
          </cell>
          <cell r="J13878">
            <v>17030</v>
          </cell>
        </row>
        <row r="13879">
          <cell r="B13879" t="str">
            <v>GT6x-90X315-8-RGB-SF</v>
          </cell>
          <cell r="C13879" t="str">
            <v>Galaxy® Outdoor Electronic Message Center - GT6x Series - 8mm RGB</v>
          </cell>
          <cell r="I13879">
            <v>1</v>
          </cell>
          <cell r="J13879">
            <v>18945</v>
          </cell>
        </row>
        <row r="13880">
          <cell r="B13880" t="str">
            <v>GT6x-90X360-8-RGB-SF</v>
          </cell>
          <cell r="C13880" t="str">
            <v>Galaxy® Outdoor Electronic Message Center - GT6x Series - 8mm RGB</v>
          </cell>
          <cell r="I13880">
            <v>1</v>
          </cell>
          <cell r="J13880">
            <v>20645</v>
          </cell>
        </row>
        <row r="13881">
          <cell r="B13881" t="str">
            <v>GT6x-90X405-8-RGB-SF</v>
          </cell>
          <cell r="C13881" t="str">
            <v>Galaxy® Outdoor Electronic Message Center - GT6x Series - 8mm RGB</v>
          </cell>
          <cell r="I13881">
            <v>1</v>
          </cell>
          <cell r="J13881">
            <v>22580</v>
          </cell>
        </row>
        <row r="13882">
          <cell r="B13882" t="str">
            <v>GT6x-90X450-8-RGB-SF</v>
          </cell>
          <cell r="C13882" t="str">
            <v>Galaxy® Outdoor Electronic Message Center - GT6x Series - 8mm RGB</v>
          </cell>
          <cell r="I13882">
            <v>1</v>
          </cell>
          <cell r="J13882">
            <v>24245</v>
          </cell>
        </row>
        <row r="13883">
          <cell r="B13883" t="str">
            <v>GT6x-90X495-8-RGB-SF</v>
          </cell>
          <cell r="C13883" t="str">
            <v>Galaxy® Outdoor Electronic Message Center - GT6x Series - 8mm RGB</v>
          </cell>
          <cell r="I13883">
            <v>1</v>
          </cell>
          <cell r="J13883">
            <v>26610</v>
          </cell>
        </row>
        <row r="13884">
          <cell r="B13884" t="str">
            <v>GT6x-90X540-8-RGB-SF</v>
          </cell>
          <cell r="C13884" t="str">
            <v>Galaxy® Outdoor Electronic Message Center - GT6x Series - 8mm RGB</v>
          </cell>
          <cell r="I13884">
            <v>1</v>
          </cell>
          <cell r="J13884">
            <v>28380</v>
          </cell>
        </row>
        <row r="13885">
          <cell r="B13885" t="str">
            <v>GT6x-90X585-8-RGB-SF</v>
          </cell>
          <cell r="C13885" t="str">
            <v>Galaxy® Outdoor Electronic Message Center - GT6x Series - 8mm RGB</v>
          </cell>
          <cell r="I13885">
            <v>1</v>
          </cell>
          <cell r="J13885">
            <v>30240</v>
          </cell>
        </row>
        <row r="13886">
          <cell r="B13886" t="str">
            <v>GT6x-90X630-8-RGB-SF</v>
          </cell>
          <cell r="C13886" t="str">
            <v>Galaxy® Outdoor Electronic Message Center - GT6x Series - 8mm RGB</v>
          </cell>
          <cell r="I13886">
            <v>1</v>
          </cell>
          <cell r="J13886">
            <v>31710</v>
          </cell>
        </row>
        <row r="13887">
          <cell r="B13887" t="str">
            <v>GT6x-90X675-8-RGB-SF</v>
          </cell>
          <cell r="C13887" t="str">
            <v>Galaxy® Outdoor Electronic Message Center - GT6x Series - 8mm RGB</v>
          </cell>
          <cell r="I13887">
            <v>1</v>
          </cell>
          <cell r="J13887">
            <v>33470</v>
          </cell>
        </row>
        <row r="13888">
          <cell r="B13888" t="str">
            <v>GT6x-90X720-8-RGB-SF</v>
          </cell>
          <cell r="C13888" t="str">
            <v>Galaxy® Outdoor Electronic Message Center - GT6x Series - 8mm RGB</v>
          </cell>
          <cell r="I13888">
            <v>1</v>
          </cell>
          <cell r="J13888">
            <v>36405</v>
          </cell>
        </row>
        <row r="13889">
          <cell r="B13889" t="str">
            <v>GT6x-90X765-8-RGB-SF</v>
          </cell>
          <cell r="C13889" t="str">
            <v>Galaxy® Outdoor Electronic Message Center - GT6x Series - 8mm RGB</v>
          </cell>
          <cell r="I13889">
            <v>1</v>
          </cell>
          <cell r="J13889">
            <v>38160</v>
          </cell>
        </row>
        <row r="13890">
          <cell r="B13890" t="str">
            <v>GT6x-90X810-8-RGB-SF</v>
          </cell>
          <cell r="C13890" t="str">
            <v>Galaxy® Outdoor Electronic Message Center - GT6x Series - 8mm RGB</v>
          </cell>
          <cell r="I13890">
            <v>1</v>
          </cell>
          <cell r="J13890">
            <v>40535</v>
          </cell>
        </row>
        <row r="13891">
          <cell r="B13891" t="str">
            <v>GT6x-90X855-8-RGB-SF</v>
          </cell>
          <cell r="C13891" t="str">
            <v>Galaxy® Outdoor Electronic Message Center - GT6x Series - 8mm RGB</v>
          </cell>
          <cell r="I13891">
            <v>1</v>
          </cell>
          <cell r="J13891">
            <v>42135</v>
          </cell>
        </row>
        <row r="13892">
          <cell r="B13892" t="str">
            <v>GT6x-90X900-8-RGB-SF</v>
          </cell>
          <cell r="C13892" t="str">
            <v>Galaxy® Outdoor Electronic Message Center - GT6x Series - 8mm RGB</v>
          </cell>
          <cell r="I13892">
            <v>1</v>
          </cell>
          <cell r="J13892">
            <v>43880</v>
          </cell>
        </row>
        <row r="13893">
          <cell r="B13893" t="str">
            <v>GT6x-135X135-8-RGB-SF</v>
          </cell>
          <cell r="C13893" t="str">
            <v>Galaxy® Outdoor Electronic Message Center - GT6x Series - 8mm RGB</v>
          </cell>
          <cell r="I13893">
            <v>1</v>
          </cell>
          <cell r="J13893">
            <v>14325</v>
          </cell>
        </row>
        <row r="13894">
          <cell r="B13894" t="str">
            <v>GT6x-135X180-8-RGB-SF</v>
          </cell>
          <cell r="C13894" t="str">
            <v>Galaxy® Outdoor Electronic Message Center - GT6x Series - 8mm RGB</v>
          </cell>
          <cell r="I13894">
            <v>1</v>
          </cell>
          <cell r="J13894">
            <v>16820</v>
          </cell>
        </row>
        <row r="13895">
          <cell r="B13895" t="str">
            <v>GT6x-135X225-8-RGB-SF</v>
          </cell>
          <cell r="C13895" t="str">
            <v>Galaxy® Outdoor Electronic Message Center - GT6x Series - 8mm RGB</v>
          </cell>
          <cell r="I13895">
            <v>1</v>
          </cell>
          <cell r="J13895">
            <v>19755</v>
          </cell>
        </row>
        <row r="13896">
          <cell r="B13896" t="str">
            <v>GT6x-135X270-8-RGB-SF</v>
          </cell>
          <cell r="C13896" t="str">
            <v>Galaxy® Outdoor Electronic Message Center - GT6x Series - 8mm RGB</v>
          </cell>
          <cell r="I13896">
            <v>1</v>
          </cell>
          <cell r="J13896">
            <v>22540</v>
          </cell>
        </row>
        <row r="13897">
          <cell r="B13897" t="str">
            <v>GT6x-135X315-8-RGB-SF</v>
          </cell>
          <cell r="C13897" t="str">
            <v>Galaxy® Outdoor Electronic Message Center - GT6x Series - 8mm RGB</v>
          </cell>
          <cell r="I13897">
            <v>1</v>
          </cell>
          <cell r="J13897">
            <v>25630</v>
          </cell>
        </row>
        <row r="13898">
          <cell r="B13898" t="str">
            <v>GT6x-135X360-8-RGB-SF</v>
          </cell>
          <cell r="C13898" t="str">
            <v>Galaxy® Outdoor Electronic Message Center - GT6x Series - 8mm RGB</v>
          </cell>
          <cell r="I13898">
            <v>1</v>
          </cell>
          <cell r="J13898">
            <v>28165</v>
          </cell>
        </row>
        <row r="13899">
          <cell r="B13899" t="str">
            <v>GT6x-135X405-8-RGB-SF</v>
          </cell>
          <cell r="C13899" t="str">
            <v>Galaxy® Outdoor Electronic Message Center - GT6x Series - 8mm RGB</v>
          </cell>
          <cell r="I13899">
            <v>1</v>
          </cell>
          <cell r="J13899">
            <v>30320</v>
          </cell>
        </row>
        <row r="13900">
          <cell r="B13900" t="str">
            <v>GT6x-135X450-8-RGB-SF</v>
          </cell>
          <cell r="C13900" t="str">
            <v>Galaxy® Outdoor Electronic Message Center - GT6x Series - 8mm RGB</v>
          </cell>
          <cell r="I13900">
            <v>1</v>
          </cell>
          <cell r="J13900">
            <v>32905</v>
          </cell>
        </row>
        <row r="13901">
          <cell r="B13901" t="str">
            <v>GT6x-135X495-8-RGB-SF</v>
          </cell>
          <cell r="C13901" t="str">
            <v>Galaxy® Outdoor Electronic Message Center - GT6x Series - 8mm RGB</v>
          </cell>
          <cell r="I13901">
            <v>1</v>
          </cell>
          <cell r="J13901">
            <v>37245</v>
          </cell>
        </row>
        <row r="13902">
          <cell r="B13902" t="str">
            <v>GT6x-135X540-8-RGB-SF</v>
          </cell>
          <cell r="C13902" t="str">
            <v>Galaxy® Outdoor Electronic Message Center - GT6x Series - 8mm RGB</v>
          </cell>
          <cell r="I13902">
            <v>1</v>
          </cell>
          <cell r="J13902">
            <v>39735</v>
          </cell>
        </row>
        <row r="13903">
          <cell r="B13903" t="str">
            <v>GT6x-135X585-8-RGB-SF</v>
          </cell>
          <cell r="C13903" t="str">
            <v>Galaxy® Outdoor Electronic Message Center - GT6x Series - 8mm RGB</v>
          </cell>
          <cell r="I13903">
            <v>1</v>
          </cell>
          <cell r="J13903">
            <v>42605</v>
          </cell>
        </row>
        <row r="13904">
          <cell r="B13904" t="str">
            <v>GT6x-135X630-8-RGB-SF</v>
          </cell>
          <cell r="C13904" t="str">
            <v>Galaxy® Outdoor Electronic Message Center - GT6x Series - 8mm RGB</v>
          </cell>
          <cell r="I13904">
            <v>1</v>
          </cell>
          <cell r="J13904">
            <v>45370</v>
          </cell>
        </row>
        <row r="13905">
          <cell r="B13905" t="str">
            <v>GT6x-135X675-8-RGB-SF</v>
          </cell>
          <cell r="C13905" t="str">
            <v>Galaxy® Outdoor Electronic Message Center - GT6x Series - 8mm RGB</v>
          </cell>
          <cell r="I13905">
            <v>1</v>
          </cell>
          <cell r="J13905">
            <v>48255</v>
          </cell>
        </row>
        <row r="13906">
          <cell r="B13906" t="str">
            <v>GT6x-135X720-8-RGB-SF</v>
          </cell>
          <cell r="C13906" t="str">
            <v>Galaxy® Outdoor Electronic Message Center - GT6x Series - 8mm RGB</v>
          </cell>
          <cell r="I13906">
            <v>1</v>
          </cell>
          <cell r="J13906">
            <v>50665</v>
          </cell>
        </row>
        <row r="13907">
          <cell r="B13907" t="str">
            <v>GT6x-135X765-8-RGB-SF</v>
          </cell>
          <cell r="C13907" t="str">
            <v>Galaxy® Outdoor Electronic Message Center - GT6x Series - 8mm RGB</v>
          </cell>
          <cell r="I13907">
            <v>1</v>
          </cell>
          <cell r="J13907">
            <v>53500</v>
          </cell>
        </row>
        <row r="13908">
          <cell r="B13908" t="str">
            <v>GT6x-135X810-8-RGB-SF</v>
          </cell>
          <cell r="C13908" t="str">
            <v>Galaxy® Outdoor Electronic Message Center - GT6x Series - 8mm RGB</v>
          </cell>
          <cell r="I13908">
            <v>1</v>
          </cell>
          <cell r="J13908">
            <v>56810</v>
          </cell>
        </row>
        <row r="13909">
          <cell r="B13909" t="str">
            <v>GT6x-135X855-8-RGB-SF</v>
          </cell>
          <cell r="C13909" t="str">
            <v>Galaxy® Outdoor Electronic Message Center - GT6x Series - 8mm RGB</v>
          </cell>
          <cell r="I13909">
            <v>1</v>
          </cell>
          <cell r="J13909">
            <v>59630</v>
          </cell>
        </row>
        <row r="13910">
          <cell r="B13910" t="str">
            <v>GT6x-135X900-8-RGB-SF</v>
          </cell>
          <cell r="C13910" t="str">
            <v>Galaxy® Outdoor Electronic Message Center - GT6x Series - 8mm RGB</v>
          </cell>
          <cell r="I13910">
            <v>1</v>
          </cell>
          <cell r="J13910">
            <v>62310</v>
          </cell>
        </row>
        <row r="13911">
          <cell r="B13911" t="str">
            <v>GT6x-180X135-8-RGB-SF</v>
          </cell>
          <cell r="C13911" t="str">
            <v>Galaxy® Outdoor Electronic Message Center - GT6x Series - 8mm RGB</v>
          </cell>
          <cell r="I13911">
            <v>1</v>
          </cell>
          <cell r="J13911">
            <v>17025</v>
          </cell>
        </row>
        <row r="13912">
          <cell r="B13912" t="str">
            <v>GT6x-180X180-8-RGB-SF</v>
          </cell>
          <cell r="C13912" t="str">
            <v>Galaxy® Outdoor Electronic Message Center - GT6x Series - 8mm RGB</v>
          </cell>
          <cell r="I13912">
            <v>1</v>
          </cell>
          <cell r="J13912">
            <v>20275</v>
          </cell>
        </row>
        <row r="13913">
          <cell r="B13913" t="str">
            <v>GT6x-180X225-8-RGB-SF</v>
          </cell>
          <cell r="C13913" t="str">
            <v>Galaxy® Outdoor Electronic Message Center - GT6x Series - 8mm RGB</v>
          </cell>
          <cell r="I13913">
            <v>1</v>
          </cell>
          <cell r="J13913">
            <v>23860</v>
          </cell>
        </row>
        <row r="13914">
          <cell r="B13914" t="str">
            <v>GT6x-180X270-8-RGB-SF</v>
          </cell>
          <cell r="C13914" t="str">
            <v>Galaxy® Outdoor Electronic Message Center - GT6x Series - 8mm RGB</v>
          </cell>
          <cell r="I13914">
            <v>1</v>
          </cell>
          <cell r="J13914">
            <v>27900</v>
          </cell>
        </row>
        <row r="13915">
          <cell r="B13915" t="str">
            <v>GT6x-180X315-8-RGB-SF</v>
          </cell>
          <cell r="C13915" t="str">
            <v>Galaxy® Outdoor Electronic Message Center - GT6x Series - 8mm RGB</v>
          </cell>
          <cell r="I13915">
            <v>1</v>
          </cell>
          <cell r="J13915">
            <v>31060</v>
          </cell>
        </row>
        <row r="13916">
          <cell r="B13916" t="str">
            <v>GT6x-180X360-8-RGB-SF</v>
          </cell>
          <cell r="C13916" t="str">
            <v>Galaxy® Outdoor Electronic Message Center - GT6x Series - 8mm RGB</v>
          </cell>
          <cell r="I13916">
            <v>1</v>
          </cell>
          <cell r="J13916">
            <v>35405</v>
          </cell>
        </row>
        <row r="13917">
          <cell r="B13917" t="str">
            <v>GT6x-180X405-8-RGB-SF</v>
          </cell>
          <cell r="C13917" t="str">
            <v>Galaxy® Outdoor Electronic Message Center - GT6x Series - 8mm RGB</v>
          </cell>
          <cell r="I13917">
            <v>1</v>
          </cell>
          <cell r="J13917">
            <v>38915</v>
          </cell>
        </row>
        <row r="13918">
          <cell r="B13918" t="str">
            <v>GT6x-180X450-8-RGB-SF</v>
          </cell>
          <cell r="C13918" t="str">
            <v>Galaxy® Outdoor Electronic Message Center - GT6x Series - 8mm RGB</v>
          </cell>
          <cell r="I13918">
            <v>1</v>
          </cell>
          <cell r="J13918">
            <v>42385</v>
          </cell>
        </row>
        <row r="13919">
          <cell r="B13919" t="str">
            <v>GT6x-180X495-8-RGB-SF</v>
          </cell>
          <cell r="C13919" t="str">
            <v>Galaxy® Outdoor Electronic Message Center - GT6x Series - 8mm RGB</v>
          </cell>
          <cell r="I13919">
            <v>1</v>
          </cell>
          <cell r="J13919">
            <v>46650</v>
          </cell>
        </row>
        <row r="13920">
          <cell r="B13920" t="str">
            <v>GT6x-180X540-8-RGB-SF</v>
          </cell>
          <cell r="C13920" t="str">
            <v>Galaxy® Outdoor Electronic Message Center - GT6x Series - 8mm RGB</v>
          </cell>
          <cell r="I13920">
            <v>1</v>
          </cell>
          <cell r="J13920">
            <v>49740</v>
          </cell>
        </row>
        <row r="13921">
          <cell r="B13921" t="str">
            <v>GT6x-180X585-8-RGB-SF</v>
          </cell>
          <cell r="C13921" t="str">
            <v>Galaxy® Outdoor Electronic Message Center - GT6x Series - 8mm RGB</v>
          </cell>
          <cell r="I13921">
            <v>1</v>
          </cell>
          <cell r="J13921">
            <v>53805</v>
          </cell>
        </row>
        <row r="13922">
          <cell r="B13922" t="str">
            <v>GT6x-180X630-8-RGB-SF</v>
          </cell>
          <cell r="C13922" t="str">
            <v>Galaxy® Outdoor Electronic Message Center - GT6x Series - 8mm RGB</v>
          </cell>
          <cell r="I13922">
            <v>1</v>
          </cell>
          <cell r="J13922">
            <v>57870</v>
          </cell>
        </row>
        <row r="13923">
          <cell r="B13923" t="str">
            <v>GT6x-180X675-8-RGB-SF</v>
          </cell>
          <cell r="C13923" t="str">
            <v>Galaxy® Outdoor Electronic Message Center - GT6x Series - 8mm RGB</v>
          </cell>
          <cell r="I13923">
            <v>1</v>
          </cell>
          <cell r="J13923">
            <v>60165</v>
          </cell>
        </row>
        <row r="13924">
          <cell r="B13924" t="str">
            <v>GT6x-180X720-8-RGB-SF</v>
          </cell>
          <cell r="C13924" t="str">
            <v>Galaxy® Outdoor Electronic Message Center - GT6x Series - 8mm RGB</v>
          </cell>
          <cell r="I13924">
            <v>1</v>
          </cell>
          <cell r="J13924">
            <v>63290</v>
          </cell>
        </row>
        <row r="13925">
          <cell r="B13925" t="str">
            <v>GT6x-180X765-8-RGB-SF</v>
          </cell>
          <cell r="C13925" t="str">
            <v>Galaxy® Outdoor Electronic Message Center - GT6x Series - 8mm RGB</v>
          </cell>
          <cell r="I13925">
            <v>1</v>
          </cell>
          <cell r="J13925">
            <v>66605</v>
          </cell>
        </row>
        <row r="13926">
          <cell r="B13926" t="str">
            <v>GT6x-180X810-8-RGB-SF</v>
          </cell>
          <cell r="C13926" t="str">
            <v>Galaxy® Outdoor Electronic Message Center - GT6x Series - 8mm RGB</v>
          </cell>
          <cell r="I13926">
            <v>1</v>
          </cell>
          <cell r="J13926">
            <v>70525</v>
          </cell>
        </row>
        <row r="13927">
          <cell r="B13927" t="str">
            <v>GT6x-180X855-8-RGB-SF</v>
          </cell>
          <cell r="C13927" t="str">
            <v>Galaxy® Outdoor Electronic Message Center - GT6x Series - 8mm RGB</v>
          </cell>
          <cell r="I13927">
            <v>1</v>
          </cell>
          <cell r="J13927">
            <v>74100</v>
          </cell>
        </row>
        <row r="13928">
          <cell r="B13928" t="str">
            <v>GT6x-180X900-8-RGB-SF</v>
          </cell>
          <cell r="C13928" t="str">
            <v>Galaxy® Outdoor Electronic Message Center - GT6x Series - 8mm RGB</v>
          </cell>
          <cell r="I13928">
            <v>1</v>
          </cell>
          <cell r="J13928">
            <v>77360</v>
          </cell>
        </row>
        <row r="13929">
          <cell r="B13929" t="str">
            <v>GT6x-225X135-8-RGB-SF</v>
          </cell>
          <cell r="C13929" t="str">
            <v>Galaxy® Outdoor Electronic Message Center - GT6x Series - 8mm RGB</v>
          </cell>
          <cell r="I13929">
            <v>1</v>
          </cell>
          <cell r="J13929">
            <v>19815</v>
          </cell>
        </row>
        <row r="13930">
          <cell r="B13930" t="str">
            <v>GT6x-225X180-8-RGB-SF</v>
          </cell>
          <cell r="C13930" t="str">
            <v>Galaxy® Outdoor Electronic Message Center - GT6x Series - 8mm RGB</v>
          </cell>
          <cell r="I13930">
            <v>1</v>
          </cell>
          <cell r="J13930">
            <v>23915</v>
          </cell>
        </row>
        <row r="13931">
          <cell r="B13931" t="str">
            <v>GT6x-225X225-8-RGB-SF</v>
          </cell>
          <cell r="C13931" t="str">
            <v>Galaxy® Outdoor Electronic Message Center - GT6x Series - 8mm RGB</v>
          </cell>
          <cell r="I13931">
            <v>1</v>
          </cell>
          <cell r="J13931">
            <v>28565</v>
          </cell>
        </row>
        <row r="13932">
          <cell r="B13932" t="str">
            <v>GT6x-225X270-8-RGB-SF</v>
          </cell>
          <cell r="C13932" t="str">
            <v>Galaxy® Outdoor Electronic Message Center - GT6x Series - 8mm RGB</v>
          </cell>
          <cell r="I13932">
            <v>1</v>
          </cell>
          <cell r="J13932">
            <v>32405</v>
          </cell>
        </row>
        <row r="13933">
          <cell r="B13933" t="str">
            <v>GT6x-225X315-8-RGB-SF</v>
          </cell>
          <cell r="C13933" t="str">
            <v>Galaxy® Outdoor Electronic Message Center - GT6x Series - 8mm RGB</v>
          </cell>
          <cell r="I13933">
            <v>1</v>
          </cell>
          <cell r="J13933">
            <v>38425</v>
          </cell>
        </row>
        <row r="13934">
          <cell r="B13934" t="str">
            <v>GT6x-225X360-8-RGB-SF</v>
          </cell>
          <cell r="C13934" t="str">
            <v>Galaxy® Outdoor Electronic Message Center - GT6x Series - 8mm RGB</v>
          </cell>
          <cell r="I13934">
            <v>1</v>
          </cell>
          <cell r="J13934">
            <v>42445</v>
          </cell>
        </row>
        <row r="13935">
          <cell r="B13935" t="str">
            <v>GT6x-225X405-8-RGB-SF</v>
          </cell>
          <cell r="C13935" t="str">
            <v>Galaxy® Outdoor Electronic Message Center - GT6x Series - 8mm RGB</v>
          </cell>
          <cell r="I13935">
            <v>1</v>
          </cell>
          <cell r="J13935">
            <v>46895</v>
          </cell>
        </row>
        <row r="13936">
          <cell r="B13936" t="str">
            <v>GT6x-225X450-8-RGB-SF</v>
          </cell>
          <cell r="C13936" t="str">
            <v>Galaxy® Outdoor Electronic Message Center - GT6x Series - 8mm RGB</v>
          </cell>
          <cell r="I13936">
            <v>1</v>
          </cell>
          <cell r="J13936">
            <v>51135</v>
          </cell>
        </row>
        <row r="13937">
          <cell r="B13937" t="str">
            <v>GT6x-225X495-8-RGB-SF</v>
          </cell>
          <cell r="C13937" t="str">
            <v>Galaxy® Outdoor Electronic Message Center - GT6x Series - 8mm RGB</v>
          </cell>
          <cell r="I13937">
            <v>1</v>
          </cell>
          <cell r="J13937">
            <v>56780</v>
          </cell>
        </row>
        <row r="13938">
          <cell r="B13938" t="str">
            <v>GT6x-225X540-8-RGB-SF</v>
          </cell>
          <cell r="C13938" t="str">
            <v>Galaxy® Outdoor Electronic Message Center - GT6x Series - 8mm RGB</v>
          </cell>
          <cell r="I13938">
            <v>1</v>
          </cell>
          <cell r="J13938">
            <v>59375</v>
          </cell>
        </row>
        <row r="13939">
          <cell r="B13939" t="str">
            <v>GT6x-225X585-8-RGB-SF</v>
          </cell>
          <cell r="C13939" t="str">
            <v>Galaxy® Outdoor Electronic Message Center - GT6x Series - 8mm RGB</v>
          </cell>
          <cell r="I13939">
            <v>1</v>
          </cell>
          <cell r="J13939">
            <v>63790</v>
          </cell>
        </row>
        <row r="13940">
          <cell r="B13940" t="str">
            <v>GT6x-225X630-8-RGB-SF</v>
          </cell>
          <cell r="C13940" t="str">
            <v>Galaxy® Outdoor Electronic Message Center - GT6x Series - 8mm RGB</v>
          </cell>
          <cell r="I13940">
            <v>1</v>
          </cell>
          <cell r="J13940">
            <v>68260</v>
          </cell>
        </row>
        <row r="13941">
          <cell r="B13941" t="str">
            <v>GT6x-225X675-8-RGB-SF</v>
          </cell>
          <cell r="C13941" t="str">
            <v>Galaxy® Outdoor Electronic Message Center - GT6x Series - 8mm RGB</v>
          </cell>
          <cell r="I13941">
            <v>1</v>
          </cell>
          <cell r="J13941">
            <v>72825</v>
          </cell>
        </row>
        <row r="13942">
          <cell r="B13942" t="str">
            <v>GT6x-225X720-8-RGB-SF</v>
          </cell>
          <cell r="C13942" t="str">
            <v>Galaxy® Outdoor Electronic Message Center - GT6x Series - 8mm RGB</v>
          </cell>
          <cell r="I13942">
            <v>1</v>
          </cell>
          <cell r="J13942">
            <v>76790</v>
          </cell>
        </row>
        <row r="13943">
          <cell r="B13943" t="str">
            <v>GT6x-225X765-8-RGB-SF</v>
          </cell>
          <cell r="C13943" t="str">
            <v>Galaxy® Outdoor Electronic Message Center - GT6x Series - 8mm RGB</v>
          </cell>
          <cell r="I13943">
            <v>1</v>
          </cell>
          <cell r="J13943">
            <v>81085</v>
          </cell>
        </row>
        <row r="13944">
          <cell r="B13944" t="str">
            <v>GT6x-225X810-8-RGB-SF</v>
          </cell>
          <cell r="C13944" t="str">
            <v>Galaxy® Outdoor Electronic Message Center - GT6x Series - 8mm RGB</v>
          </cell>
          <cell r="I13944">
            <v>1</v>
          </cell>
          <cell r="J13944">
            <v>86090</v>
          </cell>
        </row>
        <row r="13945">
          <cell r="B13945" t="str">
            <v>GT6x-225X855-8-RGB-SF</v>
          </cell>
          <cell r="C13945" t="str">
            <v>Galaxy® Outdoor Electronic Message Center - GT6x Series - 8mm RGB</v>
          </cell>
          <cell r="I13945">
            <v>1</v>
          </cell>
          <cell r="J13945">
            <v>88475</v>
          </cell>
        </row>
        <row r="13946">
          <cell r="B13946" t="str">
            <v>GT6x-225X900-8-RGB-SF</v>
          </cell>
          <cell r="C13946" t="str">
            <v>Galaxy® Outdoor Electronic Message Center - GT6x Series - 8mm RGB</v>
          </cell>
          <cell r="I13946">
            <v>1</v>
          </cell>
          <cell r="J13946">
            <v>92550</v>
          </cell>
        </row>
        <row r="13947">
          <cell r="B13947" t="str">
            <v>GT6x-270X135-8-RGB-SF</v>
          </cell>
          <cell r="C13947" t="str">
            <v>Galaxy® Outdoor Electronic Message Center - GT6x Series - 8mm RGB</v>
          </cell>
          <cell r="I13947">
            <v>1</v>
          </cell>
          <cell r="J13947">
            <v>22555</v>
          </cell>
        </row>
        <row r="13948">
          <cell r="B13948" t="str">
            <v>GT6x-270X180-8-RGB-SF</v>
          </cell>
          <cell r="C13948" t="str">
            <v>Galaxy® Outdoor Electronic Message Center - GT6x Series - 8mm RGB</v>
          </cell>
          <cell r="I13948">
            <v>1</v>
          </cell>
          <cell r="J13948">
            <v>27430</v>
          </cell>
        </row>
        <row r="13949">
          <cell r="B13949" t="str">
            <v>GT6x-270X225-8-RGB-SF</v>
          </cell>
          <cell r="C13949" t="str">
            <v>Galaxy® Outdoor Electronic Message Center - GT6x Series - 8mm RGB</v>
          </cell>
          <cell r="I13949">
            <v>1</v>
          </cell>
          <cell r="J13949">
            <v>31775</v>
          </cell>
        </row>
        <row r="13950">
          <cell r="B13950" t="str">
            <v>GT6x-270X270-8-RGB-SF</v>
          </cell>
          <cell r="C13950" t="str">
            <v>Galaxy® Outdoor Electronic Message Center - GT6x Series - 8mm RGB</v>
          </cell>
          <cell r="I13950">
            <v>1</v>
          </cell>
          <cell r="J13950">
            <v>38950</v>
          </cell>
        </row>
        <row r="13951">
          <cell r="B13951" t="str">
            <v>GT6x-270X315-8-RGB-SF</v>
          </cell>
          <cell r="C13951" t="str">
            <v>Galaxy® Outdoor Electronic Message Center - GT6x Series - 8mm RGB</v>
          </cell>
          <cell r="I13951">
            <v>1</v>
          </cell>
          <cell r="J13951">
            <v>44520</v>
          </cell>
        </row>
        <row r="13952">
          <cell r="B13952" t="str">
            <v>GT6x-270X360-8-RGB-SF</v>
          </cell>
          <cell r="C13952" t="str">
            <v>Galaxy® Outdoor Electronic Message Center - GT6x Series - 8mm RGB</v>
          </cell>
          <cell r="I13952">
            <v>1</v>
          </cell>
          <cell r="J13952">
            <v>49250</v>
          </cell>
        </row>
        <row r="13953">
          <cell r="B13953" t="str">
            <v>GT6x-270X405-8-RGB-SF</v>
          </cell>
          <cell r="C13953" t="str">
            <v>Galaxy® Outdoor Electronic Message Center - GT6x Series - 8mm RGB</v>
          </cell>
          <cell r="I13953">
            <v>1</v>
          </cell>
          <cell r="J13953">
            <v>54760</v>
          </cell>
        </row>
        <row r="13954">
          <cell r="B13954" t="str">
            <v>GT6x-270X450-8-RGB-SF</v>
          </cell>
          <cell r="C13954" t="str">
            <v>Galaxy® Outdoor Electronic Message Center - GT6x Series - 8mm RGB</v>
          </cell>
          <cell r="I13954">
            <v>1</v>
          </cell>
          <cell r="J13954">
            <v>59745</v>
          </cell>
        </row>
        <row r="13955">
          <cell r="B13955" t="str">
            <v>GT6x-270X495-8-RGB-SF</v>
          </cell>
          <cell r="C13955" t="str">
            <v>Galaxy® Outdoor Electronic Message Center - GT6x Series - 8mm RGB</v>
          </cell>
          <cell r="I13955">
            <v>1</v>
          </cell>
          <cell r="J13955">
            <v>64640</v>
          </cell>
        </row>
        <row r="13956">
          <cell r="B13956" t="str">
            <v>GT6x-270X540-8-RGB-SF</v>
          </cell>
          <cell r="C13956" t="str">
            <v>Galaxy® Outdoor Electronic Message Center - GT6x Series - 8mm RGB</v>
          </cell>
          <cell r="I13956">
            <v>1</v>
          </cell>
          <cell r="J13956">
            <v>69135</v>
          </cell>
        </row>
        <row r="13957">
          <cell r="B13957" t="str">
            <v>GT6x-270X585-8-RGB-SF</v>
          </cell>
          <cell r="C13957" t="str">
            <v>Galaxy® Outdoor Electronic Message Center - GT6x Series - 8mm RGB</v>
          </cell>
          <cell r="I13957">
            <v>1</v>
          </cell>
          <cell r="J13957">
            <v>74565</v>
          </cell>
        </row>
        <row r="13958">
          <cell r="B13958" t="str">
            <v>GT6x-270X630-8-RGB-SF</v>
          </cell>
          <cell r="C13958" t="str">
            <v>Galaxy® Outdoor Electronic Message Center - GT6x Series - 8mm RGB</v>
          </cell>
          <cell r="I13958">
            <v>1</v>
          </cell>
          <cell r="J13958">
            <v>80310</v>
          </cell>
        </row>
        <row r="13959">
          <cell r="B13959" t="str">
            <v>GT6x-270X675-8-RGB-SF</v>
          </cell>
          <cell r="C13959" t="str">
            <v>Galaxy® Outdoor Electronic Message Center - GT6x Series - 8mm RGB</v>
          </cell>
          <cell r="I13959">
            <v>1</v>
          </cell>
          <cell r="J13959">
            <v>85675</v>
          </cell>
        </row>
        <row r="13960">
          <cell r="B13960" t="str">
            <v>GT6x-270X720-8-RGB-SF</v>
          </cell>
          <cell r="C13960" t="str">
            <v>Galaxy® Outdoor Electronic Message Center - GT6x Series - 8mm RGB</v>
          </cell>
          <cell r="I13960">
            <v>1</v>
          </cell>
          <cell r="J13960">
            <v>90245</v>
          </cell>
        </row>
        <row r="13961">
          <cell r="B13961" t="str">
            <v>GT6x-270X765-8-RGB-SF</v>
          </cell>
          <cell r="C13961" t="str">
            <v>Galaxy® Outdoor Electronic Message Center - GT6x Series - 8mm RGB</v>
          </cell>
          <cell r="I13961">
            <v>1</v>
          </cell>
          <cell r="J13961">
            <v>92780</v>
          </cell>
        </row>
        <row r="13962">
          <cell r="B13962" t="str">
            <v>GT6x-270X810-8-RGB-SF</v>
          </cell>
          <cell r="C13962" t="str">
            <v>Galaxy® Outdoor Electronic Message Center - GT6x Series - 8mm RGB</v>
          </cell>
          <cell r="I13962">
            <v>1</v>
          </cell>
          <cell r="J13962">
            <v>98325</v>
          </cell>
        </row>
        <row r="13963">
          <cell r="B13963" t="str">
            <v>GT6x-270X855-8-RGB-SF</v>
          </cell>
          <cell r="C13963" t="str">
            <v>Galaxy® Outdoor Electronic Message Center - GT6x Series - 8mm RGB</v>
          </cell>
          <cell r="I13963">
            <v>1</v>
          </cell>
          <cell r="J13963">
            <v>103555</v>
          </cell>
        </row>
        <row r="13964">
          <cell r="B13964" t="str">
            <v>GT6x-270X900-8-RGB-SF</v>
          </cell>
          <cell r="C13964" t="str">
            <v>Galaxy® Outdoor Electronic Message Center - GT6x Series - 8mm RGB</v>
          </cell>
          <cell r="I13964">
            <v>1</v>
          </cell>
          <cell r="J13964">
            <v>108175</v>
          </cell>
        </row>
        <row r="13965">
          <cell r="B13965" t="str">
            <v>GT6x-90X135-8-RGB-2V</v>
          </cell>
          <cell r="C13965" t="str">
            <v>Galaxy® Outdoor Electronic Message Center - GT6x Series - 8mm RGB; 2V Interconnect Cable Length Is 20 Feet</v>
          </cell>
          <cell r="I13965">
            <v>1</v>
          </cell>
          <cell r="J13965">
            <v>19985</v>
          </cell>
        </row>
        <row r="13966">
          <cell r="B13966" t="str">
            <v>GT6x-90X180-8-RGB-2V</v>
          </cell>
          <cell r="C13966" t="str">
            <v>Galaxy® Outdoor Electronic Message Center - GT6x Series - 8mm RGB; 2V Interconnect Cable Length Is 20 Feet</v>
          </cell>
          <cell r="I13966">
            <v>1</v>
          </cell>
          <cell r="J13966">
            <v>23270</v>
          </cell>
        </row>
        <row r="13967">
          <cell r="B13967" t="str">
            <v>GT6x-90X225-8-RGB-2V</v>
          </cell>
          <cell r="C13967" t="str">
            <v>Galaxy® Outdoor Electronic Message Center - GT6x Series - 8mm RGB; 2V Interconnect Cable Length Is 20 Feet</v>
          </cell>
          <cell r="I13967">
            <v>1</v>
          </cell>
          <cell r="J13967">
            <v>26875</v>
          </cell>
        </row>
        <row r="13968">
          <cell r="B13968" t="str">
            <v>GT6x-90X270-8-RGB-2V</v>
          </cell>
          <cell r="C13968" t="str">
            <v>Galaxy® Outdoor Electronic Message Center - GT6x Series - 8mm RGB; 2V Interconnect Cable Length Is 20 Feet</v>
          </cell>
          <cell r="I13968">
            <v>1</v>
          </cell>
          <cell r="J13968">
            <v>30535</v>
          </cell>
        </row>
        <row r="13969">
          <cell r="B13969" t="str">
            <v>GT6x-90X315-8-RGB-2V</v>
          </cell>
          <cell r="C13969" t="str">
            <v>Galaxy® Outdoor Electronic Message Center - GT6x Series - 8mm RGB; 2V Interconnect Cable Length Is 20 Feet</v>
          </cell>
          <cell r="I13969">
            <v>1</v>
          </cell>
          <cell r="J13969">
            <v>34260</v>
          </cell>
        </row>
        <row r="13970">
          <cell r="B13970" t="str">
            <v>GT6x-90X360-8-RGB-2V</v>
          </cell>
          <cell r="C13970" t="str">
            <v>Galaxy® Outdoor Electronic Message Center - GT6x Series - 8mm RGB; 2V Interconnect Cable Length Is 20 Feet</v>
          </cell>
          <cell r="I13970">
            <v>1</v>
          </cell>
          <cell r="J13970">
            <v>37550</v>
          </cell>
        </row>
        <row r="13971">
          <cell r="B13971" t="str">
            <v>GT6x-90X405-8-RGB-2V</v>
          </cell>
          <cell r="C13971" t="str">
            <v>Galaxy® Outdoor Electronic Message Center - GT6x Series - 8mm RGB; 2V Interconnect Cable Length Is 20 Feet</v>
          </cell>
          <cell r="I13971">
            <v>1</v>
          </cell>
          <cell r="J13971">
            <v>41315</v>
          </cell>
        </row>
        <row r="13972">
          <cell r="B13972" t="str">
            <v>GT6x-90X450-8-RGB-2V</v>
          </cell>
          <cell r="C13972" t="str">
            <v>Galaxy® Outdoor Electronic Message Center - GT6x Series - 8mm RGB; 2V Interconnect Cable Length Is 20 Feet</v>
          </cell>
          <cell r="I13972">
            <v>1</v>
          </cell>
          <cell r="J13972">
            <v>44540</v>
          </cell>
        </row>
        <row r="13973">
          <cell r="B13973" t="str">
            <v>GT6x-90X495-8-RGB-2V</v>
          </cell>
          <cell r="C13973" t="str">
            <v>Galaxy® Outdoor Electronic Message Center - GT6x Series - 8mm RGB; 2V Interconnect Cable Length Is 20 Feet</v>
          </cell>
          <cell r="I13973">
            <v>1</v>
          </cell>
          <cell r="J13973">
            <v>49135</v>
          </cell>
        </row>
        <row r="13974">
          <cell r="B13974" t="str">
            <v>GT6x-90X540-8-RGB-2V</v>
          </cell>
          <cell r="C13974" t="str">
            <v>Galaxy® Outdoor Electronic Message Center - GT6x Series - 8mm RGB; 2V Interconnect Cable Length Is 20 Feet</v>
          </cell>
          <cell r="I13974">
            <v>1</v>
          </cell>
          <cell r="J13974">
            <v>52570</v>
          </cell>
        </row>
        <row r="13975">
          <cell r="B13975" t="str">
            <v>GT6x-90X585-8-RGB-2V</v>
          </cell>
          <cell r="C13975" t="str">
            <v>Galaxy® Outdoor Electronic Message Center - GT6x Series - 8mm RGB; 2V Interconnect Cable Length Is 20 Feet</v>
          </cell>
          <cell r="I13975">
            <v>1</v>
          </cell>
          <cell r="J13975">
            <v>56170</v>
          </cell>
        </row>
        <row r="13976">
          <cell r="B13976" t="str">
            <v>GT6x-90X630-8-RGB-2V</v>
          </cell>
          <cell r="C13976" t="str">
            <v>Galaxy® Outdoor Electronic Message Center - GT6x Series - 8mm RGB; 2V Interconnect Cable Length Is 20 Feet</v>
          </cell>
          <cell r="I13976">
            <v>1</v>
          </cell>
          <cell r="J13976">
            <v>59260</v>
          </cell>
        </row>
        <row r="13977">
          <cell r="B13977" t="str">
            <v>GT6x-90X675-8-RGB-2V</v>
          </cell>
          <cell r="C13977" t="str">
            <v>Galaxy® Outdoor Electronic Message Center - GT6x Series - 8mm RGB; 2V Interconnect Cable Length Is 20 Feet</v>
          </cell>
          <cell r="I13977">
            <v>1</v>
          </cell>
          <cell r="J13977">
            <v>62690</v>
          </cell>
        </row>
        <row r="13978">
          <cell r="B13978" t="str">
            <v>GT6x-90X720-8-RGB-2V</v>
          </cell>
          <cell r="C13978" t="str">
            <v>Galaxy® Outdoor Electronic Message Center - GT6x Series - 8mm RGB; 2V Interconnect Cable Length Is 20 Feet</v>
          </cell>
          <cell r="I13978">
            <v>1</v>
          </cell>
          <cell r="J13978">
            <v>67510</v>
          </cell>
        </row>
        <row r="13979">
          <cell r="B13979" t="str">
            <v>GT6x-90X765-8-RGB-2V</v>
          </cell>
          <cell r="C13979" t="str">
            <v>Galaxy® Outdoor Electronic Message Center - GT6x Series - 8mm RGB; 2V Interconnect Cable Length Is 20 Feet</v>
          </cell>
          <cell r="I13979">
            <v>1</v>
          </cell>
          <cell r="J13979">
            <v>70930</v>
          </cell>
        </row>
        <row r="13980">
          <cell r="B13980" t="str">
            <v>GT6x-90X810-8-RGB-2V</v>
          </cell>
          <cell r="C13980" t="str">
            <v>Galaxy® Outdoor Electronic Message Center - GT6x Series - 8mm RGB; 2V Interconnect Cable Length Is 20 Feet</v>
          </cell>
          <cell r="I13980">
            <v>1</v>
          </cell>
          <cell r="J13980">
            <v>75555</v>
          </cell>
        </row>
        <row r="13981">
          <cell r="B13981" t="str">
            <v>GT6x-90X855-8-RGB-2V</v>
          </cell>
          <cell r="C13981" t="str">
            <v>Galaxy® Outdoor Electronic Message Center - GT6x Series - 8mm RGB; 2V Interconnect Cable Length Is 20 Feet</v>
          </cell>
          <cell r="I13981">
            <v>1</v>
          </cell>
          <cell r="J13981">
            <v>78660</v>
          </cell>
        </row>
        <row r="13982">
          <cell r="B13982" t="str">
            <v>GT6x-90X900-8-RGB-2V</v>
          </cell>
          <cell r="C13982" t="str">
            <v>Galaxy® Outdoor Electronic Message Center - GT6x Series - 8mm RGB; 2V Interconnect Cable Length Is 20 Feet</v>
          </cell>
          <cell r="I13982">
            <v>1</v>
          </cell>
          <cell r="J13982">
            <v>82055</v>
          </cell>
        </row>
        <row r="13983">
          <cell r="B13983" t="str">
            <v>GT6x-135X135-8-RGB-2V</v>
          </cell>
          <cell r="C13983" t="str">
            <v>Galaxy® Outdoor Electronic Message Center - GT6x Series - 8mm RGB; 2V Interconnect Cable Length Is 20 Feet</v>
          </cell>
          <cell r="I13983">
            <v>1</v>
          </cell>
          <cell r="J13983">
            <v>25970</v>
          </cell>
        </row>
        <row r="13984">
          <cell r="B13984" t="str">
            <v>GT6x-135X180-8-RGB-2V</v>
          </cell>
          <cell r="C13984" t="str">
            <v>Galaxy® Outdoor Electronic Message Center - GT6x Series - 8mm RGB; 2V Interconnect Cable Length Is 20 Feet</v>
          </cell>
          <cell r="I13984">
            <v>1</v>
          </cell>
          <cell r="J13984">
            <v>30150</v>
          </cell>
        </row>
        <row r="13985">
          <cell r="B13985" t="str">
            <v>GT6x-135X225-8-RGB-2V</v>
          </cell>
          <cell r="C13985" t="str">
            <v>Galaxy® Outdoor Electronic Message Center - GT6x Series - 8mm RGB; 2V Interconnect Cable Length Is 20 Feet</v>
          </cell>
          <cell r="I13985">
            <v>1</v>
          </cell>
          <cell r="J13985">
            <v>35840</v>
          </cell>
        </row>
        <row r="13986">
          <cell r="B13986" t="str">
            <v>GT6x-135X270-8-RGB-2V</v>
          </cell>
          <cell r="C13986" t="str">
            <v>Galaxy® Outdoor Electronic Message Center - GT6x Series - 8mm RGB; 2V Interconnect Cable Length Is 20 Feet</v>
          </cell>
          <cell r="I13986">
            <v>1</v>
          </cell>
          <cell r="J13986">
            <v>41240</v>
          </cell>
        </row>
        <row r="13987">
          <cell r="B13987" t="str">
            <v>GT6x-135X315-8-RGB-2V</v>
          </cell>
          <cell r="C13987" t="str">
            <v>Galaxy® Outdoor Electronic Message Center - GT6x Series - 8mm RGB; 2V Interconnect Cable Length Is 20 Feet</v>
          </cell>
          <cell r="I13987">
            <v>1</v>
          </cell>
          <cell r="J13987">
            <v>47255</v>
          </cell>
        </row>
        <row r="13988">
          <cell r="B13988" t="str">
            <v>GT6x-135X360-8-RGB-2V</v>
          </cell>
          <cell r="C13988" t="str">
            <v>Galaxy® Outdoor Electronic Message Center - GT6x Series - 8mm RGB; 2V Interconnect Cable Length Is 20 Feet</v>
          </cell>
          <cell r="I13988">
            <v>1</v>
          </cell>
          <cell r="J13988">
            <v>52175</v>
          </cell>
        </row>
        <row r="13989">
          <cell r="B13989" t="str">
            <v>GT6x-135X405-8-RGB-2V</v>
          </cell>
          <cell r="C13989" t="str">
            <v>Galaxy® Outdoor Electronic Message Center - GT6x Series - 8mm RGB; 2V Interconnect Cable Length Is 20 Feet</v>
          </cell>
          <cell r="I13989">
            <v>1</v>
          </cell>
          <cell r="J13989">
            <v>57910</v>
          </cell>
        </row>
        <row r="13990">
          <cell r="B13990" t="str">
            <v>GT6x-135X450-8-RGB-2V</v>
          </cell>
          <cell r="C13990" t="str">
            <v>Galaxy® Outdoor Electronic Message Center - GT6x Series - 8mm RGB; 2V Interconnect Cable Length Is 20 Feet</v>
          </cell>
          <cell r="I13990">
            <v>1</v>
          </cell>
          <cell r="J13990">
            <v>61630</v>
          </cell>
        </row>
        <row r="13991">
          <cell r="B13991" t="str">
            <v>GT6x-135X495-8-RGB-2V</v>
          </cell>
          <cell r="C13991" t="str">
            <v>Galaxy® Outdoor Electronic Message Center - GT6x Series - 8mm RGB; 2V Interconnect Cable Length Is 20 Feet</v>
          </cell>
          <cell r="I13991">
            <v>1</v>
          </cell>
          <cell r="J13991">
            <v>69210</v>
          </cell>
        </row>
        <row r="13992">
          <cell r="B13992" t="str">
            <v>GT6x-135X540-8-RGB-2V</v>
          </cell>
          <cell r="C13992" t="str">
            <v>Galaxy® Outdoor Electronic Message Center - GT6x Series - 8mm RGB; 2V Interconnect Cable Length Is 20 Feet</v>
          </cell>
          <cell r="I13992">
            <v>1</v>
          </cell>
          <cell r="J13992">
            <v>74055</v>
          </cell>
        </row>
        <row r="13993">
          <cell r="B13993" t="str">
            <v>GT6x-135X585-8-RGB-2V</v>
          </cell>
          <cell r="C13993" t="str">
            <v>Galaxy® Outdoor Electronic Message Center - GT6x Series - 8mm RGB; 2V Interconnect Cable Length Is 20 Feet</v>
          </cell>
          <cell r="I13993">
            <v>1</v>
          </cell>
          <cell r="J13993">
            <v>79640</v>
          </cell>
        </row>
        <row r="13994">
          <cell r="B13994" t="str">
            <v>GT6x-135X630-8-RGB-2V</v>
          </cell>
          <cell r="C13994" t="str">
            <v>Galaxy® Outdoor Electronic Message Center - GT6x Series - 8mm RGB; 2V Interconnect Cable Length Is 20 Feet</v>
          </cell>
          <cell r="I13994">
            <v>1</v>
          </cell>
          <cell r="J13994">
            <v>85025</v>
          </cell>
        </row>
        <row r="13995">
          <cell r="B13995" t="str">
            <v>GT6x-135X675-8-RGB-2V</v>
          </cell>
          <cell r="C13995" t="str">
            <v>Galaxy® Outdoor Electronic Message Center - GT6x Series - 8mm RGB; 2V Interconnect Cable Length Is 20 Feet</v>
          </cell>
          <cell r="I13995">
            <v>1</v>
          </cell>
          <cell r="J13995">
            <v>88470</v>
          </cell>
        </row>
        <row r="13996">
          <cell r="B13996" t="str">
            <v>GT6x-135X720-8-RGB-2V</v>
          </cell>
          <cell r="C13996" t="str">
            <v>Galaxy® Outdoor Electronic Message Center - GT6x Series - 8mm RGB; 2V Interconnect Cable Length Is 20 Feet</v>
          </cell>
          <cell r="I13996">
            <v>1</v>
          </cell>
          <cell r="J13996">
            <v>93045</v>
          </cell>
        </row>
        <row r="13997">
          <cell r="B13997" t="str">
            <v>GT6x-135X765-8-RGB-2V</v>
          </cell>
          <cell r="C13997" t="str">
            <v>Galaxy® Outdoor Electronic Message Center - GT6x Series - 8mm RGB; 2V Interconnect Cable Length Is 20 Feet</v>
          </cell>
          <cell r="I13997">
            <v>1</v>
          </cell>
          <cell r="J13997">
            <v>98425</v>
          </cell>
        </row>
        <row r="13998">
          <cell r="B13998" t="str">
            <v>GT6x-135X810-8-RGB-2V</v>
          </cell>
          <cell r="C13998" t="str">
            <v>Galaxy® Outdoor Electronic Message Center - GT6x Series - 8mm RGB; 2V Interconnect Cable Length Is 20 Feet</v>
          </cell>
          <cell r="I13998">
            <v>1</v>
          </cell>
          <cell r="J13998">
            <v>104610</v>
          </cell>
        </row>
        <row r="13999">
          <cell r="B13999" t="str">
            <v>GT6x-135X855-8-RGB-2V</v>
          </cell>
          <cell r="C13999" t="str">
            <v>Galaxy® Outdoor Electronic Message Center - GT6x Series - 8mm RGB; 2V Interconnect Cable Length Is 20 Feet</v>
          </cell>
          <cell r="I13999">
            <v>1</v>
          </cell>
          <cell r="J13999">
            <v>109975</v>
          </cell>
        </row>
        <row r="14000">
          <cell r="B14000" t="str">
            <v>GT6x-135X900-8-RGB-2V</v>
          </cell>
          <cell r="C14000" t="str">
            <v>Galaxy® Outdoor Electronic Message Center - GT6x Series - 8mm RGB; 2V Interconnect Cable Length Is 20 Feet</v>
          </cell>
          <cell r="I14000">
            <v>1</v>
          </cell>
          <cell r="J14000">
            <v>115055</v>
          </cell>
        </row>
        <row r="14001">
          <cell r="B14001" t="str">
            <v>GT6x-180X135-8-RGB-2V</v>
          </cell>
          <cell r="C14001" t="str">
            <v>Galaxy® Outdoor Electronic Message Center - GT6x Series - 8mm RGB; 2V Interconnect Cable Length Is 20 Feet</v>
          </cell>
          <cell r="I14001">
            <v>1</v>
          </cell>
          <cell r="J14001">
            <v>30555</v>
          </cell>
        </row>
        <row r="14002">
          <cell r="B14002" t="str">
            <v>GT6x-180X180-8-RGB-2V</v>
          </cell>
          <cell r="C14002" t="str">
            <v>Galaxy® Outdoor Electronic Message Center - GT6x Series - 8mm RGB; 2V Interconnect Cable Length Is 20 Feet</v>
          </cell>
          <cell r="I14002">
            <v>1</v>
          </cell>
          <cell r="J14002">
            <v>36860</v>
          </cell>
        </row>
        <row r="14003">
          <cell r="B14003" t="str">
            <v>GT6x-180X225-8-RGB-2V</v>
          </cell>
          <cell r="C14003" t="str">
            <v>Galaxy® Outdoor Electronic Message Center - GT6x Series - 8mm RGB; 2V Interconnect Cable Length Is 20 Feet</v>
          </cell>
          <cell r="I14003">
            <v>1</v>
          </cell>
          <cell r="J14003">
            <v>43835</v>
          </cell>
        </row>
        <row r="14004">
          <cell r="B14004" t="str">
            <v>GT6x-180X270-8-RGB-2V</v>
          </cell>
          <cell r="C14004" t="str">
            <v>Galaxy® Outdoor Electronic Message Center - GT6x Series - 8mm RGB; 2V Interconnect Cable Length Is 20 Feet</v>
          </cell>
          <cell r="I14004">
            <v>1</v>
          </cell>
          <cell r="J14004">
            <v>51680</v>
          </cell>
        </row>
        <row r="14005">
          <cell r="B14005" t="str">
            <v>GT6x-180X315-8-RGB-2V</v>
          </cell>
          <cell r="C14005" t="str">
            <v>Galaxy® Outdoor Electronic Message Center - GT6x Series - 8mm RGB; 2V Interconnect Cable Length Is 20 Feet</v>
          </cell>
          <cell r="I14005">
            <v>1</v>
          </cell>
          <cell r="J14005">
            <v>59390</v>
          </cell>
        </row>
        <row r="14006">
          <cell r="B14006" t="str">
            <v>GT6x-180X360-8-RGB-2V</v>
          </cell>
          <cell r="C14006" t="str">
            <v>Galaxy® Outdoor Electronic Message Center - GT6x Series - 8mm RGB; 2V Interconnect Cable Length Is 20 Feet</v>
          </cell>
          <cell r="I14006">
            <v>1</v>
          </cell>
          <cell r="J14006">
            <v>65635</v>
          </cell>
        </row>
        <row r="14007">
          <cell r="B14007" t="str">
            <v>GT6x-180X405-8-RGB-2V</v>
          </cell>
          <cell r="C14007" t="str">
            <v>Galaxy® Outdoor Electronic Message Center - GT6x Series - 8mm RGB; 2V Interconnect Cable Length Is 20 Feet</v>
          </cell>
          <cell r="I14007">
            <v>1</v>
          </cell>
          <cell r="J14007">
            <v>72485</v>
          </cell>
        </row>
        <row r="14008">
          <cell r="B14008" t="str">
            <v>GT6x-180X450-8-RGB-2V</v>
          </cell>
          <cell r="C14008" t="str">
            <v>Galaxy® Outdoor Electronic Message Center - GT6x Series - 8mm RGB; 2V Interconnect Cable Length Is 20 Feet</v>
          </cell>
          <cell r="I14008">
            <v>1</v>
          </cell>
          <cell r="J14008">
            <v>79245</v>
          </cell>
        </row>
        <row r="14009">
          <cell r="B14009" t="str">
            <v>GT6x-180X495-8-RGB-2V</v>
          </cell>
          <cell r="C14009" t="str">
            <v>Galaxy® Outdoor Electronic Message Center - GT6x Series - 8mm RGB; 2V Interconnect Cable Length Is 20 Feet</v>
          </cell>
          <cell r="I14009">
            <v>1</v>
          </cell>
          <cell r="J14009">
            <v>87565</v>
          </cell>
        </row>
        <row r="14010">
          <cell r="B14010" t="str">
            <v>GT6x-180X540-8-RGB-2V</v>
          </cell>
          <cell r="C14010" t="str">
            <v>Galaxy® Outdoor Electronic Message Center - GT6x Series - 8mm RGB; 2V Interconnect Cable Length Is 20 Feet</v>
          </cell>
          <cell r="I14010">
            <v>1</v>
          </cell>
          <cell r="J14010">
            <v>91300</v>
          </cell>
        </row>
        <row r="14011">
          <cell r="B14011" t="str">
            <v>GT6x-180X585-8-RGB-2V</v>
          </cell>
          <cell r="C14011" t="str">
            <v>Galaxy® Outdoor Electronic Message Center - GT6x Series - 8mm RGB; 2V Interconnect Cable Length Is 20 Feet</v>
          </cell>
          <cell r="I14011">
            <v>1</v>
          </cell>
          <cell r="J14011">
            <v>99045</v>
          </cell>
        </row>
        <row r="14012">
          <cell r="B14012" t="str">
            <v>GT6x-180X630-8-RGB-2V</v>
          </cell>
          <cell r="C14012" t="str">
            <v>Galaxy® Outdoor Electronic Message Center - GT6x Series - 8mm RGB; 2V Interconnect Cable Length Is 20 Feet</v>
          </cell>
          <cell r="I14012">
            <v>1</v>
          </cell>
          <cell r="J14012">
            <v>106770</v>
          </cell>
        </row>
        <row r="14013">
          <cell r="B14013" t="str">
            <v>GT6x-180X675-8-RGB-2V</v>
          </cell>
          <cell r="C14013" t="str">
            <v>Galaxy® Outdoor Electronic Message Center - GT6x Series - 8mm RGB; 2V Interconnect Cable Length Is 20 Feet</v>
          </cell>
          <cell r="I14013">
            <v>1</v>
          </cell>
          <cell r="J14013">
            <v>113780</v>
          </cell>
        </row>
        <row r="14014">
          <cell r="B14014" t="str">
            <v>GT6x-180X720-8-RGB-2V</v>
          </cell>
          <cell r="C14014" t="str">
            <v>Galaxy® Outdoor Electronic Message Center - GT6x Series - 8mm RGB; 2V Interconnect Cable Length Is 20 Feet</v>
          </cell>
          <cell r="I14014">
            <v>1</v>
          </cell>
          <cell r="J14014">
            <v>119835</v>
          </cell>
        </row>
        <row r="14015">
          <cell r="B14015" t="str">
            <v>GT6x-180X765-8-RGB-2V</v>
          </cell>
          <cell r="C14015" t="str">
            <v>Galaxy® Outdoor Electronic Message Center - GT6x Series - 8mm RGB; 2V Interconnect Cable Length Is 20 Feet</v>
          </cell>
          <cell r="I14015">
            <v>1</v>
          </cell>
          <cell r="J14015">
            <v>123585</v>
          </cell>
        </row>
        <row r="14016">
          <cell r="B14016" t="str">
            <v>GT6x-180X810-8-RGB-2V</v>
          </cell>
          <cell r="C14016" t="str">
            <v>Galaxy® Outdoor Electronic Message Center - GT6x Series - 8mm RGB; 2V Interconnect Cable Length Is 20 Feet</v>
          </cell>
          <cell r="I14016">
            <v>1</v>
          </cell>
          <cell r="J14016">
            <v>131045</v>
          </cell>
        </row>
        <row r="14017">
          <cell r="B14017" t="str">
            <v>GT6x-180X855-8-RGB-2V</v>
          </cell>
          <cell r="C14017" t="str">
            <v>Galaxy® Outdoor Electronic Message Center - GT6x Series - 8mm RGB; 2V Interconnect Cable Length Is 20 Feet</v>
          </cell>
          <cell r="I14017">
            <v>1</v>
          </cell>
          <cell r="J14017">
            <v>137845</v>
          </cell>
        </row>
        <row r="14018">
          <cell r="B14018" t="str">
            <v>GT6x-180X900-8-RGB-2V</v>
          </cell>
          <cell r="C14018" t="str">
            <v>Galaxy® Outdoor Electronic Message Center - GT6x Series - 8mm RGB; 2V Interconnect Cable Length Is 20 Feet</v>
          </cell>
          <cell r="I14018">
            <v>1</v>
          </cell>
          <cell r="J14018">
            <v>144055</v>
          </cell>
        </row>
        <row r="14019">
          <cell r="B14019" t="str">
            <v>GT6x-225X135-8-RGB-2V</v>
          </cell>
          <cell r="C14019" t="str">
            <v>Galaxy® Outdoor Electronic Message Center - GT6x Series - 8mm RGB; 2V Interconnect Cable Length Is 20 Feet</v>
          </cell>
          <cell r="I14019">
            <v>1</v>
          </cell>
          <cell r="J14019">
            <v>35975</v>
          </cell>
        </row>
        <row r="14020">
          <cell r="B14020" t="str">
            <v>GT6x-225X180-8-RGB-2V</v>
          </cell>
          <cell r="C14020" t="str">
            <v>Galaxy® Outdoor Electronic Message Center - GT6x Series - 8mm RGB; 2V Interconnect Cable Length Is 20 Feet</v>
          </cell>
          <cell r="I14020">
            <v>1</v>
          </cell>
          <cell r="J14020">
            <v>43930</v>
          </cell>
        </row>
        <row r="14021">
          <cell r="B14021" t="str">
            <v>GT6x-225X225-8-RGB-2V</v>
          </cell>
          <cell r="C14021" t="str">
            <v>Galaxy® Outdoor Electronic Message Center - GT6x Series - 8mm RGB; 2V Interconnect Cable Length Is 20 Feet</v>
          </cell>
          <cell r="I14021">
            <v>1</v>
          </cell>
          <cell r="J14021">
            <v>52980</v>
          </cell>
        </row>
        <row r="14022">
          <cell r="B14022" t="str">
            <v>GT6x-225X270-8-RGB-2V</v>
          </cell>
          <cell r="C14022" t="str">
            <v>Galaxy® Outdoor Electronic Message Center - GT6x Series - 8mm RGB; 2V Interconnect Cable Length Is 20 Feet</v>
          </cell>
          <cell r="I14022">
            <v>1</v>
          </cell>
          <cell r="J14022">
            <v>60690</v>
          </cell>
        </row>
        <row r="14023">
          <cell r="B14023" t="str">
            <v>GT6x-225X315-8-RGB-2V</v>
          </cell>
          <cell r="C14023" t="str">
            <v>Galaxy® Outdoor Electronic Message Center - GT6x Series - 8mm RGB; 2V Interconnect Cable Length Is 20 Feet</v>
          </cell>
          <cell r="I14023">
            <v>1</v>
          </cell>
          <cell r="J14023">
            <v>71535</v>
          </cell>
        </row>
        <row r="14024">
          <cell r="B14024" t="str">
            <v>GT6x-225X360-8-RGB-2V</v>
          </cell>
          <cell r="C14024" t="str">
            <v>Galaxy® Outdoor Electronic Message Center - GT6x Series - 8mm RGB; 2V Interconnect Cable Length Is 20 Feet</v>
          </cell>
          <cell r="I14024">
            <v>1</v>
          </cell>
          <cell r="J14024">
            <v>79360</v>
          </cell>
        </row>
        <row r="14025">
          <cell r="B14025" t="str">
            <v>GT6x-225X405-8-RGB-2V</v>
          </cell>
          <cell r="C14025" t="str">
            <v>Galaxy® Outdoor Electronic Message Center - GT6x Series - 8mm RGB; 2V Interconnect Cable Length Is 20 Feet</v>
          </cell>
          <cell r="I14025">
            <v>1</v>
          </cell>
          <cell r="J14025">
            <v>88060</v>
          </cell>
        </row>
        <row r="14026">
          <cell r="B14026" t="str">
            <v>GT6x-225X450-8-RGB-2V</v>
          </cell>
          <cell r="C14026" t="str">
            <v>Galaxy® Outdoor Electronic Message Center - GT6x Series - 8mm RGB; 2V Interconnect Cable Length Is 20 Feet</v>
          </cell>
          <cell r="I14026">
            <v>1</v>
          </cell>
          <cell r="J14026">
            <v>93985</v>
          </cell>
        </row>
        <row r="14027">
          <cell r="B14027" t="str">
            <v>GT6x-225X495-8-RGB-2V</v>
          </cell>
          <cell r="C14027" t="str">
            <v>Galaxy® Outdoor Electronic Message Center - GT6x Series - 8mm RGB; 2V Interconnect Cable Length Is 20 Feet</v>
          </cell>
          <cell r="I14027">
            <v>1</v>
          </cell>
          <cell r="J14027">
            <v>104715</v>
          </cell>
        </row>
        <row r="14028">
          <cell r="B14028" t="str">
            <v>GT6x-225X540-8-RGB-2V</v>
          </cell>
          <cell r="C14028" t="str">
            <v>Galaxy® Outdoor Electronic Message Center - GT6x Series - 8mm RGB; 2V Interconnect Cable Length Is 20 Feet</v>
          </cell>
          <cell r="I14028">
            <v>1</v>
          </cell>
          <cell r="J14028">
            <v>112255</v>
          </cell>
        </row>
        <row r="14029">
          <cell r="B14029" t="str">
            <v>GT6x-225X585-8-RGB-2V</v>
          </cell>
          <cell r="C14029" t="str">
            <v>Galaxy® Outdoor Electronic Message Center - GT6x Series - 8mm RGB; 2V Interconnect Cable Length Is 20 Feet</v>
          </cell>
          <cell r="I14029">
            <v>1</v>
          </cell>
          <cell r="J14029">
            <v>118255</v>
          </cell>
        </row>
        <row r="14030">
          <cell r="B14030" t="str">
            <v>GT6x-225X630-8-RGB-2V</v>
          </cell>
          <cell r="C14030" t="str">
            <v>Galaxy® Outdoor Electronic Message Center - GT6x Series - 8mm RGB; 2V Interconnect Cable Length Is 20 Feet</v>
          </cell>
          <cell r="I14030">
            <v>1</v>
          </cell>
          <cell r="J14030">
            <v>126760</v>
          </cell>
        </row>
        <row r="14031">
          <cell r="B14031" t="str">
            <v>GT6x-225X675-8-RGB-2V</v>
          </cell>
          <cell r="C14031" t="str">
            <v>Galaxy® Outdoor Electronic Message Center - GT6x Series - 8mm RGB; 2V Interconnect Cable Length Is 20 Feet</v>
          </cell>
          <cell r="I14031">
            <v>1</v>
          </cell>
          <cell r="J14031">
            <v>135460</v>
          </cell>
        </row>
        <row r="14032">
          <cell r="B14032" t="str">
            <v>GT6x-225X720-8-RGB-2V</v>
          </cell>
          <cell r="C14032" t="str">
            <v>Galaxy® Outdoor Electronic Message Center - GT6x Series - 8mm RGB; 2V Interconnect Cable Length Is 20 Feet</v>
          </cell>
          <cell r="I14032">
            <v>1</v>
          </cell>
          <cell r="J14032">
            <v>143000</v>
          </cell>
        </row>
        <row r="14033">
          <cell r="B14033" t="str">
            <v>GT6x-225X765-8-RGB-2V</v>
          </cell>
          <cell r="C14033" t="str">
            <v>Galaxy® Outdoor Electronic Message Center - GT6x Series - 8mm RGB; 2V Interconnect Cable Length Is 20 Feet</v>
          </cell>
          <cell r="I14033">
            <v>1</v>
          </cell>
          <cell r="J14033">
            <v>151175</v>
          </cell>
        </row>
        <row r="14034">
          <cell r="B14034" t="str">
            <v>GT6x-225X810-8-RGB-2V</v>
          </cell>
          <cell r="C14034" t="str">
            <v>Galaxy® Outdoor Electronic Message Center - GT6x Series - 8mm RGB; 2V Interconnect Cable Length Is 20 Feet</v>
          </cell>
          <cell r="I14034">
            <v>1</v>
          </cell>
          <cell r="J14034">
            <v>160630</v>
          </cell>
        </row>
        <row r="14035">
          <cell r="B14035" t="str">
            <v>GT6x-225X855-8-RGB-2V</v>
          </cell>
          <cell r="C14035" t="str">
            <v>Galaxy® Outdoor Electronic Message Center - GT6x Series - 8mm RGB; 2V Interconnect Cable Length Is 20 Feet</v>
          </cell>
          <cell r="I14035">
            <v>1</v>
          </cell>
          <cell r="J14035">
            <v>169330</v>
          </cell>
        </row>
        <row r="14036">
          <cell r="B14036" t="str">
            <v>GT6x-225X900-8-RGB-2V</v>
          </cell>
          <cell r="C14036" t="str">
            <v>Galaxy® Outdoor Electronic Message Center - GT6x Series - 8mm RGB; 2V Interconnect Cable Length Is 20 Feet</v>
          </cell>
          <cell r="I14036">
            <v>1</v>
          </cell>
          <cell r="J14036">
            <v>177295</v>
          </cell>
        </row>
        <row r="14037">
          <cell r="B14037" t="str">
            <v>GT6x-270X135-8-RGB-2V</v>
          </cell>
          <cell r="C14037" t="str">
            <v>Galaxy® Outdoor Electronic Message Center - GT6x Series - 8mm RGB; 2V Interconnect Cable Length Is 20 Feet</v>
          </cell>
          <cell r="I14037">
            <v>1</v>
          </cell>
          <cell r="J14037">
            <v>41315</v>
          </cell>
        </row>
        <row r="14038">
          <cell r="B14038" t="str">
            <v>GT6x-270X180-8-RGB-2V</v>
          </cell>
          <cell r="C14038" t="str">
            <v>Galaxy® Outdoor Electronic Message Center - GT6x Series - 8mm RGB; 2V Interconnect Cable Length Is 20 Feet</v>
          </cell>
          <cell r="I14038">
            <v>1</v>
          </cell>
          <cell r="J14038">
            <v>50765</v>
          </cell>
        </row>
        <row r="14039">
          <cell r="B14039" t="str">
            <v>GT6x-270X225-8-RGB-2V</v>
          </cell>
          <cell r="C14039" t="str">
            <v>Galaxy® Outdoor Electronic Message Center - GT6x Series - 8mm RGB; 2V Interconnect Cable Length Is 20 Feet</v>
          </cell>
          <cell r="I14039">
            <v>1</v>
          </cell>
          <cell r="J14039">
            <v>59470</v>
          </cell>
        </row>
        <row r="14040">
          <cell r="B14040" t="str">
            <v>GT6x-270X270-8-RGB-2V</v>
          </cell>
          <cell r="C14040" t="str">
            <v>Galaxy® Outdoor Electronic Message Center - GT6x Series - 8mm RGB; 2V Interconnect Cable Length Is 20 Feet</v>
          </cell>
          <cell r="I14040">
            <v>1</v>
          </cell>
          <cell r="J14040">
            <v>72575</v>
          </cell>
        </row>
        <row r="14041">
          <cell r="B14041" t="str">
            <v>GT6x-270X315-8-RGB-2V</v>
          </cell>
          <cell r="C14041" t="str">
            <v>Galaxy® Outdoor Electronic Message Center - GT6x Series - 8mm RGB; 2V Interconnect Cable Length Is 20 Feet</v>
          </cell>
          <cell r="I14041">
            <v>1</v>
          </cell>
          <cell r="J14041">
            <v>83440</v>
          </cell>
        </row>
        <row r="14042">
          <cell r="B14042" t="str">
            <v>GT6x-270X360-8-RGB-2V</v>
          </cell>
          <cell r="C14042" t="str">
            <v>Galaxy® Outdoor Electronic Message Center - GT6x Series - 8mm RGB; 2V Interconnect Cable Length Is 20 Feet</v>
          </cell>
          <cell r="I14042">
            <v>1</v>
          </cell>
          <cell r="J14042">
            <v>90410</v>
          </cell>
        </row>
        <row r="14043">
          <cell r="B14043" t="str">
            <v>GT6x-270X405-8-RGB-2V</v>
          </cell>
          <cell r="C14043" t="str">
            <v>Galaxy® Outdoor Electronic Message Center - GT6x Series - 8mm RGB; 2V Interconnect Cable Length Is 20 Feet</v>
          </cell>
          <cell r="I14043">
            <v>1</v>
          </cell>
          <cell r="J14043">
            <v>100885</v>
          </cell>
        </row>
        <row r="14044">
          <cell r="B14044" t="str">
            <v>GT6x-270X450-8-RGB-2V</v>
          </cell>
          <cell r="C14044" t="str">
            <v>Galaxy® Outdoor Electronic Message Center - GT6x Series - 8mm RGB; 2V Interconnect Cable Length Is 20 Feet</v>
          </cell>
          <cell r="I14044">
            <v>1</v>
          </cell>
          <cell r="J14044">
            <v>110350</v>
          </cell>
        </row>
        <row r="14045">
          <cell r="B14045" t="str">
            <v>GT6x-270X495-8-RGB-2V</v>
          </cell>
          <cell r="C14045" t="str">
            <v>Galaxy® Outdoor Electronic Message Center - GT6x Series - 8mm RGB; 2V Interconnect Cable Length Is 20 Feet</v>
          </cell>
          <cell r="I14045">
            <v>1</v>
          </cell>
          <cell r="J14045">
            <v>119890</v>
          </cell>
        </row>
        <row r="14046">
          <cell r="B14046" t="str">
            <v>GT6x-270X540-8-RGB-2V</v>
          </cell>
          <cell r="C14046" t="str">
            <v>Galaxy® Outdoor Electronic Message Center - GT6x Series - 8mm RGB; 2V Interconnect Cable Length Is 20 Feet</v>
          </cell>
          <cell r="I14046">
            <v>1</v>
          </cell>
          <cell r="J14046">
            <v>128440</v>
          </cell>
        </row>
        <row r="14047">
          <cell r="B14047" t="str">
            <v>GT6x-270X585-8-RGB-2V</v>
          </cell>
          <cell r="C14047" t="str">
            <v>Galaxy® Outdoor Electronic Message Center - GT6x Series - 8mm RGB; 2V Interconnect Cable Length Is 20 Feet</v>
          </cell>
          <cell r="I14047">
            <v>1</v>
          </cell>
          <cell r="J14047">
            <v>138770</v>
          </cell>
        </row>
        <row r="14048">
          <cell r="B14048" t="str">
            <v>GT6x-270X630-8-RGB-2V</v>
          </cell>
          <cell r="C14048" t="str">
            <v>Galaxy® Outdoor Electronic Message Center - GT6x Series - 8mm RGB; 2V Interconnect Cable Length Is 20 Feet</v>
          </cell>
          <cell r="I14048">
            <v>1</v>
          </cell>
          <cell r="J14048">
            <v>149715</v>
          </cell>
        </row>
        <row r="14049">
          <cell r="B14049" t="str">
            <v>GT6x-270X675-8-RGB-2V</v>
          </cell>
          <cell r="C14049" t="str">
            <v>Galaxy® Outdoor Electronic Message Center - GT6x Series - 8mm RGB; 2V Interconnect Cable Length Is 20 Feet</v>
          </cell>
          <cell r="I14049">
            <v>1</v>
          </cell>
          <cell r="J14049">
            <v>159940</v>
          </cell>
        </row>
        <row r="14050">
          <cell r="B14050" t="str">
            <v>GT6x-270X720-8-RGB-2V</v>
          </cell>
          <cell r="C14050" t="str">
            <v>Galaxy® Outdoor Electronic Message Center - GT6x Series - 8mm RGB; 2V Interconnect Cable Length Is 20 Feet</v>
          </cell>
          <cell r="I14050">
            <v>1</v>
          </cell>
          <cell r="J14050">
            <v>168635</v>
          </cell>
        </row>
        <row r="14051">
          <cell r="B14051" t="str">
            <v>GT6x-270X765-8-RGB-2V</v>
          </cell>
          <cell r="C14051" t="str">
            <v>Galaxy® Outdoor Electronic Message Center - GT6x Series - 8mm RGB; 2V Interconnect Cable Length Is 20 Feet</v>
          </cell>
          <cell r="I14051">
            <v>1</v>
          </cell>
          <cell r="J14051">
            <v>177850</v>
          </cell>
        </row>
        <row r="14052">
          <cell r="B14052" t="str">
            <v>GT6x-270X810-8-RGB-2V</v>
          </cell>
          <cell r="C14052" t="str">
            <v>Galaxy® Outdoor Electronic Message Center - GT6x Series - 8mm RGB; 2V Interconnect Cable Length Is 20 Feet</v>
          </cell>
          <cell r="I14052">
            <v>1</v>
          </cell>
          <cell r="J14052">
            <v>186780</v>
          </cell>
        </row>
        <row r="14053">
          <cell r="B14053" t="str">
            <v>GT6x-270X855-8-RGB-2V</v>
          </cell>
          <cell r="C14053" t="str">
            <v>Galaxy® Outdoor Electronic Message Center - GT6x Series - 8mm RGB; 2V Interconnect Cable Length Is 20 Feet</v>
          </cell>
          <cell r="I14053">
            <v>1</v>
          </cell>
          <cell r="J14053">
            <v>194905</v>
          </cell>
        </row>
        <row r="14054">
          <cell r="B14054" t="str">
            <v>GT6x-270X900-8-RGB-2V</v>
          </cell>
          <cell r="C14054" t="str">
            <v>Galaxy® Outdoor Electronic Message Center - GT6x Series - 8mm RGB; 2V Interconnect Cable Length Is 20 Feet</v>
          </cell>
          <cell r="I14054">
            <v>1</v>
          </cell>
          <cell r="J14054">
            <v>203730</v>
          </cell>
        </row>
        <row r="14055">
          <cell r="B14055" t="str">
            <v>GT6x-120X180-6-RGB-SF</v>
          </cell>
          <cell r="C14055" t="str">
            <v>Galaxy® Outdoor Electronic Message Center - GT6x Series - 6mm RGB</v>
          </cell>
          <cell r="I14055">
            <v>1</v>
          </cell>
          <cell r="J14055">
            <v>12735</v>
          </cell>
        </row>
        <row r="14056">
          <cell r="B14056" t="str">
            <v>GT6x-120X240-6-RGB-SF</v>
          </cell>
          <cell r="C14056" t="str">
            <v>Galaxy® Outdoor Electronic Message Center - GT6x Series - 6mm RGB</v>
          </cell>
          <cell r="I14056">
            <v>1</v>
          </cell>
          <cell r="J14056">
            <v>14510</v>
          </cell>
        </row>
        <row r="14057">
          <cell r="B14057" t="str">
            <v>GT6x-120X300-6-RGB-SF</v>
          </cell>
          <cell r="C14057" t="str">
            <v>Galaxy® Outdoor Electronic Message Center - GT6x Series - 6mm RGB</v>
          </cell>
          <cell r="I14057">
            <v>1</v>
          </cell>
          <cell r="J14057">
            <v>16485</v>
          </cell>
        </row>
        <row r="14058">
          <cell r="B14058" t="str">
            <v>GT6x-120X360-6-RGB-SF</v>
          </cell>
          <cell r="C14058" t="str">
            <v>Galaxy® Outdoor Electronic Message Center - GT6x Series - 6mm RGB</v>
          </cell>
          <cell r="I14058">
            <v>1</v>
          </cell>
          <cell r="J14058">
            <v>18860</v>
          </cell>
        </row>
        <row r="14059">
          <cell r="B14059" t="str">
            <v>GT6x-120X420-6-RGB-SF</v>
          </cell>
          <cell r="C14059" t="str">
            <v>Galaxy® Outdoor Electronic Message Center - GT6x Series - 6mm RGB</v>
          </cell>
          <cell r="I14059">
            <v>1</v>
          </cell>
          <cell r="J14059">
            <v>21015</v>
          </cell>
        </row>
        <row r="14060">
          <cell r="B14060" t="str">
            <v>GT6x-120X480-6-RGB-SF</v>
          </cell>
          <cell r="C14060" t="str">
            <v>Galaxy® Outdoor Electronic Message Center - GT6x Series - 6mm RGB</v>
          </cell>
          <cell r="I14060">
            <v>1</v>
          </cell>
          <cell r="J14060">
            <v>22800</v>
          </cell>
        </row>
        <row r="14061">
          <cell r="B14061" t="str">
            <v>GT6x-120X540-6-RGB-SF</v>
          </cell>
          <cell r="C14061" t="str">
            <v>Galaxy® Outdoor Electronic Message Center - GT6x Series - 6mm RGB</v>
          </cell>
          <cell r="I14061">
            <v>1</v>
          </cell>
          <cell r="J14061">
            <v>27040</v>
          </cell>
        </row>
        <row r="14062">
          <cell r="B14062" t="str">
            <v>GT6x-120X600-6-RGB-SF</v>
          </cell>
          <cell r="C14062" t="str">
            <v>Galaxy® Outdoor Electronic Message Center - GT6x Series - 6mm RGB</v>
          </cell>
          <cell r="I14062">
            <v>1</v>
          </cell>
          <cell r="J14062">
            <v>28895</v>
          </cell>
        </row>
        <row r="14063">
          <cell r="B14063" t="str">
            <v>GT6x-120X660-6-RGB-SF</v>
          </cell>
          <cell r="C14063" t="str">
            <v>Galaxy® Outdoor Electronic Message Center - GT6x Series - 6mm RGB</v>
          </cell>
          <cell r="I14063">
            <v>1</v>
          </cell>
          <cell r="J14063">
            <v>31540</v>
          </cell>
        </row>
        <row r="14064">
          <cell r="B14064" t="str">
            <v>GT6x-120X720-6-RGB-SF</v>
          </cell>
          <cell r="C14064" t="str">
            <v>Galaxy® Outdoor Electronic Message Center - GT6x Series - 6mm RGB</v>
          </cell>
          <cell r="I14064">
            <v>1</v>
          </cell>
          <cell r="J14064">
            <v>33240</v>
          </cell>
        </row>
        <row r="14065">
          <cell r="B14065" t="str">
            <v>GT6x-120X780-6-RGB-SF</v>
          </cell>
          <cell r="C14065" t="str">
            <v>Galaxy® Outdoor Electronic Message Center - GT6x Series - 6mm RGB</v>
          </cell>
          <cell r="I14065">
            <v>1</v>
          </cell>
          <cell r="J14065">
            <v>35310</v>
          </cell>
        </row>
        <row r="14066">
          <cell r="B14066" t="str">
            <v>GT6x-120X840-6-RGB-SF</v>
          </cell>
          <cell r="C14066" t="str">
            <v>Galaxy® Outdoor Electronic Message Center - GT6x Series - 6mm RGB</v>
          </cell>
          <cell r="I14066">
            <v>1</v>
          </cell>
          <cell r="J14066">
            <v>36685</v>
          </cell>
        </row>
        <row r="14067">
          <cell r="B14067" t="str">
            <v>GT6x-120X900-6-RGB-SF</v>
          </cell>
          <cell r="C14067" t="str">
            <v>Galaxy® Outdoor Electronic Message Center - GT6x Series - 6mm RGB</v>
          </cell>
          <cell r="I14067">
            <v>1</v>
          </cell>
          <cell r="J14067">
            <v>39300</v>
          </cell>
        </row>
        <row r="14068">
          <cell r="B14068" t="str">
            <v>GT6x-120X960-6-RGB-SF</v>
          </cell>
          <cell r="C14068" t="str">
            <v>Galaxy® Outdoor Electronic Message Center - GT6x Series - 6mm RGB</v>
          </cell>
          <cell r="I14068">
            <v>1</v>
          </cell>
          <cell r="J14068">
            <v>41515</v>
          </cell>
        </row>
        <row r="14069">
          <cell r="B14069" t="str">
            <v>GT6x-120X1020-6-RGB-SF</v>
          </cell>
          <cell r="C14069" t="str">
            <v>Galaxy® Outdoor Electronic Message Center - GT6x Series - 6mm RGB</v>
          </cell>
          <cell r="I14069">
            <v>1</v>
          </cell>
          <cell r="J14069">
            <v>43490</v>
          </cell>
        </row>
        <row r="14070">
          <cell r="B14070" t="str">
            <v>GT6x-120X1080-6-RGB-SF</v>
          </cell>
          <cell r="C14070" t="str">
            <v>Galaxy® Outdoor Electronic Message Center - GT6x Series - 6mm RGB</v>
          </cell>
          <cell r="I14070">
            <v>1</v>
          </cell>
          <cell r="J14070">
            <v>45910</v>
          </cell>
        </row>
        <row r="14071">
          <cell r="B14071" t="str">
            <v>GT6x-120X1140-6-RGB-SF</v>
          </cell>
          <cell r="C14071" t="str">
            <v>Galaxy® Outdoor Electronic Message Center - GT6x Series - 6mm RGB</v>
          </cell>
          <cell r="I14071">
            <v>1</v>
          </cell>
          <cell r="J14071">
            <v>47795</v>
          </cell>
        </row>
        <row r="14072">
          <cell r="B14072" t="str">
            <v>GT6x-120X1200-6-RGB-SF</v>
          </cell>
          <cell r="C14072" t="str">
            <v>Galaxy® Outdoor Electronic Message Center - GT6x Series - 6mm RGB</v>
          </cell>
          <cell r="I14072">
            <v>1</v>
          </cell>
          <cell r="J14072">
            <v>49895</v>
          </cell>
        </row>
        <row r="14073">
          <cell r="B14073" t="str">
            <v>GT6x-180X180-6-RGB-SF</v>
          </cell>
          <cell r="C14073" t="str">
            <v>Galaxy® Outdoor Electronic Message Center - GT6x Series - 6mm RGB</v>
          </cell>
          <cell r="I14073">
            <v>1</v>
          </cell>
          <cell r="J14073">
            <v>15965</v>
          </cell>
        </row>
        <row r="14074">
          <cell r="B14074" t="str">
            <v>GT6x-180X240-6-RGB-SF</v>
          </cell>
          <cell r="C14074" t="str">
            <v>Galaxy® Outdoor Electronic Message Center - GT6x Series - 6mm RGB</v>
          </cell>
          <cell r="I14074">
            <v>1</v>
          </cell>
          <cell r="J14074">
            <v>18655</v>
          </cell>
        </row>
        <row r="14075">
          <cell r="B14075" t="str">
            <v>GT6x-180X300-6-RGB-SF</v>
          </cell>
          <cell r="C14075" t="str">
            <v>Galaxy® Outdoor Electronic Message Center - GT6x Series - 6mm RGB</v>
          </cell>
          <cell r="I14075">
            <v>1</v>
          </cell>
          <cell r="J14075">
            <v>21845</v>
          </cell>
        </row>
        <row r="14076">
          <cell r="B14076" t="str">
            <v>GT6x-180X360-6-RGB-SF</v>
          </cell>
          <cell r="C14076" t="str">
            <v>Galaxy® Outdoor Electronic Message Center - GT6x Series - 6mm RGB</v>
          </cell>
          <cell r="I14076">
            <v>1</v>
          </cell>
          <cell r="J14076">
            <v>27045</v>
          </cell>
        </row>
        <row r="14077">
          <cell r="B14077" t="str">
            <v>GT6x-180X420-6-RGB-SF</v>
          </cell>
          <cell r="C14077" t="str">
            <v>Galaxy® Outdoor Electronic Message Center - GT6x Series - 6mm RGB</v>
          </cell>
          <cell r="I14077">
            <v>1</v>
          </cell>
          <cell r="J14077">
            <v>30410</v>
          </cell>
        </row>
        <row r="14078">
          <cell r="B14078" t="str">
            <v>GT6x-180X480-6-RGB-SF</v>
          </cell>
          <cell r="C14078" t="str">
            <v>Galaxy® Outdoor Electronic Message Center - GT6x Series - 6mm RGB</v>
          </cell>
          <cell r="I14078">
            <v>1</v>
          </cell>
          <cell r="J14078">
            <v>33145</v>
          </cell>
        </row>
        <row r="14079">
          <cell r="B14079" t="str">
            <v>GT6x-180X540-6-RGB-SF</v>
          </cell>
          <cell r="C14079" t="str">
            <v>Galaxy® Outdoor Electronic Message Center - GT6x Series - 6mm RGB</v>
          </cell>
          <cell r="I14079">
            <v>1</v>
          </cell>
          <cell r="J14079">
            <v>35450</v>
          </cell>
        </row>
        <row r="14080">
          <cell r="B14080" t="str">
            <v>GT6x-180X600-6-RGB-SF</v>
          </cell>
          <cell r="C14080" t="str">
            <v>Galaxy® Outdoor Electronic Message Center - GT6x Series - 6mm RGB</v>
          </cell>
          <cell r="I14080">
            <v>1</v>
          </cell>
          <cell r="J14080">
            <v>38855</v>
          </cell>
        </row>
        <row r="14081">
          <cell r="B14081" t="str">
            <v>GT6x-180X660-6-RGB-SF</v>
          </cell>
          <cell r="C14081" t="str">
            <v>Galaxy® Outdoor Electronic Message Center - GT6x Series - 6mm RGB</v>
          </cell>
          <cell r="I14081">
            <v>1</v>
          </cell>
          <cell r="J14081">
            <v>42225</v>
          </cell>
        </row>
        <row r="14082">
          <cell r="B14082" t="str">
            <v>GT6x-180X720-6-RGB-SF</v>
          </cell>
          <cell r="C14082" t="str">
            <v>Galaxy® Outdoor Electronic Message Center - GT6x Series - 6mm RGB</v>
          </cell>
          <cell r="I14082">
            <v>1</v>
          </cell>
          <cell r="J14082">
            <v>44860</v>
          </cell>
        </row>
        <row r="14083">
          <cell r="B14083" t="str">
            <v>GT6x-180X780-6-RGB-SF</v>
          </cell>
          <cell r="C14083" t="str">
            <v>Galaxy® Outdoor Electronic Message Center - GT6x Series - 6mm RGB</v>
          </cell>
          <cell r="I14083">
            <v>1</v>
          </cell>
          <cell r="J14083">
            <v>48145</v>
          </cell>
        </row>
        <row r="14084">
          <cell r="B14084" t="str">
            <v>GT6x-180X840-6-RGB-SF</v>
          </cell>
          <cell r="C14084" t="str">
            <v>Galaxy® Outdoor Electronic Message Center - GT6x Series - 6mm RGB</v>
          </cell>
          <cell r="I14084">
            <v>1</v>
          </cell>
          <cell r="J14084">
            <v>51015</v>
          </cell>
        </row>
        <row r="14085">
          <cell r="B14085" t="str">
            <v>GT6x-180X900-6-RGB-SF</v>
          </cell>
          <cell r="C14085" t="str">
            <v>Galaxy® Outdoor Electronic Message Center - GT6x Series - 6mm RGB</v>
          </cell>
          <cell r="I14085">
            <v>1</v>
          </cell>
          <cell r="J14085">
            <v>54150</v>
          </cell>
        </row>
        <row r="14086">
          <cell r="B14086" t="str">
            <v>GT6x-180X960-6-RGB-SF</v>
          </cell>
          <cell r="C14086" t="str">
            <v>Galaxy® Outdoor Electronic Message Center - GT6x Series - 6mm RGB</v>
          </cell>
          <cell r="I14086">
            <v>1</v>
          </cell>
          <cell r="J14086">
            <v>56810</v>
          </cell>
        </row>
        <row r="14087">
          <cell r="B14087" t="str">
            <v>GT6x-180X1020-6-RGB-SF</v>
          </cell>
          <cell r="C14087" t="str">
            <v>Galaxy® Outdoor Electronic Message Center - GT6x Series - 6mm RGB</v>
          </cell>
          <cell r="I14087">
            <v>1</v>
          </cell>
          <cell r="J14087">
            <v>59990</v>
          </cell>
        </row>
        <row r="14088">
          <cell r="B14088" t="str">
            <v>GT6x-180X1080-6-RGB-SF</v>
          </cell>
          <cell r="C14088" t="str">
            <v>Galaxy® Outdoor Electronic Message Center - GT6x Series - 6mm RGB</v>
          </cell>
          <cell r="I14088">
            <v>1</v>
          </cell>
          <cell r="J14088">
            <v>63555</v>
          </cell>
        </row>
        <row r="14089">
          <cell r="B14089" t="str">
            <v>GT6x-180X1140-6-RGB-SF</v>
          </cell>
          <cell r="C14089" t="str">
            <v>Galaxy® Outdoor Electronic Message Center - GT6x Series - 6mm RGB</v>
          </cell>
          <cell r="I14089">
            <v>1</v>
          </cell>
          <cell r="J14089">
            <v>66715</v>
          </cell>
        </row>
        <row r="14090">
          <cell r="B14090" t="str">
            <v>GT6x-180X1200-6-RGB-SF</v>
          </cell>
          <cell r="C14090" t="str">
            <v>Galaxy® Outdoor Electronic Message Center - GT6x Series - 6mm RGB</v>
          </cell>
          <cell r="I14090">
            <v>1</v>
          </cell>
          <cell r="J14090">
            <v>69320</v>
          </cell>
        </row>
        <row r="14091">
          <cell r="B14091" t="str">
            <v>GT6x-240X180-6-RGB-SF</v>
          </cell>
          <cell r="C14091" t="str">
            <v>Galaxy® Outdoor Electronic Message Center - GT6x Series - 6mm RGB</v>
          </cell>
          <cell r="I14091">
            <v>1</v>
          </cell>
          <cell r="J14091">
            <v>18805</v>
          </cell>
        </row>
        <row r="14092">
          <cell r="B14092" t="str">
            <v>GT6x-240X240-6-RGB-SF</v>
          </cell>
          <cell r="C14092" t="str">
            <v>Galaxy® Outdoor Electronic Message Center - GT6x Series - 6mm RGB</v>
          </cell>
          <cell r="I14092">
            <v>1</v>
          </cell>
          <cell r="J14092">
            <v>22285</v>
          </cell>
        </row>
        <row r="14093">
          <cell r="B14093" t="str">
            <v>GT6x-240X300-6-RGB-SF</v>
          </cell>
          <cell r="C14093" t="str">
            <v>Galaxy® Outdoor Electronic Message Center - GT6x Series - 6mm RGB</v>
          </cell>
          <cell r="I14093">
            <v>1</v>
          </cell>
          <cell r="J14093">
            <v>28450</v>
          </cell>
        </row>
        <row r="14094">
          <cell r="B14094" t="str">
            <v>GT6x-240X360-6-RGB-SF</v>
          </cell>
          <cell r="C14094" t="str">
            <v>Galaxy® Outdoor Electronic Message Center - GT6x Series - 6mm RGB</v>
          </cell>
          <cell r="I14094">
            <v>1</v>
          </cell>
          <cell r="J14094">
            <v>32725</v>
          </cell>
        </row>
        <row r="14095">
          <cell r="B14095" t="str">
            <v>GT6x-240X420-6-RGB-SF</v>
          </cell>
          <cell r="C14095" t="str">
            <v>Galaxy® Outdoor Electronic Message Center - GT6x Series - 6mm RGB</v>
          </cell>
          <cell r="I14095">
            <v>1</v>
          </cell>
          <cell r="J14095">
            <v>36100</v>
          </cell>
        </row>
        <row r="14096">
          <cell r="B14096" t="str">
            <v>GT6x-240X480-6-RGB-SF</v>
          </cell>
          <cell r="C14096" t="str">
            <v>Galaxy® Outdoor Electronic Message Center - GT6x Series - 6mm RGB</v>
          </cell>
          <cell r="I14096">
            <v>1</v>
          </cell>
          <cell r="J14096">
            <v>40055</v>
          </cell>
        </row>
        <row r="14097">
          <cell r="B14097" t="str">
            <v>GT6x-240X540-6-RGB-SF</v>
          </cell>
          <cell r="C14097" t="str">
            <v>Galaxy® Outdoor Electronic Message Center - GT6x Series - 6mm RGB</v>
          </cell>
          <cell r="I14097">
            <v>1</v>
          </cell>
          <cell r="J14097">
            <v>43890</v>
          </cell>
        </row>
        <row r="14098">
          <cell r="B14098" t="str">
            <v>GT6x-240X600-6-RGB-SF</v>
          </cell>
          <cell r="C14098" t="str">
            <v>Galaxy® Outdoor Electronic Message Center - GT6x Series - 6mm RGB</v>
          </cell>
          <cell r="I14098">
            <v>1</v>
          </cell>
          <cell r="J14098">
            <v>47325</v>
          </cell>
        </row>
        <row r="14099">
          <cell r="B14099" t="str">
            <v>GT6x-240X660-6-RGB-SF</v>
          </cell>
          <cell r="C14099" t="str">
            <v>Galaxy® Outdoor Electronic Message Center - GT6x Series - 6mm RGB</v>
          </cell>
          <cell r="I14099">
            <v>1</v>
          </cell>
          <cell r="J14099">
            <v>52145</v>
          </cell>
        </row>
        <row r="14100">
          <cell r="B14100" t="str">
            <v>GT6x-240X720-6-RGB-SF</v>
          </cell>
          <cell r="C14100" t="str">
            <v>Galaxy® Outdoor Electronic Message Center - GT6x Series - 6mm RGB</v>
          </cell>
          <cell r="I14100">
            <v>1</v>
          </cell>
          <cell r="J14100">
            <v>55495</v>
          </cell>
        </row>
        <row r="14101">
          <cell r="B14101" t="str">
            <v>GT6x-240X780-6-RGB-SF</v>
          </cell>
          <cell r="C14101" t="str">
            <v>Galaxy® Outdoor Electronic Message Center - GT6x Series - 6mm RGB</v>
          </cell>
          <cell r="I14101">
            <v>1</v>
          </cell>
          <cell r="J14101">
            <v>59415</v>
          </cell>
        </row>
        <row r="14102">
          <cell r="B14102" t="str">
            <v>GT6x-240X840-6-RGB-SF</v>
          </cell>
          <cell r="C14102" t="str">
            <v>Galaxy® Outdoor Electronic Message Center - GT6x Series - 6mm RGB</v>
          </cell>
          <cell r="I14102">
            <v>1</v>
          </cell>
          <cell r="J14102">
            <v>64275</v>
          </cell>
        </row>
        <row r="14103">
          <cell r="B14103" t="str">
            <v>GT6x-240X900-6-RGB-SF</v>
          </cell>
          <cell r="C14103" t="str">
            <v>Galaxy® Outdoor Electronic Message Center - GT6x Series - 6mm RGB</v>
          </cell>
          <cell r="I14103">
            <v>1</v>
          </cell>
          <cell r="J14103">
            <v>66880</v>
          </cell>
        </row>
        <row r="14104">
          <cell r="B14104" t="str">
            <v>GT6x-240X960-6-RGB-SF</v>
          </cell>
          <cell r="C14104" t="str">
            <v>Galaxy® Outdoor Electronic Message Center - GT6x Series - 6mm RGB</v>
          </cell>
          <cell r="I14104">
            <v>1</v>
          </cell>
          <cell r="J14104">
            <v>70145</v>
          </cell>
        </row>
        <row r="14105">
          <cell r="B14105" t="str">
            <v>GT6x-240X1020-6-RGB-SF</v>
          </cell>
          <cell r="C14105" t="str">
            <v>Galaxy® Outdoor Electronic Message Center - GT6x Series - 6mm RGB</v>
          </cell>
          <cell r="I14105">
            <v>1</v>
          </cell>
          <cell r="J14105">
            <v>73980</v>
          </cell>
        </row>
        <row r="14106">
          <cell r="B14106" t="str">
            <v>GT6x-240X1080-6-RGB-SF</v>
          </cell>
          <cell r="C14106" t="str">
            <v>Galaxy® Outdoor Electronic Message Center - GT6x Series - 6mm RGB</v>
          </cell>
          <cell r="I14106">
            <v>1</v>
          </cell>
          <cell r="J14106">
            <v>78865</v>
          </cell>
        </row>
        <row r="14107">
          <cell r="B14107" t="str">
            <v>GT6x-240X1140-6-RGB-SF</v>
          </cell>
          <cell r="C14107" t="str">
            <v>Galaxy® Outdoor Electronic Message Center - GT6x Series - 6mm RGB</v>
          </cell>
          <cell r="I14107">
            <v>1</v>
          </cell>
          <cell r="J14107">
            <v>82195</v>
          </cell>
        </row>
        <row r="14108">
          <cell r="B14108" t="str">
            <v>GT6x-240X1200-6-RGB-SF</v>
          </cell>
          <cell r="C14108" t="str">
            <v>Galaxy® Outdoor Electronic Message Center - GT6x Series - 6mm RGB</v>
          </cell>
          <cell r="I14108">
            <v>1</v>
          </cell>
          <cell r="J14108">
            <v>85880</v>
          </cell>
        </row>
        <row r="14109">
          <cell r="B14109" t="str">
            <v>GT6x-300X180-6-RGB-SF</v>
          </cell>
          <cell r="C14109" t="str">
            <v>Galaxy® Outdoor Electronic Message Center - GT6x Series - 6mm RGB</v>
          </cell>
          <cell r="I14109">
            <v>1</v>
          </cell>
          <cell r="J14109">
            <v>21860</v>
          </cell>
        </row>
        <row r="14110">
          <cell r="B14110" t="str">
            <v>GT6x-300X240-6-RGB-SF</v>
          </cell>
          <cell r="C14110" t="str">
            <v>Galaxy® Outdoor Electronic Message Center - GT6x Series - 6mm RGB</v>
          </cell>
          <cell r="I14110">
            <v>1</v>
          </cell>
          <cell r="J14110">
            <v>28605</v>
          </cell>
        </row>
        <row r="14111">
          <cell r="B14111" t="str">
            <v>GT6x-300X300-6-RGB-SF</v>
          </cell>
          <cell r="C14111" t="str">
            <v>Galaxy® Outdoor Electronic Message Center - GT6x Series - 6mm RGB</v>
          </cell>
          <cell r="I14111">
            <v>1</v>
          </cell>
          <cell r="J14111">
            <v>33580</v>
          </cell>
        </row>
        <row r="14112">
          <cell r="B14112" t="str">
            <v>GT6x-300X360-6-RGB-SF</v>
          </cell>
          <cell r="C14112" t="str">
            <v>Galaxy® Outdoor Electronic Message Center - GT6x Series - 6mm RGB</v>
          </cell>
          <cell r="I14112">
            <v>1</v>
          </cell>
          <cell r="J14112">
            <v>38350</v>
          </cell>
        </row>
        <row r="14113">
          <cell r="B14113" t="str">
            <v>GT6x-300X420-6-RGB-SF</v>
          </cell>
          <cell r="C14113" t="str">
            <v>Galaxy® Outdoor Electronic Message Center - GT6x Series - 6mm RGB</v>
          </cell>
          <cell r="I14113">
            <v>1</v>
          </cell>
          <cell r="J14113">
            <v>43515</v>
          </cell>
        </row>
        <row r="14114">
          <cell r="B14114" t="str">
            <v>GT6x-300X480-6-RGB-SF</v>
          </cell>
          <cell r="C14114" t="str">
            <v>Galaxy® Outdoor Electronic Message Center - GT6x Series - 6mm RGB</v>
          </cell>
          <cell r="I14114">
            <v>1</v>
          </cell>
          <cell r="J14114">
            <v>47965</v>
          </cell>
        </row>
        <row r="14115">
          <cell r="B14115" t="str">
            <v>GT6x-300X540-6-RGB-SF</v>
          </cell>
          <cell r="C14115" t="str">
            <v>Galaxy® Outdoor Electronic Message Center - GT6x Series - 6mm RGB</v>
          </cell>
          <cell r="I14115">
            <v>1</v>
          </cell>
          <cell r="J14115">
            <v>52775</v>
          </cell>
        </row>
        <row r="14116">
          <cell r="B14116" t="str">
            <v>GT6x-300X600-6-RGB-SF</v>
          </cell>
          <cell r="C14116" t="str">
            <v>Galaxy® Outdoor Electronic Message Center - GT6x Series - 6mm RGB</v>
          </cell>
          <cell r="I14116">
            <v>1</v>
          </cell>
          <cell r="J14116">
            <v>58025</v>
          </cell>
        </row>
        <row r="14117">
          <cell r="B14117" t="str">
            <v>GT6x-300X660-6-RGB-SF</v>
          </cell>
          <cell r="C14117" t="str">
            <v>Galaxy® Outdoor Electronic Message Center - GT6x Series - 6mm RGB</v>
          </cell>
          <cell r="I14117">
            <v>1</v>
          </cell>
          <cell r="J14117">
            <v>63540</v>
          </cell>
        </row>
        <row r="14118">
          <cell r="B14118" t="str">
            <v>GT6x-300X720-6-RGB-SF</v>
          </cell>
          <cell r="C14118" t="str">
            <v>Galaxy® Outdoor Electronic Message Center - GT6x Series - 6mm RGB</v>
          </cell>
          <cell r="I14118">
            <v>1</v>
          </cell>
          <cell r="J14118">
            <v>66485</v>
          </cell>
        </row>
        <row r="14119">
          <cell r="B14119" t="str">
            <v>GT6x-300X780-6-RGB-SF</v>
          </cell>
          <cell r="C14119" t="str">
            <v>Galaxy® Outdoor Electronic Message Center - GT6x Series - 6mm RGB</v>
          </cell>
          <cell r="I14119">
            <v>1</v>
          </cell>
          <cell r="J14119">
            <v>71290</v>
          </cell>
        </row>
        <row r="14120">
          <cell r="B14120" t="str">
            <v>GT6x-300X840-6-RGB-SF</v>
          </cell>
          <cell r="C14120" t="str">
            <v>Galaxy® Outdoor Electronic Message Center - GT6x Series - 6mm RGB</v>
          </cell>
          <cell r="I14120">
            <v>1</v>
          </cell>
          <cell r="J14120">
            <v>76115</v>
          </cell>
        </row>
        <row r="14121">
          <cell r="B14121" t="str">
            <v>GT6x-300X900-6-RGB-SF</v>
          </cell>
          <cell r="C14121" t="str">
            <v>Galaxy® Outdoor Electronic Message Center - GT6x Series - 6mm RGB</v>
          </cell>
          <cell r="I14121">
            <v>1</v>
          </cell>
          <cell r="J14121">
            <v>81740</v>
          </cell>
        </row>
        <row r="14122">
          <cell r="B14122" t="str">
            <v>GT6x-300X960-6-RGB-SF</v>
          </cell>
          <cell r="C14122" t="str">
            <v>Galaxy® Outdoor Electronic Message Center - GT6x Series - 6mm RGB</v>
          </cell>
          <cell r="I14122">
            <v>1</v>
          </cell>
          <cell r="J14122">
            <v>86095</v>
          </cell>
        </row>
        <row r="14123">
          <cell r="B14123" t="str">
            <v>GT6x-300X1020-6-RGB-SF</v>
          </cell>
          <cell r="C14123" t="str">
            <v>Galaxy® Outdoor Electronic Message Center - GT6x Series - 6mm RGB</v>
          </cell>
          <cell r="I14123">
            <v>1</v>
          </cell>
          <cell r="J14123">
            <v>90790</v>
          </cell>
        </row>
        <row r="14124">
          <cell r="B14124" t="str">
            <v>GT6x-300X1080-6-RGB-SF</v>
          </cell>
          <cell r="C14124" t="str">
            <v>Galaxy® Outdoor Electronic Message Center - GT6x Series - 6mm RGB</v>
          </cell>
          <cell r="I14124">
            <v>1</v>
          </cell>
          <cell r="J14124">
            <v>95760</v>
          </cell>
        </row>
        <row r="14125">
          <cell r="B14125" t="str">
            <v>GT6x-300X1140-6-RGB-SF</v>
          </cell>
          <cell r="C14125" t="str">
            <v>Galaxy® Outdoor Electronic Message Center - GT6x Series - 6mm RGB</v>
          </cell>
          <cell r="I14125">
            <v>1</v>
          </cell>
          <cell r="J14125">
            <v>98260</v>
          </cell>
        </row>
        <row r="14126">
          <cell r="B14126" t="str">
            <v>GT6x-300X1200-6-RGB-SF</v>
          </cell>
          <cell r="C14126" t="str">
            <v>Galaxy® Outdoor Electronic Message Center - GT6x Series - 6mm RGB</v>
          </cell>
          <cell r="I14126">
            <v>1</v>
          </cell>
          <cell r="J14126">
            <v>103080</v>
          </cell>
        </row>
        <row r="14127">
          <cell r="B14127" t="str">
            <v>GT6x-360X180-6-RGB-SF</v>
          </cell>
          <cell r="C14127" t="str">
            <v>Galaxy® Outdoor Electronic Message Center - GT6x Series - 6mm RGB</v>
          </cell>
          <cell r="I14127">
            <v>1</v>
          </cell>
          <cell r="J14127">
            <v>27015</v>
          </cell>
        </row>
        <row r="14128">
          <cell r="B14128" t="str">
            <v>GT6x-360X240-6-RGB-SF</v>
          </cell>
          <cell r="C14128" t="str">
            <v>Galaxy® Outdoor Electronic Message Center - GT6x Series - 6mm RGB</v>
          </cell>
          <cell r="I14128">
            <v>1</v>
          </cell>
          <cell r="J14128">
            <v>32440</v>
          </cell>
        </row>
        <row r="14129">
          <cell r="B14129" t="str">
            <v>GT6x-360X300-6-RGB-SF</v>
          </cell>
          <cell r="C14129" t="str">
            <v>Galaxy® Outdoor Electronic Message Center - GT6x Series - 6mm RGB</v>
          </cell>
          <cell r="I14129">
            <v>1</v>
          </cell>
          <cell r="J14129">
            <v>37560</v>
          </cell>
        </row>
        <row r="14130">
          <cell r="B14130" t="str">
            <v>GT6x-360X360-6-RGB-SF</v>
          </cell>
          <cell r="C14130" t="str">
            <v>Galaxy® Outdoor Electronic Message Center - GT6x Series - 6mm RGB</v>
          </cell>
          <cell r="I14130">
            <v>1</v>
          </cell>
          <cell r="J14130">
            <v>43955</v>
          </cell>
        </row>
        <row r="14131">
          <cell r="B14131" t="str">
            <v>GT6x-360X420-6-RGB-SF</v>
          </cell>
          <cell r="C14131" t="str">
            <v>Galaxy® Outdoor Electronic Message Center - GT6x Series - 6mm RGB</v>
          </cell>
          <cell r="I14131">
            <v>1</v>
          </cell>
          <cell r="J14131">
            <v>49975</v>
          </cell>
        </row>
        <row r="14132">
          <cell r="B14132" t="str">
            <v>GT6x-360X480-6-RGB-SF</v>
          </cell>
          <cell r="C14132" t="str">
            <v>Galaxy® Outdoor Electronic Message Center - GT6x Series - 6mm RGB</v>
          </cell>
          <cell r="I14132">
            <v>1</v>
          </cell>
          <cell r="J14132">
            <v>55770</v>
          </cell>
        </row>
        <row r="14133">
          <cell r="B14133" t="str">
            <v>GT6x-360X540-6-RGB-SF</v>
          </cell>
          <cell r="C14133" t="str">
            <v>Galaxy® Outdoor Electronic Message Center - GT6x Series - 6mm RGB</v>
          </cell>
          <cell r="I14133">
            <v>1</v>
          </cell>
          <cell r="J14133">
            <v>61200</v>
          </cell>
        </row>
        <row r="14134">
          <cell r="B14134" t="str">
            <v>GT6x-360X600-6-RGB-SF</v>
          </cell>
          <cell r="C14134" t="str">
            <v>Galaxy® Outdoor Electronic Message Center - GT6x Series - 6mm RGB</v>
          </cell>
          <cell r="I14134">
            <v>1</v>
          </cell>
          <cell r="J14134">
            <v>66535</v>
          </cell>
        </row>
        <row r="14135">
          <cell r="B14135" t="str">
            <v>GT6x-360X660-6-RGB-SF</v>
          </cell>
          <cell r="C14135" t="str">
            <v>Galaxy® Outdoor Electronic Message Center - GT6x Series - 6mm RGB</v>
          </cell>
          <cell r="I14135">
            <v>1</v>
          </cell>
          <cell r="J14135">
            <v>71805</v>
          </cell>
        </row>
        <row r="14136">
          <cell r="B14136" t="str">
            <v>GT6x-360X720-6-RGB-SF</v>
          </cell>
          <cell r="C14136" t="str">
            <v>Galaxy® Outdoor Electronic Message Center - GT6x Series - 6mm RGB</v>
          </cell>
          <cell r="I14136">
            <v>1</v>
          </cell>
          <cell r="J14136">
            <v>76965</v>
          </cell>
        </row>
        <row r="14137">
          <cell r="B14137" t="str">
            <v>GT6x-360X780-6-RGB-SF</v>
          </cell>
          <cell r="C14137" t="str">
            <v>Galaxy® Outdoor Electronic Message Center - GT6x Series - 6mm RGB</v>
          </cell>
          <cell r="I14137">
            <v>1</v>
          </cell>
          <cell r="J14137">
            <v>82345</v>
          </cell>
        </row>
        <row r="14138">
          <cell r="B14138" t="str">
            <v>GT6x-360X840-6-RGB-SF</v>
          </cell>
          <cell r="C14138" t="str">
            <v>Galaxy® Outdoor Electronic Message Center - GT6x Series - 6mm RGB</v>
          </cell>
          <cell r="I14138">
            <v>1</v>
          </cell>
          <cell r="J14138">
            <v>88515</v>
          </cell>
        </row>
        <row r="14139">
          <cell r="B14139" t="str">
            <v>GT6x-360X900-6-RGB-SF</v>
          </cell>
          <cell r="C14139" t="str">
            <v>Galaxy® Outdoor Electronic Message Center - GT6x Series - 6mm RGB</v>
          </cell>
          <cell r="I14139">
            <v>1</v>
          </cell>
          <cell r="J14139">
            <v>95075</v>
          </cell>
        </row>
        <row r="14140">
          <cell r="B14140" t="str">
            <v>GT6x-360X960-6-RGB-SF</v>
          </cell>
          <cell r="C14140" t="str">
            <v>Galaxy® Outdoor Electronic Message Center - GT6x Series - 6mm RGB</v>
          </cell>
          <cell r="I14140">
            <v>1</v>
          </cell>
          <cell r="J14140">
            <v>100190</v>
          </cell>
        </row>
        <row r="14141">
          <cell r="B14141" t="str">
            <v>GT6x-360X1020-6-RGB-SF</v>
          </cell>
          <cell r="C14141" t="str">
            <v>Galaxy® Outdoor Electronic Message Center - GT6x Series - 6mm RGB</v>
          </cell>
          <cell r="I14141">
            <v>1</v>
          </cell>
          <cell r="J14141">
            <v>104520</v>
          </cell>
        </row>
        <row r="14142">
          <cell r="B14142" t="str">
            <v>GT6x-360X1080-6-RGB-SF</v>
          </cell>
          <cell r="C14142" t="str">
            <v>Galaxy® Outdoor Electronic Message Center - GT6x Series - 6mm RGB</v>
          </cell>
          <cell r="I14142">
            <v>1</v>
          </cell>
          <cell r="J14142">
            <v>111035</v>
          </cell>
        </row>
        <row r="14143">
          <cell r="B14143" t="str">
            <v>GT6x-360X1140-6-RGB-SF</v>
          </cell>
          <cell r="C14143" t="str">
            <v>Galaxy® Outdoor Electronic Message Center - GT6x Series - 6mm RGB</v>
          </cell>
          <cell r="I14143">
            <v>1</v>
          </cell>
          <cell r="J14143">
            <v>117160</v>
          </cell>
        </row>
        <row r="14144">
          <cell r="B14144" t="str">
            <v>GT6x-360X1200-6-RGB-SF</v>
          </cell>
          <cell r="C14144" t="str">
            <v>Galaxy® Outdoor Electronic Message Center - GT6x Series - 6mm RGB</v>
          </cell>
          <cell r="I14144">
            <v>1</v>
          </cell>
          <cell r="J14144">
            <v>122220</v>
          </cell>
        </row>
        <row r="14145">
          <cell r="B14145" t="str">
            <v>GT6x-120X180-6-RGB-2V</v>
          </cell>
          <cell r="C14145" t="str">
            <v>Galaxy® Outdoor Electronic Message Center - GT6x Series - 6mm RGB; 2V Interconnect Cable Length Is 20 Feet</v>
          </cell>
          <cell r="I14145">
            <v>1</v>
          </cell>
          <cell r="J14145">
            <v>22315</v>
          </cell>
        </row>
        <row r="14146">
          <cell r="B14146" t="str">
            <v>GT6x-120X240-6-RGB-2V</v>
          </cell>
          <cell r="C14146" t="str">
            <v>Galaxy® Outdoor Electronic Message Center - GT6x Series - 6mm RGB; 2V Interconnect Cable Length Is 20 Feet</v>
          </cell>
          <cell r="I14146">
            <v>1</v>
          </cell>
          <cell r="J14146">
            <v>25840</v>
          </cell>
        </row>
        <row r="14147">
          <cell r="B14147" t="str">
            <v>GT6x-120X300-6-RGB-2V</v>
          </cell>
          <cell r="C14147" t="str">
            <v>Galaxy® Outdoor Electronic Message Center - GT6x Series - 6mm RGB; 2V Interconnect Cable Length Is 20 Feet</v>
          </cell>
          <cell r="I14147">
            <v>1</v>
          </cell>
          <cell r="J14147">
            <v>29770</v>
          </cell>
        </row>
        <row r="14148">
          <cell r="B14148" t="str">
            <v>GT6x-120X360-6-RGB-2V</v>
          </cell>
          <cell r="C14148" t="str">
            <v>Galaxy® Outdoor Electronic Message Center - GT6x Series - 6mm RGB; 2V Interconnect Cable Length Is 20 Feet</v>
          </cell>
          <cell r="I14148">
            <v>1</v>
          </cell>
          <cell r="J14148">
            <v>33615</v>
          </cell>
        </row>
        <row r="14149">
          <cell r="B14149" t="str">
            <v>GT6x-120X420-6-RGB-2V</v>
          </cell>
          <cell r="C14149" t="str">
            <v>Galaxy® Outdoor Electronic Message Center - GT6x Series - 6mm RGB; 2V Interconnect Cable Length Is 20 Feet</v>
          </cell>
          <cell r="I14149">
            <v>1</v>
          </cell>
          <cell r="J14149">
            <v>37810</v>
          </cell>
        </row>
        <row r="14150">
          <cell r="B14150" t="str">
            <v>GT6x-120X480-6-RGB-2V</v>
          </cell>
          <cell r="C14150" t="str">
            <v>Galaxy® Outdoor Electronic Message Center - GT6x Series - 6mm RGB; 2V Interconnect Cable Length Is 20 Feet</v>
          </cell>
          <cell r="I14150">
            <v>1</v>
          </cell>
          <cell r="J14150">
            <v>41260</v>
          </cell>
        </row>
        <row r="14151">
          <cell r="B14151" t="str">
            <v>GT6x-120X540-6-RGB-2V</v>
          </cell>
          <cell r="C14151" t="str">
            <v>Galaxy® Outdoor Electronic Message Center - GT6x Series - 6mm RGB; 2V Interconnect Cable Length Is 20 Feet</v>
          </cell>
          <cell r="I14151">
            <v>1</v>
          </cell>
          <cell r="J14151">
            <v>47825</v>
          </cell>
        </row>
        <row r="14152">
          <cell r="B14152" t="str">
            <v>GT6x-120X600-6-RGB-2V</v>
          </cell>
          <cell r="C14152" t="str">
            <v>Galaxy® Outdoor Electronic Message Center - GT6x Series - 6mm RGB; 2V Interconnect Cable Length Is 20 Feet</v>
          </cell>
          <cell r="I14152">
            <v>1</v>
          </cell>
          <cell r="J14152">
            <v>51410</v>
          </cell>
        </row>
        <row r="14153">
          <cell r="B14153" t="str">
            <v>GT6x-120X660-6-RGB-2V</v>
          </cell>
          <cell r="C14153" t="str">
            <v>Galaxy® Outdoor Electronic Message Center - GT6x Series - 6mm RGB; 2V Interconnect Cable Length Is 20 Feet</v>
          </cell>
          <cell r="I14153">
            <v>1</v>
          </cell>
          <cell r="J14153">
            <v>56550</v>
          </cell>
        </row>
        <row r="14154">
          <cell r="B14154" t="str">
            <v>GT6x-120X720-6-RGB-2V</v>
          </cell>
          <cell r="C14154" t="str">
            <v>Galaxy® Outdoor Electronic Message Center - GT6x Series - 6mm RGB; 2V Interconnect Cable Length Is 20 Feet</v>
          </cell>
          <cell r="I14154">
            <v>1</v>
          </cell>
          <cell r="J14154">
            <v>59835</v>
          </cell>
        </row>
        <row r="14155">
          <cell r="B14155" t="str">
            <v>GT6x-120X780-6-RGB-2V</v>
          </cell>
          <cell r="C14155" t="str">
            <v>Galaxy® Outdoor Electronic Message Center - GT6x Series - 6mm RGB; 2V Interconnect Cable Length Is 20 Feet</v>
          </cell>
          <cell r="I14155">
            <v>1</v>
          </cell>
          <cell r="J14155">
            <v>63860</v>
          </cell>
        </row>
        <row r="14156">
          <cell r="B14156" t="str">
            <v>GT6x-120X840-6-RGB-2V</v>
          </cell>
          <cell r="C14156" t="str">
            <v>Galaxy® Outdoor Electronic Message Center - GT6x Series - 6mm RGB; 2V Interconnect Cable Length Is 20 Feet</v>
          </cell>
          <cell r="I14156">
            <v>1</v>
          </cell>
          <cell r="J14156">
            <v>66835</v>
          </cell>
        </row>
        <row r="14157">
          <cell r="B14157" t="str">
            <v>GT6x-120X900-6-RGB-2V</v>
          </cell>
          <cell r="C14157" t="str">
            <v>Galaxy® Outdoor Electronic Message Center - GT6x Series - 6mm RGB; 2V Interconnect Cable Length Is 20 Feet</v>
          </cell>
          <cell r="I14157">
            <v>1</v>
          </cell>
          <cell r="J14157">
            <v>71810</v>
          </cell>
        </row>
        <row r="14158">
          <cell r="B14158" t="str">
            <v>GT6x-120X960-6-RGB-2V</v>
          </cell>
          <cell r="C14158" t="str">
            <v>Galaxy® Outdoor Electronic Message Center - GT6x Series - 6mm RGB; 2V Interconnect Cable Length Is 20 Feet</v>
          </cell>
          <cell r="I14158">
            <v>1</v>
          </cell>
          <cell r="J14158">
            <v>76110</v>
          </cell>
        </row>
        <row r="14159">
          <cell r="B14159" t="str">
            <v>GT6x-120X1020-6-RGB-2V</v>
          </cell>
          <cell r="C14159" t="str">
            <v>Galaxy® Outdoor Electronic Message Center - GT6x Series - 6mm RGB; 2V Interconnect Cable Length Is 20 Feet</v>
          </cell>
          <cell r="I14159">
            <v>1</v>
          </cell>
          <cell r="J14159">
            <v>79960</v>
          </cell>
        </row>
        <row r="14160">
          <cell r="B14160" t="str">
            <v>GT6x-120X1080-6-RGB-2V</v>
          </cell>
          <cell r="C14160" t="str">
            <v>Galaxy® Outdoor Electronic Message Center - GT6x Series - 6mm RGB; 2V Interconnect Cable Length Is 20 Feet</v>
          </cell>
          <cell r="I14160">
            <v>1</v>
          </cell>
          <cell r="J14160">
            <v>84655</v>
          </cell>
        </row>
        <row r="14161">
          <cell r="B14161" t="str">
            <v>GT6x-120X1140-6-RGB-2V</v>
          </cell>
          <cell r="C14161" t="str">
            <v>Galaxy® Outdoor Electronic Message Center - GT6x Series - 6mm RGB; 2V Interconnect Cable Length Is 20 Feet</v>
          </cell>
          <cell r="I14161">
            <v>1</v>
          </cell>
          <cell r="J14161">
            <v>88310</v>
          </cell>
        </row>
        <row r="14162">
          <cell r="B14162" t="str">
            <v>GT6x-120X1200-6-RGB-2V</v>
          </cell>
          <cell r="C14162" t="str">
            <v>Galaxy® Outdoor Electronic Message Center - GT6x Series - 6mm RGB; 2V Interconnect Cable Length Is 20 Feet</v>
          </cell>
          <cell r="I14162">
            <v>1</v>
          </cell>
          <cell r="J14162">
            <v>92415</v>
          </cell>
        </row>
        <row r="14163">
          <cell r="B14163" t="str">
            <v>GT6x-180X180-6-RGB-2V</v>
          </cell>
          <cell r="C14163" t="str">
            <v>Galaxy® Outdoor Electronic Message Center - GT6x Series - 6mm RGB; 2V Interconnect Cable Length Is 20 Feet</v>
          </cell>
          <cell r="I14163">
            <v>1</v>
          </cell>
          <cell r="J14163">
            <v>28760</v>
          </cell>
        </row>
        <row r="14164">
          <cell r="B14164" t="str">
            <v>GT6x-180X240-6-RGB-2V</v>
          </cell>
          <cell r="C14164" t="str">
            <v>Galaxy® Outdoor Electronic Message Center - GT6x Series - 6mm RGB; 2V Interconnect Cable Length Is 20 Feet</v>
          </cell>
          <cell r="I14164">
            <v>1</v>
          </cell>
          <cell r="J14164">
            <v>33240</v>
          </cell>
        </row>
        <row r="14165">
          <cell r="B14165" t="str">
            <v>GT6x-180X300-6-RGB-2V</v>
          </cell>
          <cell r="C14165" t="str">
            <v>Galaxy® Outdoor Electronic Message Center - GT6x Series - 6mm RGB; 2V Interconnect Cable Length Is 20 Feet</v>
          </cell>
          <cell r="I14165">
            <v>1</v>
          </cell>
          <cell r="J14165">
            <v>39435</v>
          </cell>
        </row>
        <row r="14166">
          <cell r="B14166" t="str">
            <v>GT6x-180X360-6-RGB-2V</v>
          </cell>
          <cell r="C14166" t="str">
            <v>Galaxy® Outdoor Electronic Message Center - GT6x Series - 6mm RGB; 2V Interconnect Cable Length Is 20 Feet</v>
          </cell>
          <cell r="I14166">
            <v>1</v>
          </cell>
          <cell r="J14166">
            <v>47845</v>
          </cell>
        </row>
        <row r="14167">
          <cell r="B14167" t="str">
            <v>GT6x-180X420-6-RGB-2V</v>
          </cell>
          <cell r="C14167" t="str">
            <v>Galaxy® Outdoor Electronic Message Center - GT6x Series - 6mm RGB; 2V Interconnect Cable Length Is 20 Feet</v>
          </cell>
          <cell r="I14167">
            <v>1</v>
          </cell>
          <cell r="J14167">
            <v>54390</v>
          </cell>
        </row>
        <row r="14168">
          <cell r="B14168" t="str">
            <v>GT6x-180X480-6-RGB-2V</v>
          </cell>
          <cell r="C14168" t="str">
            <v>Galaxy® Outdoor Electronic Message Center - GT6x Series - 6mm RGB; 2V Interconnect Cable Length Is 20 Feet</v>
          </cell>
          <cell r="I14168">
            <v>1</v>
          </cell>
          <cell r="J14168">
            <v>59675</v>
          </cell>
        </row>
        <row r="14169">
          <cell r="B14169" t="str">
            <v>GT6x-180X540-6-RGB-2V</v>
          </cell>
          <cell r="C14169" t="str">
            <v>Galaxy® Outdoor Electronic Message Center - GT6x Series - 6mm RGB; 2V Interconnect Cable Length Is 20 Feet</v>
          </cell>
          <cell r="I14169">
            <v>1</v>
          </cell>
          <cell r="J14169">
            <v>65960</v>
          </cell>
        </row>
        <row r="14170">
          <cell r="B14170" t="str">
            <v>GT6x-180X600-6-RGB-2V</v>
          </cell>
          <cell r="C14170" t="str">
            <v>Galaxy® Outdoor Electronic Message Center - GT6x Series - 6mm RGB; 2V Interconnect Cable Length Is 20 Feet</v>
          </cell>
          <cell r="I14170">
            <v>1</v>
          </cell>
          <cell r="J14170">
            <v>70980</v>
          </cell>
        </row>
        <row r="14171">
          <cell r="B14171" t="str">
            <v>GT6x-180X660-6-RGB-2V</v>
          </cell>
          <cell r="C14171" t="str">
            <v>Galaxy® Outdoor Electronic Message Center - GT6x Series - 6mm RGB; 2V Interconnect Cable Length Is 20 Feet</v>
          </cell>
          <cell r="I14171">
            <v>1</v>
          </cell>
          <cell r="J14171">
            <v>77570</v>
          </cell>
        </row>
        <row r="14172">
          <cell r="B14172" t="str">
            <v>GT6x-180X720-6-RGB-2V</v>
          </cell>
          <cell r="C14172" t="str">
            <v>Galaxy® Outdoor Electronic Message Center - GT6x Series - 6mm RGB; 2V Interconnect Cable Length Is 20 Feet</v>
          </cell>
          <cell r="I14172">
            <v>1</v>
          </cell>
          <cell r="J14172">
            <v>82675</v>
          </cell>
        </row>
        <row r="14173">
          <cell r="B14173" t="str">
            <v>GT6x-180X780-6-RGB-2V</v>
          </cell>
          <cell r="C14173" t="str">
            <v>Galaxy® Outdoor Electronic Message Center - GT6x Series - 6mm RGB; 2V Interconnect Cable Length Is 20 Feet</v>
          </cell>
          <cell r="I14173">
            <v>1</v>
          </cell>
          <cell r="J14173">
            <v>89085</v>
          </cell>
        </row>
        <row r="14174">
          <cell r="B14174" t="str">
            <v>GT6x-180X840-6-RGB-2V</v>
          </cell>
          <cell r="C14174" t="str">
            <v>Galaxy® Outdoor Electronic Message Center - GT6x Series - 6mm RGB; 2V Interconnect Cable Length Is 20 Feet</v>
          </cell>
          <cell r="I14174">
            <v>1</v>
          </cell>
          <cell r="J14174">
            <v>94665</v>
          </cell>
        </row>
        <row r="14175">
          <cell r="B14175" t="str">
            <v>GT6x-180X900-6-RGB-2V</v>
          </cell>
          <cell r="C14175" t="str">
            <v>Galaxy® Outdoor Electronic Message Center - GT6x Series - 6mm RGB; 2V Interconnect Cable Length Is 20 Feet</v>
          </cell>
          <cell r="I14175">
            <v>1</v>
          </cell>
          <cell r="J14175">
            <v>98340</v>
          </cell>
        </row>
        <row r="14176">
          <cell r="B14176" t="str">
            <v>GT6x-180X960-6-RGB-2V</v>
          </cell>
          <cell r="C14176" t="str">
            <v>Galaxy® Outdoor Electronic Message Center - GT6x Series - 6mm RGB; 2V Interconnect Cable Length Is 20 Feet</v>
          </cell>
          <cell r="I14176">
            <v>1</v>
          </cell>
          <cell r="J14176">
            <v>103375</v>
          </cell>
        </row>
        <row r="14177">
          <cell r="B14177" t="str">
            <v>GT6x-180X1020-6-RGB-2V</v>
          </cell>
          <cell r="C14177" t="str">
            <v>Galaxy® Outdoor Electronic Message Center - GT6x Series - 6mm RGB; 2V Interconnect Cable Length Is 20 Feet</v>
          </cell>
          <cell r="I14177">
            <v>1</v>
          </cell>
          <cell r="J14177">
            <v>109450</v>
          </cell>
        </row>
        <row r="14178">
          <cell r="B14178" t="str">
            <v>GT6x-180X1080-6-RGB-2V</v>
          </cell>
          <cell r="C14178" t="str">
            <v>Galaxy® Outdoor Electronic Message Center - GT6x Series - 6mm RGB; 2V Interconnect Cable Length Is 20 Feet</v>
          </cell>
          <cell r="I14178">
            <v>1</v>
          </cell>
          <cell r="J14178">
            <v>116200</v>
          </cell>
        </row>
        <row r="14179">
          <cell r="B14179" t="str">
            <v>GT6x-180X1140-6-RGB-2V</v>
          </cell>
          <cell r="C14179" t="str">
            <v>Galaxy® Outdoor Electronic Message Center - GT6x Series - 6mm RGB; 2V Interconnect Cable Length Is 20 Feet</v>
          </cell>
          <cell r="I14179">
            <v>1</v>
          </cell>
          <cell r="J14179">
            <v>122185</v>
          </cell>
        </row>
        <row r="14180">
          <cell r="B14180" t="str">
            <v>GT6x-180X1200-6-RGB-2V</v>
          </cell>
          <cell r="C14180" t="str">
            <v>Galaxy® Outdoor Electronic Message Center - GT6x Series - 6mm RGB; 2V Interconnect Cable Length Is 20 Feet</v>
          </cell>
          <cell r="I14180">
            <v>1</v>
          </cell>
          <cell r="J14180">
            <v>127135</v>
          </cell>
        </row>
        <row r="14181">
          <cell r="B14181" t="str">
            <v>GT6x-240X180-6-RGB-2V</v>
          </cell>
          <cell r="C14181" t="str">
            <v>Galaxy® Outdoor Electronic Message Center - GT6x Series - 6mm RGB; 2V Interconnect Cable Length Is 20 Feet</v>
          </cell>
          <cell r="I14181">
            <v>1</v>
          </cell>
          <cell r="J14181">
            <v>33545</v>
          </cell>
        </row>
        <row r="14182">
          <cell r="B14182" t="str">
            <v>GT6x-240X240-6-RGB-2V</v>
          </cell>
          <cell r="C14182" t="str">
            <v>Galaxy® Outdoor Electronic Message Center - GT6x Series - 6mm RGB; 2V Interconnect Cable Length Is 20 Feet</v>
          </cell>
          <cell r="I14182">
            <v>1</v>
          </cell>
          <cell r="J14182">
            <v>40305</v>
          </cell>
        </row>
        <row r="14183">
          <cell r="B14183" t="str">
            <v>GT6x-240X300-6-RGB-2V</v>
          </cell>
          <cell r="C14183" t="str">
            <v>Galaxy® Outdoor Electronic Message Center - GT6x Series - 6mm RGB; 2V Interconnect Cable Length Is 20 Feet</v>
          </cell>
          <cell r="I14183">
            <v>1</v>
          </cell>
          <cell r="J14183">
            <v>50610</v>
          </cell>
        </row>
        <row r="14184">
          <cell r="B14184" t="str">
            <v>GT6x-240X360-6-RGB-2V</v>
          </cell>
          <cell r="C14184" t="str">
            <v>Galaxy® Outdoor Electronic Message Center - GT6x Series - 6mm RGB; 2V Interconnect Cable Length Is 20 Feet</v>
          </cell>
          <cell r="I14184">
            <v>1</v>
          </cell>
          <cell r="J14184">
            <v>58900</v>
          </cell>
        </row>
        <row r="14185">
          <cell r="B14185" t="str">
            <v>GT6x-240X420-6-RGB-2V</v>
          </cell>
          <cell r="C14185" t="str">
            <v>Galaxy® Outdoor Electronic Message Center - GT6x Series - 6mm RGB; 2V Interconnect Cable Length Is 20 Feet</v>
          </cell>
          <cell r="I14185">
            <v>1</v>
          </cell>
          <cell r="J14185">
            <v>67295</v>
          </cell>
        </row>
        <row r="14186">
          <cell r="B14186" t="str">
            <v>GT6x-240X480-6-RGB-2V</v>
          </cell>
          <cell r="C14186" t="str">
            <v>Galaxy® Outdoor Electronic Message Center - GT6x Series - 6mm RGB; 2V Interconnect Cable Length Is 20 Feet</v>
          </cell>
          <cell r="I14186">
            <v>1</v>
          </cell>
          <cell r="J14186">
            <v>73465</v>
          </cell>
        </row>
        <row r="14187">
          <cell r="B14187" t="str">
            <v>GT6x-240X540-6-RGB-2V</v>
          </cell>
          <cell r="C14187" t="str">
            <v>Galaxy® Outdoor Electronic Message Center - GT6x Series - 6mm RGB; 2V Interconnect Cable Length Is 20 Feet</v>
          </cell>
          <cell r="I14187">
            <v>1</v>
          </cell>
          <cell r="J14187">
            <v>80940</v>
          </cell>
        </row>
        <row r="14188">
          <cell r="B14188" t="str">
            <v>GT6x-240X600-6-RGB-2V</v>
          </cell>
          <cell r="C14188" t="str">
            <v>Galaxy® Outdoor Electronic Message Center - GT6x Series - 6mm RGB; 2V Interconnect Cable Length Is 20 Feet</v>
          </cell>
          <cell r="I14188">
            <v>1</v>
          </cell>
          <cell r="J14188">
            <v>87620</v>
          </cell>
        </row>
        <row r="14189">
          <cell r="B14189" t="str">
            <v>GT6x-240X660-6-RGB-2V</v>
          </cell>
          <cell r="C14189" t="str">
            <v>Galaxy® Outdoor Electronic Message Center - GT6x Series - 6mm RGB; 2V Interconnect Cable Length Is 20 Feet</v>
          </cell>
          <cell r="I14189">
            <v>1</v>
          </cell>
          <cell r="J14189">
            <v>97025</v>
          </cell>
        </row>
        <row r="14190">
          <cell r="B14190" t="str">
            <v>GT6x-240X720-6-RGB-2V</v>
          </cell>
          <cell r="C14190" t="str">
            <v>Galaxy® Outdoor Electronic Message Center - GT6x Series - 6mm RGB; 2V Interconnect Cable Length Is 20 Feet</v>
          </cell>
          <cell r="I14190">
            <v>1</v>
          </cell>
          <cell r="J14190">
            <v>101030</v>
          </cell>
        </row>
        <row r="14191">
          <cell r="B14191" t="str">
            <v>GT6x-240X780-6-RGB-2V</v>
          </cell>
          <cell r="C14191" t="str">
            <v>Galaxy® Outdoor Electronic Message Center - GT6x Series - 6mm RGB; 2V Interconnect Cable Length Is 20 Feet</v>
          </cell>
          <cell r="I14191">
            <v>1</v>
          </cell>
          <cell r="J14191">
            <v>108490</v>
          </cell>
        </row>
        <row r="14192">
          <cell r="B14192" t="str">
            <v>GT6x-240X840-6-RGB-2V</v>
          </cell>
          <cell r="C14192" t="str">
            <v>Galaxy® Outdoor Electronic Message Center - GT6x Series - 6mm RGB; 2V Interconnect Cable Length Is 20 Feet</v>
          </cell>
          <cell r="I14192">
            <v>1</v>
          </cell>
          <cell r="J14192">
            <v>117725</v>
          </cell>
        </row>
        <row r="14193">
          <cell r="B14193" t="str">
            <v>GT6x-240X900-6-RGB-2V</v>
          </cell>
          <cell r="C14193" t="str">
            <v>Galaxy® Outdoor Electronic Message Center - GT6x Series - 6mm RGB; 2V Interconnect Cable Length Is 20 Feet</v>
          </cell>
          <cell r="I14193">
            <v>1</v>
          </cell>
          <cell r="J14193">
            <v>125500</v>
          </cell>
        </row>
        <row r="14194">
          <cell r="B14194" t="str">
            <v>GT6x-240X960-6-RGB-2V</v>
          </cell>
          <cell r="C14194" t="str">
            <v>Galaxy® Outdoor Electronic Message Center - GT6x Series - 6mm RGB; 2V Interconnect Cable Length Is 20 Feet</v>
          </cell>
          <cell r="I14194">
            <v>1</v>
          </cell>
          <cell r="J14194">
            <v>131845</v>
          </cell>
        </row>
        <row r="14195">
          <cell r="B14195" t="str">
            <v>GT6x-240X1020-6-RGB-2V</v>
          </cell>
          <cell r="C14195" t="str">
            <v>Galaxy® Outdoor Electronic Message Center - GT6x Series - 6mm RGB; 2V Interconnect Cable Length Is 20 Feet</v>
          </cell>
          <cell r="I14195">
            <v>1</v>
          </cell>
          <cell r="J14195">
            <v>137795</v>
          </cell>
        </row>
        <row r="14196">
          <cell r="B14196" t="str">
            <v>GT6x-240X1080-6-RGB-2V</v>
          </cell>
          <cell r="C14196" t="str">
            <v>Galaxy® Outdoor Electronic Message Center - GT6x Series - 6mm RGB; 2V Interconnect Cable Length Is 20 Feet</v>
          </cell>
          <cell r="I14196">
            <v>1</v>
          </cell>
          <cell r="J14196">
            <v>145615</v>
          </cell>
        </row>
        <row r="14197">
          <cell r="B14197" t="str">
            <v>GT6x-240X1140-6-RGB-2V</v>
          </cell>
          <cell r="C14197" t="str">
            <v>Galaxy® Outdoor Electronic Message Center - GT6x Series - 6mm RGB; 2V Interconnect Cable Length Is 20 Feet</v>
          </cell>
          <cell r="I14197">
            <v>1</v>
          </cell>
          <cell r="J14197">
            <v>151935</v>
          </cell>
        </row>
        <row r="14198">
          <cell r="B14198" t="str">
            <v>GT6x-240X1200-6-RGB-2V</v>
          </cell>
          <cell r="C14198" t="str">
            <v>Galaxy® Outdoor Electronic Message Center - GT6x Series - 6mm RGB; 2V Interconnect Cable Length Is 20 Feet</v>
          </cell>
          <cell r="I14198">
            <v>1</v>
          </cell>
          <cell r="J14198">
            <v>158915</v>
          </cell>
        </row>
        <row r="14199">
          <cell r="B14199" t="str">
            <v>GT6x-300X180-6-RGB-2V</v>
          </cell>
          <cell r="C14199" t="str">
            <v>Galaxy® Outdoor Electronic Message Center - GT6x Series - 6mm RGB; 2V Interconnect Cable Length Is 20 Feet</v>
          </cell>
          <cell r="I14199">
            <v>1</v>
          </cell>
          <cell r="J14199">
            <v>39500</v>
          </cell>
        </row>
        <row r="14200">
          <cell r="B14200" t="str">
            <v>GT6x-300X240-6-RGB-2V</v>
          </cell>
          <cell r="C14200" t="str">
            <v>Galaxy® Outdoor Electronic Message Center - GT6x Series - 6mm RGB; 2V Interconnect Cable Length Is 20 Feet</v>
          </cell>
          <cell r="I14200">
            <v>1</v>
          </cell>
          <cell r="J14200">
            <v>50920</v>
          </cell>
        </row>
        <row r="14201">
          <cell r="B14201" t="str">
            <v>GT6x-300X300-6-RGB-2V</v>
          </cell>
          <cell r="C14201" t="str">
            <v>Galaxy® Outdoor Electronic Message Center - GT6x Series - 6mm RGB; 2V Interconnect Cable Length Is 20 Feet</v>
          </cell>
          <cell r="I14201">
            <v>1</v>
          </cell>
          <cell r="J14201">
            <v>60595</v>
          </cell>
        </row>
        <row r="14202">
          <cell r="B14202" t="str">
            <v>GT6x-300X360-6-RGB-2V</v>
          </cell>
          <cell r="C14202" t="str">
            <v>Galaxy® Outdoor Electronic Message Center - GT6x Series - 6mm RGB; 2V Interconnect Cable Length Is 20 Feet</v>
          </cell>
          <cell r="I14202">
            <v>1</v>
          </cell>
          <cell r="J14202">
            <v>70145</v>
          </cell>
        </row>
        <row r="14203">
          <cell r="B14203" t="str">
            <v>GT6x-300X420-6-RGB-2V</v>
          </cell>
          <cell r="C14203" t="str">
            <v>Galaxy® Outdoor Electronic Message Center - GT6x Series - 6mm RGB; 2V Interconnect Cable Length Is 20 Feet</v>
          </cell>
          <cell r="I14203">
            <v>1</v>
          </cell>
          <cell r="J14203">
            <v>80250</v>
          </cell>
        </row>
        <row r="14204">
          <cell r="B14204" t="str">
            <v>GT6x-300X480-6-RGB-2V</v>
          </cell>
          <cell r="C14204" t="str">
            <v>Galaxy® Outdoor Electronic Message Center - GT6x Series - 6mm RGB; 2V Interconnect Cable Length Is 20 Feet</v>
          </cell>
          <cell r="I14204">
            <v>1</v>
          </cell>
          <cell r="J14204">
            <v>89240</v>
          </cell>
        </row>
        <row r="14205">
          <cell r="B14205" t="str">
            <v>GT6x-300X540-6-RGB-2V</v>
          </cell>
          <cell r="C14205" t="str">
            <v>Galaxy® Outdoor Electronic Message Center - GT6x Series - 6mm RGB; 2V Interconnect Cable Length Is 20 Feet</v>
          </cell>
          <cell r="I14205">
            <v>1</v>
          </cell>
          <cell r="J14205">
            <v>98650</v>
          </cell>
        </row>
        <row r="14206">
          <cell r="B14206" t="str">
            <v>GT6x-300X600-6-RGB-2V</v>
          </cell>
          <cell r="C14206" t="str">
            <v>Galaxy® Outdoor Electronic Message Center - GT6x Series - 6mm RGB; 2V Interconnect Cable Length Is 20 Feet</v>
          </cell>
          <cell r="I14206">
            <v>1</v>
          </cell>
          <cell r="J14206">
            <v>106160</v>
          </cell>
        </row>
        <row r="14207">
          <cell r="B14207" t="str">
            <v>GT6x-300X660-6-RGB-2V</v>
          </cell>
          <cell r="C14207" t="str">
            <v>Galaxy® Outdoor Electronic Message Center - GT6x Series - 6mm RGB; 2V Interconnect Cable Length Is 20 Feet</v>
          </cell>
          <cell r="I14207">
            <v>1</v>
          </cell>
          <cell r="J14207">
            <v>116675</v>
          </cell>
        </row>
        <row r="14208">
          <cell r="B14208" t="str">
            <v>GT6x-300X720-6-RGB-2V</v>
          </cell>
          <cell r="C14208" t="str">
            <v>Galaxy® Outdoor Electronic Message Center - GT6x Series - 6mm RGB; 2V Interconnect Cable Length Is 20 Feet</v>
          </cell>
          <cell r="I14208">
            <v>1</v>
          </cell>
          <cell r="J14208">
            <v>125210</v>
          </cell>
        </row>
        <row r="14209">
          <cell r="B14209" t="str">
            <v>GT6x-300X780-6-RGB-2V</v>
          </cell>
          <cell r="C14209" t="str">
            <v>Galaxy® Outdoor Electronic Message Center - GT6x Series - 6mm RGB; 2V Interconnect Cable Length Is 20 Feet</v>
          </cell>
          <cell r="I14209">
            <v>1</v>
          </cell>
          <cell r="J14209">
            <v>131685</v>
          </cell>
        </row>
        <row r="14210">
          <cell r="B14210" t="str">
            <v>GT6x-300X840-6-RGB-2V</v>
          </cell>
          <cell r="C14210" t="str">
            <v>Galaxy® Outdoor Electronic Message Center - GT6x Series - 6mm RGB; 2V Interconnect Cable Length Is 20 Feet</v>
          </cell>
          <cell r="I14210">
            <v>1</v>
          </cell>
          <cell r="J14210">
            <v>140915</v>
          </cell>
        </row>
        <row r="14211">
          <cell r="B14211" t="str">
            <v>GT6x-300X900-6-RGB-2V</v>
          </cell>
          <cell r="C14211" t="str">
            <v>Galaxy® Outdoor Electronic Message Center - GT6x Series - 6mm RGB; 2V Interconnect Cable Length Is 20 Feet</v>
          </cell>
          <cell r="I14211">
            <v>1</v>
          </cell>
          <cell r="J14211">
            <v>151630</v>
          </cell>
        </row>
        <row r="14212">
          <cell r="B14212" t="str">
            <v>GT6x-300X960-6-RGB-2V</v>
          </cell>
          <cell r="C14212" t="str">
            <v>Galaxy® Outdoor Electronic Message Center - GT6x Series - 6mm RGB; 2V Interconnect Cable Length Is 20 Feet</v>
          </cell>
          <cell r="I14212">
            <v>1</v>
          </cell>
          <cell r="J14212">
            <v>159955</v>
          </cell>
        </row>
        <row r="14213">
          <cell r="B14213" t="str">
            <v>GT6x-300X1020-6-RGB-2V</v>
          </cell>
          <cell r="C14213" t="str">
            <v>Galaxy® Outdoor Electronic Message Center - GT6x Series - 6mm RGB; 2V Interconnect Cable Length Is 20 Feet</v>
          </cell>
          <cell r="I14213">
            <v>1</v>
          </cell>
          <cell r="J14213">
            <v>168915</v>
          </cell>
        </row>
        <row r="14214">
          <cell r="B14214" t="str">
            <v>GT6x-300X1080-6-RGB-2V</v>
          </cell>
          <cell r="C14214" t="str">
            <v>Galaxy® Outdoor Electronic Message Center - GT6x Series - 6mm RGB; 2V Interconnect Cable Length Is 20 Feet</v>
          </cell>
          <cell r="I14214">
            <v>1</v>
          </cell>
          <cell r="J14214">
            <v>178400</v>
          </cell>
        </row>
        <row r="14215">
          <cell r="B14215" t="str">
            <v>GT6x-300X1140-6-RGB-2V</v>
          </cell>
          <cell r="C14215" t="str">
            <v>Galaxy® Outdoor Electronic Message Center - GT6x Series - 6mm RGB; 2V Interconnect Cable Length Is 20 Feet</v>
          </cell>
          <cell r="I14215">
            <v>1</v>
          </cell>
          <cell r="J14215">
            <v>187820</v>
          </cell>
        </row>
        <row r="14216">
          <cell r="B14216" t="str">
            <v>GT6x-300X1200-6-RGB-2V</v>
          </cell>
          <cell r="C14216" t="str">
            <v>Galaxy® Outdoor Electronic Message Center - GT6x Series - 6mm RGB; 2V Interconnect Cable Length Is 20 Feet</v>
          </cell>
          <cell r="I14216">
            <v>1</v>
          </cell>
          <cell r="J14216">
            <v>197220</v>
          </cell>
        </row>
        <row r="14217">
          <cell r="B14217" t="str">
            <v>GT6x-360X180-6-RGB-2V</v>
          </cell>
          <cell r="C14217" t="str">
            <v>Galaxy® Outdoor Electronic Message Center - GT6x Series - 6mm RGB; 2V Interconnect Cable Length Is 20 Feet</v>
          </cell>
          <cell r="I14217">
            <v>1</v>
          </cell>
          <cell r="J14217">
            <v>47845</v>
          </cell>
        </row>
        <row r="14218">
          <cell r="B14218" t="str">
            <v>GT6x-360X240-6-RGB-2V</v>
          </cell>
          <cell r="C14218" t="str">
            <v>Galaxy® Outdoor Electronic Message Center - GT6x Series - 6mm RGB; 2V Interconnect Cable Length Is 20 Feet</v>
          </cell>
          <cell r="I14218">
            <v>1</v>
          </cell>
          <cell r="J14218">
            <v>58360</v>
          </cell>
        </row>
        <row r="14219">
          <cell r="B14219" t="str">
            <v>GT6x-360X300-6-RGB-2V</v>
          </cell>
          <cell r="C14219" t="str">
            <v>Galaxy® Outdoor Electronic Message Center - GT6x Series - 6mm RGB; 2V Interconnect Cable Length Is 20 Feet</v>
          </cell>
          <cell r="I14219">
            <v>1</v>
          </cell>
          <cell r="J14219">
            <v>68620</v>
          </cell>
        </row>
        <row r="14220">
          <cell r="B14220" t="str">
            <v>GT6x-360X360-6-RGB-2V</v>
          </cell>
          <cell r="C14220" t="str">
            <v>Galaxy® Outdoor Electronic Message Center - GT6x Series - 6mm RGB; 2V Interconnect Cable Length Is 20 Feet</v>
          </cell>
          <cell r="I14220">
            <v>1</v>
          </cell>
          <cell r="J14220">
            <v>81090</v>
          </cell>
        </row>
        <row r="14221">
          <cell r="B14221" t="str">
            <v>GT6x-360X420-6-RGB-2V</v>
          </cell>
          <cell r="C14221" t="str">
            <v>Galaxy® Outdoor Electronic Message Center - GT6x Series - 6mm RGB; 2V Interconnect Cable Length Is 20 Feet</v>
          </cell>
          <cell r="I14221">
            <v>1</v>
          </cell>
          <cell r="J14221">
            <v>92840</v>
          </cell>
        </row>
        <row r="14222">
          <cell r="B14222" t="str">
            <v>GT6x-360X480-6-RGB-2V</v>
          </cell>
          <cell r="C14222" t="str">
            <v>Galaxy® Outdoor Electronic Message Center - GT6x Series - 6mm RGB; 2V Interconnect Cable Length Is 20 Feet</v>
          </cell>
          <cell r="I14222">
            <v>1</v>
          </cell>
          <cell r="J14222">
            <v>101985</v>
          </cell>
        </row>
        <row r="14223">
          <cell r="B14223" t="str">
            <v>GT6x-360X540-6-RGB-2V</v>
          </cell>
          <cell r="C14223" t="str">
            <v>Galaxy® Outdoor Electronic Message Center - GT6x Series - 6mm RGB; 2V Interconnect Cable Length Is 20 Feet</v>
          </cell>
          <cell r="I14223">
            <v>1</v>
          </cell>
          <cell r="J14223">
            <v>112320</v>
          </cell>
        </row>
        <row r="14224">
          <cell r="B14224" t="str">
            <v>GT6x-360X600-6-RGB-2V</v>
          </cell>
          <cell r="C14224" t="str">
            <v>Galaxy® Outdoor Electronic Message Center - GT6x Series - 6mm RGB; 2V Interconnect Cable Length Is 20 Feet</v>
          </cell>
          <cell r="I14224">
            <v>1</v>
          </cell>
          <cell r="J14224">
            <v>122505</v>
          </cell>
        </row>
        <row r="14225">
          <cell r="B14225" t="str">
            <v>GT6x-360X660-6-RGB-2V</v>
          </cell>
          <cell r="C14225" t="str">
            <v>Galaxy® Outdoor Electronic Message Center - GT6x Series - 6mm RGB; 2V Interconnect Cable Length Is 20 Feet</v>
          </cell>
          <cell r="I14225">
            <v>1</v>
          </cell>
          <cell r="J14225">
            <v>132785</v>
          </cell>
        </row>
        <row r="14226">
          <cell r="B14226" t="str">
            <v>GT6x-360X720-6-RGB-2V</v>
          </cell>
          <cell r="C14226" t="str">
            <v>Galaxy® Outdoor Electronic Message Center - GT6x Series - 6mm RGB; 2V Interconnect Cable Length Is 20 Feet</v>
          </cell>
          <cell r="I14226">
            <v>1</v>
          </cell>
          <cell r="J14226">
            <v>142635</v>
          </cell>
        </row>
        <row r="14227">
          <cell r="B14227" t="str">
            <v>GT6x-360X780-6-RGB-2V</v>
          </cell>
          <cell r="C14227" t="str">
            <v>Galaxy® Outdoor Electronic Message Center - GT6x Series - 6mm RGB; 2V Interconnect Cable Length Is 20 Feet</v>
          </cell>
          <cell r="I14227">
            <v>1</v>
          </cell>
          <cell r="J14227">
            <v>152905</v>
          </cell>
        </row>
        <row r="14228">
          <cell r="B14228" t="str">
            <v>GT6x-360X840-6-RGB-2V</v>
          </cell>
          <cell r="C14228" t="str">
            <v>Galaxy® Outdoor Electronic Message Center - GT6x Series - 6mm RGB; 2V Interconnect Cable Length Is 20 Feet</v>
          </cell>
          <cell r="I14228">
            <v>1</v>
          </cell>
          <cell r="J14228">
            <v>164685</v>
          </cell>
        </row>
        <row r="14229">
          <cell r="B14229" t="str">
            <v>GT6x-360X900-6-RGB-2V</v>
          </cell>
          <cell r="C14229" t="str">
            <v>Galaxy® Outdoor Electronic Message Center - GT6x Series - 6mm RGB; 2V Interconnect Cable Length Is 20 Feet</v>
          </cell>
          <cell r="I14229">
            <v>1</v>
          </cell>
          <cell r="J14229">
            <v>177100</v>
          </cell>
        </row>
        <row r="14230">
          <cell r="B14230" t="str">
            <v>GT6x-360X960-6-RGB-2V</v>
          </cell>
          <cell r="C14230" t="str">
            <v>Galaxy® Outdoor Electronic Message Center - GT6x Series - 6mm RGB; 2V Interconnect Cable Length Is 20 Feet</v>
          </cell>
          <cell r="I14230">
            <v>1</v>
          </cell>
          <cell r="J14230">
            <v>186860</v>
          </cell>
        </row>
        <row r="14231">
          <cell r="B14231" t="str">
            <v>GT6x-360X1020-6-RGB-2V</v>
          </cell>
          <cell r="C14231" t="str">
            <v>Galaxy® Outdoor Electronic Message Center - GT6x Series - 6mm RGB; 2V Interconnect Cable Length Is 20 Feet</v>
          </cell>
          <cell r="I14231">
            <v>1</v>
          </cell>
          <cell r="J14231">
            <v>196930</v>
          </cell>
        </row>
        <row r="14232">
          <cell r="B14232" t="str">
            <v>GT6x-360X1080-6-RGB-2V</v>
          </cell>
          <cell r="C14232" t="str">
            <v>Galaxy® Outdoor Electronic Message Center - GT6x Series - 6mm RGB; 2V Interconnect Cable Length Is 20 Feet</v>
          </cell>
          <cell r="I14232">
            <v>1</v>
          </cell>
          <cell r="J14232">
            <v>207015</v>
          </cell>
        </row>
        <row r="14233">
          <cell r="B14233" t="str">
            <v>GT6x-360X1140-6-RGB-2V</v>
          </cell>
          <cell r="C14233" t="str">
            <v>Galaxy® Outdoor Electronic Message Center - GT6x Series - 6mm RGB; 2V Interconnect Cable Length Is 20 Feet</v>
          </cell>
          <cell r="I14233">
            <v>1</v>
          </cell>
          <cell r="J14233">
            <v>218675</v>
          </cell>
        </row>
        <row r="14234">
          <cell r="B14234" t="str">
            <v>GT6x-360X1200-6-RGB-2V</v>
          </cell>
          <cell r="C14234" t="str">
            <v>Galaxy® Outdoor Electronic Message Center - GT6x Series - 6mm RGB; 2V Interconnect Cable Length Is 20 Feet</v>
          </cell>
          <cell r="I14234">
            <v>1</v>
          </cell>
          <cell r="J14234">
            <v>228285</v>
          </cell>
        </row>
        <row r="14235">
          <cell r="B14235" t="str">
            <v>GT6x/VT6x RGB 10mm Spare Parts - Two Module Package</v>
          </cell>
          <cell r="C14235" t="str">
            <v>Includes Two (2) Modules and Sata Cables</v>
          </cell>
          <cell r="I14235">
            <v>1</v>
          </cell>
          <cell r="J14235">
            <v>2560</v>
          </cell>
        </row>
        <row r="14236">
          <cell r="B14236" t="str">
            <v>GT6x/VT6x RGB 10mm Spare Parts - Four Module Package</v>
          </cell>
          <cell r="C14236" t="str">
            <v>Includes Four (4) Modules and Sata Cables, and (1) Power Supply</v>
          </cell>
          <cell r="I14236">
            <v>1</v>
          </cell>
          <cell r="J14236">
            <v>5115</v>
          </cell>
        </row>
        <row r="14237">
          <cell r="B14237" t="str">
            <v>GT6x/VT6x RGB 10mm Spare Parts - Twelve Module Package</v>
          </cell>
          <cell r="C14237" t="str">
            <v>Includes Twelve (12) Modules and Sata Cables, and (3) Power Supplies</v>
          </cell>
          <cell r="I14237">
            <v>1</v>
          </cell>
          <cell r="J14237">
            <v>15340</v>
          </cell>
        </row>
        <row r="14238">
          <cell r="B14238" t="str">
            <v>GT6x/VT6x RGB 10mm Spare Parts - Eight Module Package</v>
          </cell>
          <cell r="C14238" t="str">
            <v>Includes Eight (8) Modules and Sata Cables, and (2) Power Supplies</v>
          </cell>
          <cell r="I14238">
            <v>1</v>
          </cell>
          <cell r="J14238">
            <v>10225</v>
          </cell>
        </row>
        <row r="14239">
          <cell r="B14239" t="str">
            <v>GT6x/VT6x RGB 10mm Spare Parts - Sixteen Module Package</v>
          </cell>
          <cell r="C14239" t="str">
            <v>Includes Sixteen (16) Modules and Sata Cables, and (4) Power Supplies</v>
          </cell>
          <cell r="I14239">
            <v>1</v>
          </cell>
          <cell r="J14239">
            <v>20450</v>
          </cell>
        </row>
        <row r="14240">
          <cell r="B14240" t="str">
            <v>System Health Premier 1-Year Subscription with Venus® Control Suite License Stand Alone</v>
          </cell>
          <cell r="C14240" t="str">
            <v>Access to Venus® Control Suite license, to be able to use System Health.</v>
          </cell>
          <cell r="I14240">
            <v>1</v>
          </cell>
          <cell r="J14240">
            <v>200</v>
          </cell>
        </row>
        <row r="14241">
          <cell r="B14241" t="str">
            <v>System Health Advanced 1-Year Subscription with Venus® Control Suite License Stand Alone</v>
          </cell>
          <cell r="C14241" t="str">
            <v>Access to Venus® Control Suite license, to be able to use System Health.</v>
          </cell>
          <cell r="I14241">
            <v>1</v>
          </cell>
          <cell r="J14241">
            <v>600</v>
          </cell>
        </row>
        <row r="14242">
          <cell r="B14242" t="str">
            <v>System Health Plus 1-Year Subscription with Venus® Control Suite License Stand Alone</v>
          </cell>
          <cell r="C14242" t="str">
            <v>Access to Venus® Control Suite license, to be able to use System Health.</v>
          </cell>
          <cell r="I14242">
            <v>1</v>
          </cell>
          <cell r="J14242">
            <v>150</v>
          </cell>
        </row>
        <row r="14243">
          <cell r="B14243" t="str">
            <v>System Health Advanced 10-Year Subscription with Venus® Control Suite License Stand Alone</v>
          </cell>
          <cell r="C14243" t="str">
            <v>Access to Venus® Control Suite license, to be able to use System Health.</v>
          </cell>
          <cell r="I14243">
            <v>1</v>
          </cell>
          <cell r="J14243">
            <v>6000</v>
          </cell>
        </row>
        <row r="14244">
          <cell r="B14244" t="str">
            <v>System Health Advanced 5-Year Subscription with Venus® Control Suite License Stand Alone</v>
          </cell>
          <cell r="C14244" t="str">
            <v>Access to Venus® Control Suite license, to be able to use System Health.</v>
          </cell>
          <cell r="I14244">
            <v>1</v>
          </cell>
          <cell r="J14244">
            <v>3000</v>
          </cell>
        </row>
        <row r="14245">
          <cell r="B14245" t="str">
            <v>System Health Plus 10-Year Subscription with Venus® Control Suite License Stand Alone</v>
          </cell>
          <cell r="C14245" t="str">
            <v>Access to Venus® Control Suite license, to be able to use System Health.</v>
          </cell>
          <cell r="I14245">
            <v>1</v>
          </cell>
          <cell r="J14245">
            <v>1500</v>
          </cell>
        </row>
        <row r="14246">
          <cell r="B14246" t="str">
            <v>System Health Plus 5-Year Subscription with Venus® Control Suite License Stand Alone</v>
          </cell>
          <cell r="C14246" t="str">
            <v>Access to Venus® Control Suite license, to be able to use System Health.</v>
          </cell>
          <cell r="I14246">
            <v>1</v>
          </cell>
          <cell r="J14246">
            <v>750</v>
          </cell>
        </row>
        <row r="14247">
          <cell r="B14247" t="str">
            <v>System Health Premier 10-Year Subscription with Venus® Control Suite License Stand Alone</v>
          </cell>
          <cell r="C14247" t="str">
            <v>Access to Venus® Control Suite license, to be able to use System Health.</v>
          </cell>
          <cell r="I14247">
            <v>1</v>
          </cell>
          <cell r="J14247">
            <v>2000</v>
          </cell>
        </row>
        <row r="14248">
          <cell r="B14248" t="str">
            <v>System Health Premier 5-Year Subscription with Venus® Control Suite License Stand Alone</v>
          </cell>
          <cell r="C14248" t="str">
            <v>Access to Venus® Control Suite license, to be able to use System Health.</v>
          </cell>
          <cell r="I14248">
            <v>1</v>
          </cell>
          <cell r="J14248">
            <v>1000</v>
          </cell>
        </row>
        <row r="14249">
          <cell r="B14249" t="str">
            <v>P1G5 - 1 Year Platinum, Additional 4 Years Gold Extended Service for a total of 5 Years for one JSF-1000-88" Diagonal-IDF</v>
          </cell>
          <cell r="C14249" t="str">
            <v>1 Year Parts and On-Site Labor, Additional 4 Years Parts for a total of 5 Years of Daktronics Coverage</v>
          </cell>
          <cell r="I14249">
            <v>1</v>
          </cell>
          <cell r="J14249">
            <v>6155</v>
          </cell>
        </row>
        <row r="14250">
          <cell r="B14250" t="str">
            <v>P1G5 - 1 Year Platinum, Additional 4 Years Gold Extended Service for a total of 5 Years for one JSF-1000-88" Diagonal-SF</v>
          </cell>
          <cell r="C14250" t="str">
            <v>1 Year Parts and On-Site Labor, Additional 4 Years Parts for a total of 5 Years of Daktronics Coverage</v>
          </cell>
          <cell r="I14250">
            <v>1</v>
          </cell>
          <cell r="J14250">
            <v>4075</v>
          </cell>
        </row>
        <row r="14251">
          <cell r="B14251" t="str">
            <v>P2P2 - 2 Years Platinum Extended Service for one JSF-1000-88" Diagonal-IDF</v>
          </cell>
          <cell r="C14251" t="str">
            <v>2 Years of Parts and On-site Labor from Daktronics</v>
          </cell>
          <cell r="I14251">
            <v>1</v>
          </cell>
          <cell r="J14251">
            <v>4500</v>
          </cell>
        </row>
        <row r="14252">
          <cell r="B14252" t="str">
            <v>P2P2 - 2 Years Platinum Extended Service for one JSF-1000-88" Diagonal-SF</v>
          </cell>
          <cell r="C14252" t="str">
            <v>2 Years of Parts and On-site Labor from Daktronics</v>
          </cell>
          <cell r="I14252">
            <v>1</v>
          </cell>
          <cell r="J14252">
            <v>3170</v>
          </cell>
        </row>
        <row r="14253">
          <cell r="B14253" t="str">
            <v>P5P5 - 5 Years Platinum Extended Service for one JSF-1000-88" Diagonal-IDF</v>
          </cell>
          <cell r="C14253" t="str">
            <v>5 Years of Parts and On-site Labor from Daktronics</v>
          </cell>
          <cell r="I14253">
            <v>1</v>
          </cell>
          <cell r="J14253">
            <v>11805</v>
          </cell>
        </row>
        <row r="14254">
          <cell r="B14254" t="str">
            <v>P5P5 - 5 Years Platinum Extended Service for one JSF-1000-88" Diagonal-SF</v>
          </cell>
          <cell r="C14254" t="str">
            <v>5 Years of Parts and On-site Labor from Daktronics</v>
          </cell>
          <cell r="I14254">
            <v>1</v>
          </cell>
          <cell r="J14254">
            <v>8075</v>
          </cell>
        </row>
        <row r="14255">
          <cell r="B14255" t="str">
            <v>GT6x/VT6x RGB 8mm Spare Parts - Two Module Package</v>
          </cell>
          <cell r="C14255" t="str">
            <v>Includes Two (2) Modules and Sata Cables</v>
          </cell>
          <cell r="I14255">
            <v>1</v>
          </cell>
          <cell r="J14255">
            <v>2560</v>
          </cell>
        </row>
        <row r="14256">
          <cell r="B14256" t="str">
            <v>GT6x/VT6x RGB 8mm Spare Parts - Four Module Package</v>
          </cell>
          <cell r="C14256" t="str">
            <v>Includes Four (4) Modules and Sata Cables, and (1) Power Supply</v>
          </cell>
          <cell r="I14256">
            <v>1</v>
          </cell>
          <cell r="J14256">
            <v>5115</v>
          </cell>
        </row>
        <row r="14257">
          <cell r="B14257" t="str">
            <v>GT6x/VT6x RGB 8mm Spare Parts - Twelve Module Package</v>
          </cell>
          <cell r="C14257" t="str">
            <v>Includes Twelve (12) Modules and Sata Cables, and (3) Power Supplies</v>
          </cell>
          <cell r="I14257">
            <v>1</v>
          </cell>
          <cell r="J14257">
            <v>15340</v>
          </cell>
        </row>
        <row r="14258">
          <cell r="B14258" t="str">
            <v>GT6x/VT6x RGB 8mm Spare Parts - Eight Module Package</v>
          </cell>
          <cell r="C14258" t="str">
            <v>Includes Eight (8) Modules and Sata Cables, and (2) Power Supplies</v>
          </cell>
          <cell r="I14258">
            <v>1</v>
          </cell>
          <cell r="J14258">
            <v>10225</v>
          </cell>
        </row>
        <row r="14259">
          <cell r="B14259" t="str">
            <v>GT6x/VT6x RGB 8mm Spare Parts - Sixteen Module Package</v>
          </cell>
          <cell r="C14259" t="str">
            <v>Includes Sixteen (16) Modules and Sata Cables, and (4) Power Supplies</v>
          </cell>
          <cell r="I14259">
            <v>1</v>
          </cell>
          <cell r="J14259">
            <v>20450</v>
          </cell>
        </row>
        <row r="14260">
          <cell r="B14260" t="str">
            <v>GT6x/VT6x RGB 6mm Spare Parts - Two Module Package</v>
          </cell>
          <cell r="C14260" t="str">
            <v>Includes Two (2) Modules and Sata Cables</v>
          </cell>
          <cell r="I14260">
            <v>1</v>
          </cell>
          <cell r="J14260">
            <v>2560</v>
          </cell>
        </row>
        <row r="14261">
          <cell r="B14261" t="str">
            <v>GT6x/VT6x RGB 6mm Spare Parts - Four Module Package</v>
          </cell>
          <cell r="C14261" t="str">
            <v>Includes Four (4) Modules and Sata Cables, and (1) Power Supply</v>
          </cell>
          <cell r="I14261">
            <v>1</v>
          </cell>
          <cell r="J14261">
            <v>5115</v>
          </cell>
        </row>
        <row r="14262">
          <cell r="B14262" t="str">
            <v>GT6x/VT6x RGB 6mm Spare Parts - Twelve Module Package</v>
          </cell>
          <cell r="C14262" t="str">
            <v>Includes Twelve (12) Modules and Sata Cables, and (3) Power Supplies</v>
          </cell>
          <cell r="I14262">
            <v>1</v>
          </cell>
          <cell r="J14262">
            <v>15340</v>
          </cell>
        </row>
        <row r="14263">
          <cell r="B14263" t="str">
            <v>GT6x/VT6x RGB 6mm Spare Parts - Eight Module Package</v>
          </cell>
          <cell r="C14263" t="str">
            <v>Includes Eight (8) Modules and Sata Cables, and (2) Power Supplies</v>
          </cell>
          <cell r="I14263">
            <v>1</v>
          </cell>
          <cell r="J14263">
            <v>10225</v>
          </cell>
        </row>
        <row r="14264">
          <cell r="B14264" t="str">
            <v>GT6x/VT6x RGB 6mm Spare Parts - Sixteen Module Package</v>
          </cell>
          <cell r="C14264" t="str">
            <v>Includes Sixteen (16) Modules and Sata Cables, and (4) Power Supplies</v>
          </cell>
          <cell r="I14264">
            <v>1</v>
          </cell>
          <cell r="J14264">
            <v>20450</v>
          </cell>
        </row>
        <row r="14265">
          <cell r="B14265" t="str">
            <v>Spare Daktronics Tile - NPN 1.2mm, Everlight LED</v>
          </cell>
          <cell r="C14265" t="str">
            <v/>
          </cell>
          <cell r="I14265">
            <v>1</v>
          </cell>
          <cell r="J14265">
            <v>280</v>
          </cell>
        </row>
        <row r="14266">
          <cell r="B14266" t="str">
            <v>Spare Daktronics Tile - NPN 1.5mm, Everlight LED</v>
          </cell>
          <cell r="C14266" t="str">
            <v/>
          </cell>
          <cell r="I14266">
            <v>1</v>
          </cell>
          <cell r="J14266">
            <v>210</v>
          </cell>
        </row>
        <row r="14267">
          <cell r="B14267" t="str">
            <v>Spare Field Mounted Internal PLR, NPN</v>
          </cell>
          <cell r="C14267" t="str">
            <v/>
          </cell>
          <cell r="I14267">
            <v>1</v>
          </cell>
          <cell r="J14267">
            <v>370</v>
          </cell>
        </row>
        <row r="14268">
          <cell r="B14268" t="str">
            <v>Spare Logic Card, NPN - 1.2mm/1.5mm</v>
          </cell>
          <cell r="C14268" t="str">
            <v/>
          </cell>
          <cell r="I14268">
            <v>1</v>
          </cell>
          <cell r="J14268">
            <v>135</v>
          </cell>
        </row>
        <row r="14269">
          <cell r="B14269" t="str">
            <v>Field Mounted Internal PLR, NPN</v>
          </cell>
          <cell r="C14269" t="str">
            <v/>
          </cell>
          <cell r="I14269">
            <v>1</v>
          </cell>
          <cell r="J14269">
            <v>430</v>
          </cell>
        </row>
        <row r="14270">
          <cell r="B14270" t="str">
            <v>Fiber Converter, NPN - 1.2mm/1.5mm</v>
          </cell>
          <cell r="C14270" t="str">
            <v/>
          </cell>
          <cell r="I14270">
            <v>1</v>
          </cell>
          <cell r="J14270">
            <v>820</v>
          </cell>
        </row>
        <row r="14271">
          <cell r="B14271" t="str">
            <v>Installation Kit, NPN-1.2mm/1.5mm</v>
          </cell>
          <cell r="C14271" t="str">
            <v/>
          </cell>
          <cell r="I14271">
            <v>1</v>
          </cell>
          <cell r="J14271">
            <v>770</v>
          </cell>
        </row>
        <row r="14272">
          <cell r="B14272" t="str">
            <v>Installation Kit, NPN-1.2mm/1.5mm; 3-4 Displays</v>
          </cell>
          <cell r="C14272" t="str">
            <v/>
          </cell>
          <cell r="I14272">
            <v>1</v>
          </cell>
          <cell r="J14272">
            <v>1170</v>
          </cell>
        </row>
        <row r="14273">
          <cell r="B14273" t="str">
            <v>Installation Kit, NPN-1.2mm/1.5mm; 5+ Displays</v>
          </cell>
          <cell r="C14273" t="str">
            <v/>
          </cell>
          <cell r="I14273">
            <v>1</v>
          </cell>
          <cell r="J14273">
            <v>1560</v>
          </cell>
        </row>
        <row r="14274">
          <cell r="B14274" t="str">
            <v>PLR Behind Display Enclosure</v>
          </cell>
          <cell r="C14274" t="str">
            <v/>
          </cell>
          <cell r="I14274">
            <v>1</v>
          </cell>
          <cell r="J14274">
            <v>2455</v>
          </cell>
        </row>
        <row r="14275">
          <cell r="B14275" t="str">
            <v>DVN-3000-5.9MN-1500-BR-MA-84x84-AUTOBR-LT-SR-FOR-PCA-CNTLRM-None</v>
          </cell>
          <cell r="C14275" t="str">
            <v>Display above includes:</v>
          </cell>
          <cell r="I14275">
            <v>1</v>
          </cell>
          <cell r="J14275">
            <v>1915</v>
          </cell>
        </row>
        <row r="14276">
          <cell r="B14276" t="str">
            <v>Spare External PLR, DVN/LVN, Non-Coated</v>
          </cell>
          <cell r="C14276" t="str">
            <v/>
          </cell>
          <cell r="I14276">
            <v>1</v>
          </cell>
          <cell r="J14276">
            <v>770</v>
          </cell>
        </row>
        <row r="14277">
          <cell r="B14277" t="str">
            <v>Spare Receiver Card, DVN/LVN-2010, Non-Coated</v>
          </cell>
          <cell r="C14277" t="str">
            <v/>
          </cell>
          <cell r="I14277">
            <v>1</v>
          </cell>
          <cell r="J14277">
            <v>67</v>
          </cell>
        </row>
        <row r="14278">
          <cell r="B14278" t="str">
            <v>Spare Power Supply, DVN/LVN</v>
          </cell>
          <cell r="C14278" t="str">
            <v/>
          </cell>
          <cell r="I14278">
            <v>1</v>
          </cell>
          <cell r="J14278">
            <v>105</v>
          </cell>
        </row>
        <row r="14279">
          <cell r="B14279" t="str">
            <v>DVN-3000 CMU/Precast Wall Mounting Kit</v>
          </cell>
          <cell r="C14279" t="str">
            <v>Live Video Mounting Kit</v>
          </cell>
          <cell r="I14279">
            <v>1</v>
          </cell>
          <cell r="J14279">
            <v>106</v>
          </cell>
        </row>
        <row r="14280">
          <cell r="B14280" t="str">
            <v>Installation Kit, DVN-3000</v>
          </cell>
          <cell r="C14280" t="str">
            <v/>
          </cell>
          <cell r="I14280">
            <v>1</v>
          </cell>
          <cell r="J14280">
            <v>450</v>
          </cell>
        </row>
        <row r="14281">
          <cell r="B14281" t="str">
            <v>Installation Kit, DVN-3000; 3-4 Displays</v>
          </cell>
          <cell r="C14281" t="str">
            <v/>
          </cell>
          <cell r="I14281">
            <v>1</v>
          </cell>
          <cell r="J14281">
            <v>895</v>
          </cell>
        </row>
        <row r="14282">
          <cell r="B14282" t="str">
            <v>Installation Kit, DVN-3000; 5+ Displays</v>
          </cell>
          <cell r="C14282" t="str">
            <v/>
          </cell>
          <cell r="I14282">
            <v>1</v>
          </cell>
          <cell r="J14282">
            <v>1345</v>
          </cell>
        </row>
        <row r="14283">
          <cell r="B14283" t="str">
            <v>Spare Hub Board, DVN/LVN, Non-Coated</v>
          </cell>
          <cell r="C14283" t="str">
            <v/>
          </cell>
          <cell r="I14283">
            <v>1</v>
          </cell>
          <cell r="J14283">
            <v>135</v>
          </cell>
        </row>
        <row r="14284">
          <cell r="B14284" t="str">
            <v>Spare Power Cable, DVN/LVN</v>
          </cell>
          <cell r="C14284" t="str">
            <v/>
          </cell>
          <cell r="I14284">
            <v>1</v>
          </cell>
          <cell r="J14284">
            <v>32</v>
          </cell>
        </row>
        <row r="14285">
          <cell r="B14285" t="str">
            <v>Spare RJ45 CAT6 2ft/3ft Cable, DVN/LVN</v>
          </cell>
          <cell r="C14285" t="str">
            <v/>
          </cell>
          <cell r="I14285">
            <v>1</v>
          </cell>
          <cell r="J14285">
            <v>10.039999999999999</v>
          </cell>
        </row>
        <row r="14286">
          <cell r="B14286" t="str">
            <v>DVN-3000-3.9MN-1500-BR-MA-128x128-AUTOBR-LT-SR-FOR-PCA-CNTLRM-None</v>
          </cell>
          <cell r="C14286" t="str">
            <v>Display above includes:</v>
          </cell>
          <cell r="I14286">
            <v>1</v>
          </cell>
          <cell r="J14286">
            <v>2305</v>
          </cell>
        </row>
        <row r="14287">
          <cell r="B14287" t="str">
            <v>DVN-3000-5.9MN-1500-BR-MC-84x84-AUTOBR-LT-SR-FOR-PCA-CNTLRM-None</v>
          </cell>
          <cell r="C14287" t="str">
            <v>Display above includes:</v>
          </cell>
          <cell r="I14287">
            <v>1</v>
          </cell>
          <cell r="J14287">
            <v>2430</v>
          </cell>
        </row>
        <row r="14288">
          <cell r="B14288" t="str">
            <v>DVN-3000-3.9MN-1500-BR-MC-128x128-AUTOBR-LT-SR-FOR-PCA-CNTLRM-None</v>
          </cell>
          <cell r="C14288" t="str">
            <v>Display above includes:</v>
          </cell>
          <cell r="I14288">
            <v>1</v>
          </cell>
          <cell r="J14288">
            <v>2810</v>
          </cell>
        </row>
        <row r="14289">
          <cell r="B14289" t="str">
            <v>Spare Daktronics Module - DVN 3.9mm, NationStar LED, Coated</v>
          </cell>
          <cell r="C14289" t="str">
            <v/>
          </cell>
          <cell r="I14289">
            <v>1</v>
          </cell>
          <cell r="J14289">
            <v>450</v>
          </cell>
        </row>
        <row r="14290">
          <cell r="B14290" t="str">
            <v>Spare Daktronics Module - DVN 5.9mm, NationStar LED, Coated</v>
          </cell>
          <cell r="C14290" t="str">
            <v/>
          </cell>
          <cell r="I14290">
            <v>1</v>
          </cell>
          <cell r="J14290">
            <v>345</v>
          </cell>
        </row>
        <row r="14291">
          <cell r="B14291" t="str">
            <v>Spare Daktronics Module - DVN 3.9mm, NationStar LED, Non-Coated</v>
          </cell>
          <cell r="C14291" t="str">
            <v/>
          </cell>
          <cell r="I14291">
            <v>1</v>
          </cell>
          <cell r="J14291">
            <v>345</v>
          </cell>
        </row>
        <row r="14292">
          <cell r="B14292" t="str">
            <v>Spare Daktronics Module - DVN 5.9mm, NationStar LED, Non-Coated</v>
          </cell>
          <cell r="C14292" t="str">
            <v/>
          </cell>
          <cell r="I14292">
            <v>1</v>
          </cell>
          <cell r="J14292">
            <v>245</v>
          </cell>
        </row>
        <row r="14293">
          <cell r="B14293" t="str">
            <v>Additional System Check</v>
          </cell>
          <cell r="C14293" t="str">
            <v/>
          </cell>
          <cell r="I14293">
            <v>1</v>
          </cell>
          <cell r="J14293">
            <v>0</v>
          </cell>
        </row>
        <row r="14294">
          <cell r="B14294" t="str">
            <v>MCSP - NS01 - 0 EXT SOURCES, 2.3M PIXELS</v>
          </cell>
          <cell r="C14294" t="str">
            <v>MCSP - NS01 - 0 EXT SOURCES, 2.3M PIXELS</v>
          </cell>
          <cell r="I14294">
            <v>1</v>
          </cell>
          <cell r="J14294">
            <v>0</v>
          </cell>
        </row>
        <row r="14295">
          <cell r="B14295" t="str">
            <v>MCSP - NS02 - PRI/BU 0 EXT SOURCES, 2.3M PIXELS</v>
          </cell>
          <cell r="C14295" t="str">
            <v>MCSP - NS02 - PRI/BU 0 EXT SOURCES, 2.3M PIXELS</v>
          </cell>
          <cell r="I14295">
            <v>1</v>
          </cell>
          <cell r="J14295">
            <v>0</v>
          </cell>
        </row>
        <row r="14296">
          <cell r="B14296" t="str">
            <v>MCSP - NS03 - 0 EXT SOURCES, 4.6M PIXELS</v>
          </cell>
          <cell r="C14296" t="str">
            <v>MCSP - NS03 - 0 EXT SOURCES, 4.6M PIXELS</v>
          </cell>
          <cell r="I14296">
            <v>1</v>
          </cell>
          <cell r="J14296">
            <v>0</v>
          </cell>
        </row>
        <row r="14297">
          <cell r="B14297" t="str">
            <v>MCSP - NS04 - PRI/BU 0 EXT SOURCES, 4.6M PIXELS</v>
          </cell>
          <cell r="C14297" t="str">
            <v>MCSP - NS04 - PRI/BU 0 EXT SOURCES, 4.6M PIXELS</v>
          </cell>
          <cell r="I14297">
            <v>1</v>
          </cell>
          <cell r="J14297">
            <v>0</v>
          </cell>
        </row>
        <row r="14298">
          <cell r="B14298" t="str">
            <v>MCSP - NS05 - 0 EXT SOURCES, 8.3M PIXELS</v>
          </cell>
          <cell r="C14298" t="str">
            <v>MCSP - NS05 - 0 EXT SOURCES, 8.3M PIXELS</v>
          </cell>
          <cell r="I14298">
            <v>1</v>
          </cell>
          <cell r="J14298">
            <v>0</v>
          </cell>
        </row>
        <row r="14299">
          <cell r="B14299" t="str">
            <v>MCSP - NS06 - PRI/BU 0 EXT SOURCES, 8.3M PIXELS</v>
          </cell>
          <cell r="C14299" t="str">
            <v>MCSP - NS06 - PRI/BU 0 EXT SOURCES, 8.3M PIXELS</v>
          </cell>
          <cell r="I14299">
            <v>1</v>
          </cell>
          <cell r="J14299">
            <v>0</v>
          </cell>
        </row>
        <row r="14300">
          <cell r="B14300" t="str">
            <v>MCSP - NS07 - 2 EXT SOURCES, 2.3M PIXELS</v>
          </cell>
          <cell r="C14300" t="str">
            <v>MCSP - NS07 - 2 EXT SOURCES, 2.3M PIXELS</v>
          </cell>
          <cell r="I14300">
            <v>1</v>
          </cell>
          <cell r="J14300">
            <v>0</v>
          </cell>
        </row>
        <row r="14301">
          <cell r="B14301" t="str">
            <v>MCSP - NS08 - PRI/BU 2 EXT SOURCES, 2.3M PIXELS</v>
          </cell>
          <cell r="C14301" t="str">
            <v>MCSP - NS08 - PRI/BU 2 EXT SOURCES, 2.3M PIXELS</v>
          </cell>
          <cell r="I14301">
            <v>1</v>
          </cell>
          <cell r="J14301">
            <v>0</v>
          </cell>
        </row>
        <row r="14302">
          <cell r="B14302" t="str">
            <v>MCSP - NS09 - 2 EXT SOURCES, 4.6M PIXELS</v>
          </cell>
          <cell r="C14302" t="str">
            <v>MCSP - NS09 - 2 EXT SOURCES, 4.6M PIXELS</v>
          </cell>
          <cell r="I14302">
            <v>1</v>
          </cell>
          <cell r="J14302">
            <v>0</v>
          </cell>
        </row>
        <row r="14303">
          <cell r="B14303" t="str">
            <v>MCSP - NS10 - PRI/BU 2 EXT SOURCES, 4.6M PIXELS</v>
          </cell>
          <cell r="C14303" t="str">
            <v>MCSP - NS10 - PRI/BU 2 EXT SOURCES, 4.6M PIXELS</v>
          </cell>
          <cell r="I14303">
            <v>1</v>
          </cell>
          <cell r="J14303">
            <v>0</v>
          </cell>
        </row>
        <row r="14304">
          <cell r="B14304" t="str">
            <v>MCSP - NS11 - 2 EXT SOURCES, 8.3M PIXELS</v>
          </cell>
          <cell r="C14304" t="str">
            <v>MCSP - NS11 - 2 EXT SOURCES, 8.3M PIXELS</v>
          </cell>
          <cell r="I14304">
            <v>1</v>
          </cell>
          <cell r="J14304">
            <v>0</v>
          </cell>
        </row>
        <row r="14305">
          <cell r="B14305" t="str">
            <v>MCSP - NS12 - PRI/BU 2 EXT SOURCES, 8.3M PIXELS</v>
          </cell>
          <cell r="C14305" t="str">
            <v>MCSP - NS12 - PRI/BU 2 EXT SOURCES, 8.3M PIXELS</v>
          </cell>
          <cell r="I14305">
            <v>1</v>
          </cell>
          <cell r="J14305">
            <v>0</v>
          </cell>
        </row>
        <row r="14306">
          <cell r="B14306" t="str">
            <v>MCSP - NS13 - 4 EXT SOURCES, 2.3M PIXELS</v>
          </cell>
          <cell r="C14306" t="str">
            <v>MCSP - NS13 - 4 EXT SOURCES, 2.3M PIXELS</v>
          </cell>
          <cell r="I14306">
            <v>1</v>
          </cell>
          <cell r="J14306">
            <v>0</v>
          </cell>
        </row>
        <row r="14307">
          <cell r="B14307" t="str">
            <v>MCSP - NS14 - PRI/BU 4 EXT SOURCES, 2.3M PIXELS</v>
          </cell>
          <cell r="C14307" t="str">
            <v>MCSP - NS14 - PRI/BU 4 EXT SOURCES, 2.3M PIXELS</v>
          </cell>
          <cell r="I14307">
            <v>1</v>
          </cell>
          <cell r="J14307">
            <v>0</v>
          </cell>
        </row>
        <row r="14308">
          <cell r="B14308" t="str">
            <v>MCSP - NS15 - 4 EXT SOURCES, 4.6M PIXELS</v>
          </cell>
          <cell r="C14308" t="str">
            <v>MCSP - NS15 - 4 EXT SOURCES, 4.6M PIXELS</v>
          </cell>
          <cell r="I14308">
            <v>1</v>
          </cell>
          <cell r="J14308">
            <v>0</v>
          </cell>
        </row>
        <row r="14309">
          <cell r="B14309" t="str">
            <v>MCSP - NS16 - PRI/BU 4 EXT SOURCES, 4.6M PIXELS</v>
          </cell>
          <cell r="C14309" t="str">
            <v>MCSP - NS16 - PRI/BU 4 EXT SOURCES, 4.6M PIXELS</v>
          </cell>
          <cell r="I14309">
            <v>1</v>
          </cell>
          <cell r="J14309">
            <v>0</v>
          </cell>
        </row>
        <row r="14310">
          <cell r="B14310" t="str">
            <v>MCSP - NS17 -42 EXT SOURCES, 8.3M PIXELS</v>
          </cell>
          <cell r="C14310" t="str">
            <v>MCSP - NS17 -42 EXT SOURCES, 8.3M PIXELS</v>
          </cell>
          <cell r="I14310">
            <v>1</v>
          </cell>
          <cell r="J14310">
            <v>0</v>
          </cell>
        </row>
        <row r="14311">
          <cell r="B14311" t="str">
            <v>MCSP - NS18 - PRI/BU 4 EXT SOURCES, 8.3M PIXELS</v>
          </cell>
          <cell r="C14311" t="str">
            <v>MCSP - NS18 - PRI/BU 4 EXT SOURCES, 8.3M PIXELS</v>
          </cell>
          <cell r="I14311">
            <v>1</v>
          </cell>
          <cell r="J14311">
            <v>0</v>
          </cell>
        </row>
        <row r="14312">
          <cell r="B14312" t="str">
            <v>B0B0 - 10 Years Billboard Platinum Extended Service for one DB-6500-10'x20'</v>
          </cell>
          <cell r="C14312" t="str">
            <v>10 Years of Parts, On-site Labor, and Remote Monitoring from Daktronics</v>
          </cell>
          <cell r="I14312">
            <v>1</v>
          </cell>
          <cell r="J14312">
            <v>28250</v>
          </cell>
        </row>
        <row r="14313">
          <cell r="B14313" t="str">
            <v>B0B0 - 10 Years Billboard Platinum Extended Service for one DB-6500-10'x30'</v>
          </cell>
          <cell r="C14313" t="str">
            <v>10 Years of Parts, On-site Labor, and Remote Monitoring from Daktronics</v>
          </cell>
          <cell r="I14313">
            <v>1</v>
          </cell>
          <cell r="J14313">
            <v>34445</v>
          </cell>
        </row>
        <row r="14314">
          <cell r="B14314" t="str">
            <v>B0B0 - 10 Years Billboard Platinum Extended Service for one DB-6500-11'x22'</v>
          </cell>
          <cell r="C14314" t="str">
            <v>10 Years of Parts, On-site Labor, and Remote Monitoring from Daktronics</v>
          </cell>
          <cell r="I14314">
            <v>1</v>
          </cell>
          <cell r="J14314">
            <v>30635</v>
          </cell>
        </row>
        <row r="14315">
          <cell r="B14315" t="str">
            <v>B0B0 - 10 Years Billboard Platinum Extended Service for one DB-6500-11'x23'</v>
          </cell>
          <cell r="C14315" t="str">
            <v>10 Years of Parts, On-site Labor, and Remote Monitoring from Daktronics</v>
          </cell>
          <cell r="I14315">
            <v>1</v>
          </cell>
          <cell r="J14315">
            <v>31665</v>
          </cell>
        </row>
        <row r="14316">
          <cell r="B14316" t="str">
            <v>B0B0 - 10 Years Billboard Platinum Extended Service for one DB-6500-10'6"x35'</v>
          </cell>
          <cell r="C14316" t="str">
            <v>10 Years of Parts, On-site Labor, and Remote Monitoring from Daktronics</v>
          </cell>
          <cell r="I14316">
            <v>1</v>
          </cell>
          <cell r="J14316">
            <v>36980</v>
          </cell>
        </row>
        <row r="14317">
          <cell r="B14317" t="str">
            <v>B0B0 - 10 Years Billboard Platinum Extended Service for one DB-6500-10'6"x36'</v>
          </cell>
          <cell r="C14317" t="str">
            <v>10 Years of Parts, On-site Labor, and Remote Monitoring from Daktronics</v>
          </cell>
          <cell r="I14317">
            <v>1</v>
          </cell>
          <cell r="J14317">
            <v>37530</v>
          </cell>
        </row>
        <row r="14318">
          <cell r="B14318" t="str">
            <v>B0B0 - 10 Years Billboard Platinum Extended Service for one DB-6500-12'x24'</v>
          </cell>
          <cell r="C14318" t="str">
            <v>10 Years of Parts, On-site Labor, and Remote Monitoring from Daktronics</v>
          </cell>
          <cell r="I14318">
            <v>1</v>
          </cell>
          <cell r="J14318">
            <v>35165</v>
          </cell>
        </row>
        <row r="14319">
          <cell r="B14319" t="str">
            <v>B0B0 - 10 Years Billboard Platinum Extended Service for one DB-6500-14'x28'</v>
          </cell>
          <cell r="C14319" t="str">
            <v>10 Years of Parts, On-site Labor, and Remote Monitoring from Daktronics</v>
          </cell>
          <cell r="I14319">
            <v>1</v>
          </cell>
          <cell r="J14319">
            <v>39415</v>
          </cell>
        </row>
        <row r="14320">
          <cell r="B14320" t="str">
            <v>B0B0 - 10 Years Billboard Platinum Extended Service for one DB-6500-14'x36'</v>
          </cell>
          <cell r="C14320" t="str">
            <v>10 Years of Parts, On-site Labor, and Remote Monitoring from Daktronics</v>
          </cell>
          <cell r="I14320">
            <v>1</v>
          </cell>
          <cell r="J14320">
            <v>41300</v>
          </cell>
        </row>
        <row r="14321">
          <cell r="B14321" t="str">
            <v>B0B0 - 10 Years Billboard Platinum Extended Service for one DB-6500-14'x48'</v>
          </cell>
          <cell r="C14321" t="str">
            <v>10 Years of Parts, On-site Labor, and Remote Monitoring from Daktronics</v>
          </cell>
          <cell r="I14321">
            <v>1</v>
          </cell>
          <cell r="J14321">
            <v>47665</v>
          </cell>
        </row>
        <row r="14322">
          <cell r="B14322" t="str">
            <v>B0B0 - 10 Years Billboard Platinum Extended Service for one DB-6500-15'x48'</v>
          </cell>
          <cell r="C14322" t="str">
            <v>10 Years of Parts, On-site Labor, and Remote Monitoring from Daktronics</v>
          </cell>
          <cell r="I14322">
            <v>1</v>
          </cell>
          <cell r="J14322">
            <v>49225</v>
          </cell>
        </row>
        <row r="14323">
          <cell r="B14323" t="str">
            <v>B0B0 - 10 Years Billboard Platinum Extended Service for one DB-6500-17'x59'</v>
          </cell>
          <cell r="C14323" t="str">
            <v>10 Years of Parts, On-site Labor, and Remote Monitoring from Daktronics</v>
          </cell>
          <cell r="I14323">
            <v>1</v>
          </cell>
          <cell r="J14323">
            <v>64975</v>
          </cell>
        </row>
        <row r="14324">
          <cell r="B14324" t="str">
            <v>B0B0 - 10 Years Billboard Platinum Extended Service for one DB-6500-17'x60'</v>
          </cell>
          <cell r="C14324" t="str">
            <v>10 Years of Parts, On-site Labor, and Remote Monitoring from Daktronics</v>
          </cell>
          <cell r="I14324">
            <v>1</v>
          </cell>
          <cell r="J14324">
            <v>66300</v>
          </cell>
        </row>
        <row r="14325">
          <cell r="B14325" t="str">
            <v>B0B0 - 10 Years Billboard Platinum Extended Service for one DB-6500-20'x60'</v>
          </cell>
          <cell r="C14325" t="str">
            <v>10 Years of Parts, On-site Labor, and Remote Monitoring from Daktronics</v>
          </cell>
          <cell r="I14325">
            <v>1</v>
          </cell>
          <cell r="J14325">
            <v>71645</v>
          </cell>
        </row>
        <row r="14326">
          <cell r="B14326" t="str">
            <v>B0B0 - 10 Years Billboard Platinum Extended Service for one DB-6500-9'x32'</v>
          </cell>
          <cell r="C14326" t="str">
            <v>10 Years of Parts, On-site Labor, and Remote Monitoring from Daktronics</v>
          </cell>
          <cell r="I14326">
            <v>1</v>
          </cell>
          <cell r="J14326">
            <v>35345</v>
          </cell>
        </row>
        <row r="14327">
          <cell r="B14327" t="str">
            <v>B1G0 - 1 Year Billboard Platinum, Additional 9 Years Gold Extended Service for a total of 10 Years for one DB-6500-10'x20'</v>
          </cell>
          <cell r="C14327" t="str">
            <v>1 Year Parts, On-Site Labor, and Remote Monitoring, Additional 9 Years Parts for a total of 10 Years of Daktronics Coverage</v>
          </cell>
          <cell r="I14327">
            <v>1</v>
          </cell>
          <cell r="J14327">
            <v>9900</v>
          </cell>
        </row>
        <row r="14328">
          <cell r="B14328" t="str">
            <v>B1G0 - 1 Year Billboard Platinum, Additional 9 Years Gold Extended Service for a total of 10 Years for one DB-6500-10'x30'</v>
          </cell>
          <cell r="C14328" t="str">
            <v>1 Year Parts, On-Site Labor, and Remote Monitoring, Additional 9 Years Parts for a total of 10 Years of Daktronics Coverage</v>
          </cell>
          <cell r="I14328">
            <v>1</v>
          </cell>
          <cell r="J14328">
            <v>12495</v>
          </cell>
        </row>
        <row r="14329">
          <cell r="B14329" t="str">
            <v>B1G0 - 1 Year Billboard Platinum, Additional 9 Years Gold Extended Service for a total of 10 Years for one DB-6500-11'x22'</v>
          </cell>
          <cell r="C14329" t="str">
            <v>1 Year Parts, On-Site Labor, and Remote Monitoring, Additional 9 Years Parts for a total of 10 Years of Daktronics Coverage</v>
          </cell>
          <cell r="I14329">
            <v>1</v>
          </cell>
          <cell r="J14329">
            <v>10890</v>
          </cell>
        </row>
        <row r="14330">
          <cell r="B14330" t="str">
            <v>B1G0 - 1 Year Billboard Platinum, Additional 9 Years Gold Extended Service for a total of 10 Years for one DB-6500-11'x23'</v>
          </cell>
          <cell r="C14330" t="str">
            <v>1 Year Parts, On-Site Labor, and Remote Monitoring, Additional 9 Years Parts for a total of 10 Years of Daktronics Coverage</v>
          </cell>
          <cell r="I14330">
            <v>1</v>
          </cell>
          <cell r="J14330">
            <v>11290</v>
          </cell>
        </row>
        <row r="14331">
          <cell r="B14331" t="str">
            <v>B1G0 - 1 Year Billboard Platinum, Additional 9 Years Gold Extended Service for a total of 10 Years for one DB-6500-10'6"x35'</v>
          </cell>
          <cell r="C14331" t="str">
            <v>1 Year Parts, On-Site Labor, and Remote Monitoring, Additional 9 Years Parts for a total of 10 Years of Daktronics Coverage</v>
          </cell>
          <cell r="I14331">
            <v>1</v>
          </cell>
          <cell r="J14331">
            <v>13580</v>
          </cell>
        </row>
        <row r="14332">
          <cell r="B14332" t="str">
            <v>B1G0 - 1 Year Billboard Platinum, Additional 9 Years Gold Extended Service for a total of 10 Years for one DB-6500-10'6"x36'</v>
          </cell>
          <cell r="C14332" t="str">
            <v>1 Year Parts, On-Site Labor, and Remote Monitoring, Additional 9 Years Parts for a total of 10 Years of Daktronics Coverage</v>
          </cell>
          <cell r="I14332">
            <v>1</v>
          </cell>
          <cell r="J14332">
            <v>13800</v>
          </cell>
        </row>
        <row r="14333">
          <cell r="B14333" t="str">
            <v>B1G0 - 1 Year Billboard Platinum, Additional 9 Years Gold Extended Service for a total of 10 Years for one DB-6500-12'x24'</v>
          </cell>
          <cell r="C14333" t="str">
            <v>1 Year Parts, On-Site Labor, and Remote Monitoring, Additional 9 Years Parts for a total of 10 Years of Daktronics Coverage</v>
          </cell>
          <cell r="I14333">
            <v>1</v>
          </cell>
          <cell r="J14333">
            <v>12790</v>
          </cell>
        </row>
        <row r="14334">
          <cell r="B14334" t="str">
            <v>B1G0 - 1 Year Billboard Platinum, Additional 9 Years Gold Extended Service for a total of 10 Years for one DB-6500-14'x28'</v>
          </cell>
          <cell r="C14334" t="str">
            <v>1 Year Parts, On-Site Labor, and Remote Monitoring, Additional 9 Years Parts for a total of 10 Years of Daktronics Coverage</v>
          </cell>
          <cell r="I14334">
            <v>1</v>
          </cell>
          <cell r="J14334">
            <v>14045</v>
          </cell>
        </row>
        <row r="14335">
          <cell r="B14335" t="str">
            <v>B1G0 - 1 Year Billboard Platinum, Additional 9 Years Gold Extended Service for a total of 10 Years for one DB-6500-14'x36'</v>
          </cell>
          <cell r="C14335" t="str">
            <v>1 Year Parts, On-Site Labor, and Remote Monitoring, Additional 9 Years Parts for a total of 10 Years of Daktronics Coverage</v>
          </cell>
          <cell r="I14335">
            <v>1</v>
          </cell>
          <cell r="J14335">
            <v>14285</v>
          </cell>
        </row>
        <row r="14336">
          <cell r="B14336" t="str">
            <v>B1G0 - 1 Year Billboard Platinum, Additional 9 Years Gold Extended Service for a total of 10 Years for one DB-6500-14'x48'</v>
          </cell>
          <cell r="C14336" t="str">
            <v>1 Year Parts, On-Site Labor, and Remote Monitoring, Additional 9 Years Parts for a total of 10 Years of Daktronics Coverage</v>
          </cell>
          <cell r="I14336">
            <v>1</v>
          </cell>
          <cell r="J14336">
            <v>16085</v>
          </cell>
        </row>
        <row r="14337">
          <cell r="B14337" t="str">
            <v>B1G0 - 1 Year Billboard Platinum, Additional 9 Years Gold Extended Service for a total of 10 Years for one DB-6500-15'x48'</v>
          </cell>
          <cell r="C14337" t="str">
            <v>1 Year Parts, On-Site Labor, and Remote Monitoring, Additional 9 Years Parts for a total of 10 Years of Daktronics Coverage</v>
          </cell>
          <cell r="I14337">
            <v>1</v>
          </cell>
          <cell r="J14337">
            <v>16550</v>
          </cell>
        </row>
        <row r="14338">
          <cell r="B14338" t="str">
            <v>B1G0 - 1 Year Billboard Platinum, Additional 9 Years Gold Extended Service for a total of 10 Years for one DB-6500-17'x59'</v>
          </cell>
          <cell r="C14338" t="str">
            <v>1 Year Parts, On-Site Labor, and Remote Monitoring, Additional 9 Years Parts for a total of 10 Years of Daktronics Coverage</v>
          </cell>
          <cell r="I14338">
            <v>1</v>
          </cell>
          <cell r="J14338">
            <v>21040</v>
          </cell>
        </row>
        <row r="14339">
          <cell r="B14339" t="str">
            <v>B1G0 - 1 Year Billboard Platinum, Additional 9 Years Gold Extended Service for a total of 10 Years for one DB-6500-17'x60'</v>
          </cell>
          <cell r="C14339" t="str">
            <v>1 Year Parts, On-Site Labor, and Remote Monitoring, Additional 9 Years Parts for a total of 10 Years of Daktronics Coverage</v>
          </cell>
          <cell r="I14339">
            <v>1</v>
          </cell>
          <cell r="J14339">
            <v>21455</v>
          </cell>
        </row>
        <row r="14340">
          <cell r="B14340" t="str">
            <v>B1G0 - 1 Year Billboard Platinum, Additional 9 Years Gold Extended Service for a total of 10 Years for one DB-6500-20'x60'</v>
          </cell>
          <cell r="C14340" t="str">
            <v>1 Year Parts, On-Site Labor, and Remote Monitoring, Additional 9 Years Parts for a total of 10 Years of Daktronics Coverage</v>
          </cell>
          <cell r="I14340">
            <v>1</v>
          </cell>
          <cell r="J14340">
            <v>23015</v>
          </cell>
        </row>
        <row r="14341">
          <cell r="B14341" t="str">
            <v>B1G0 - 1 Year Billboard Platinum, Additional 9 Years Gold Extended Service for a total of 10 Years for one DB-6500-9'x32'</v>
          </cell>
          <cell r="C14341" t="str">
            <v>1 Year Parts, On-Site Labor, and Remote Monitoring, Additional 9 Years Parts for a total of 10 Years of Daktronics Coverage</v>
          </cell>
          <cell r="I14341">
            <v>1</v>
          </cell>
          <cell r="J14341">
            <v>12880</v>
          </cell>
        </row>
        <row r="14342">
          <cell r="B14342" t="str">
            <v>B1G5 - 1 Year Billboard Platinum, Additional 4 Years Gold Extended Service for a total of 5 Years for one DB-6500-10'x20'</v>
          </cell>
          <cell r="C14342" t="str">
            <v>1 Year Parts, On-Site Labor, and Remote Monitoring, Additional 4 Years Parts for a total of 5 Years of Daktronics Coverage</v>
          </cell>
          <cell r="I14342">
            <v>1</v>
          </cell>
          <cell r="J14342">
            <v>5610</v>
          </cell>
        </row>
        <row r="14343">
          <cell r="B14343" t="str">
            <v>B1G5 - 1 Year Billboard Platinum, Additional 4 Years Gold Extended Service for a total of 5 Years for one DB-6500-10'x30'</v>
          </cell>
          <cell r="C14343" t="str">
            <v>1 Year Parts, On-Site Labor, and Remote Monitoring, Additional 4 Years Parts for a total of 5 Years of Daktronics Coverage</v>
          </cell>
          <cell r="I14343">
            <v>1</v>
          </cell>
          <cell r="J14343">
            <v>6945</v>
          </cell>
        </row>
        <row r="14344">
          <cell r="B14344" t="str">
            <v>B1G5 - 1 Year Billboard Platinum, Additional 4 Years Gold Extended Service for a total of 5 Years for one DB-6500-11'x22'</v>
          </cell>
          <cell r="C14344" t="str">
            <v>1 Year Parts, On-Site Labor, and Remote Monitoring, Additional 4 Years Parts for a total of 5 Years of Daktronics Coverage</v>
          </cell>
          <cell r="I14344">
            <v>1</v>
          </cell>
          <cell r="J14344">
            <v>6090</v>
          </cell>
        </row>
        <row r="14345">
          <cell r="B14345" t="str">
            <v>B1G5 - 1 Year Billboard Platinum, Additional 4 Years Gold Extended Service for a total of 5 Years for one DB-6500-11'x23'</v>
          </cell>
          <cell r="C14345" t="str">
            <v>1 Year Parts, On-Site Labor, and Remote Monitoring, Additional 4 Years Parts for a total of 5 Years of Daktronics Coverage</v>
          </cell>
          <cell r="I14345">
            <v>1</v>
          </cell>
          <cell r="J14345">
            <v>6310</v>
          </cell>
        </row>
        <row r="14346">
          <cell r="B14346" t="str">
            <v>B1G5 - 1 Year Billboard Platinum, Additional 4 Years Gold Extended Service for a total of 5 Years for one DB-6500-10'6"x35'</v>
          </cell>
          <cell r="C14346" t="str">
            <v>1 Year Parts, On-Site Labor, and Remote Monitoring, Additional 4 Years Parts for a total of 5 Years of Daktronics Coverage</v>
          </cell>
          <cell r="I14346">
            <v>1</v>
          </cell>
          <cell r="J14346">
            <v>7525</v>
          </cell>
        </row>
        <row r="14347">
          <cell r="B14347" t="str">
            <v>B1G5 - 1 Year Billboard Platinum, Additional 4 Years Gold Extended Service for a total of 5 Years for one DB-6500-10'6"x36'</v>
          </cell>
          <cell r="C14347" t="str">
            <v>1 Year Parts, On-Site Labor, and Remote Monitoring, Additional 4 Years Parts for a total of 5 Years of Daktronics Coverage</v>
          </cell>
          <cell r="I14347">
            <v>1</v>
          </cell>
          <cell r="J14347">
            <v>7645</v>
          </cell>
        </row>
        <row r="14348">
          <cell r="B14348" t="str">
            <v>B1G5 - 1 Year Billboard Platinum, Additional 4 Years Gold Extended Service for a total of 5 Years for one DB-6500-12'x24'</v>
          </cell>
          <cell r="C14348" t="str">
            <v>1 Year Parts, On-Site Labor, and Remote Monitoring, Additional 4 Years Parts for a total of 5 Years of Daktronics Coverage</v>
          </cell>
          <cell r="I14348">
            <v>1</v>
          </cell>
          <cell r="J14348">
            <v>7110</v>
          </cell>
        </row>
        <row r="14349">
          <cell r="B14349" t="str">
            <v>B1G5 - 1 Year Billboard Platinum, Additional 4 Years Gold Extended Service for a total of 5 Years for one DB-6500-14'x28'</v>
          </cell>
          <cell r="C14349" t="str">
            <v>1 Year Parts, On-Site Labor, and Remote Monitoring, Additional 4 Years Parts for a total of 5 Years of Daktronics Coverage</v>
          </cell>
          <cell r="I14349">
            <v>1</v>
          </cell>
          <cell r="J14349">
            <v>7840</v>
          </cell>
        </row>
        <row r="14350">
          <cell r="B14350" t="str">
            <v>B1G5 - 1 Year Billboard Platinum, Additional 4 Years Gold Extended Service for a total of 5 Years for one DB-6500-14'x36'</v>
          </cell>
          <cell r="C14350" t="str">
            <v>1 Year Parts, On-Site Labor, and Remote Monitoring, Additional 4 Years Parts for a total of 5 Years of Daktronics Coverage</v>
          </cell>
          <cell r="I14350">
            <v>1</v>
          </cell>
          <cell r="J14350">
            <v>8035</v>
          </cell>
        </row>
        <row r="14351">
          <cell r="B14351" t="str">
            <v>B1G5 - 1 Year Billboard Platinum, Additional 4 Years Gold Extended Service for a total of 5 Years for one DB-6500-14'x48'</v>
          </cell>
          <cell r="C14351" t="str">
            <v>1 Year Parts, On-Site Labor, and Remote Monitoring, Additional 4 Years Parts for a total of 5 Years of Daktronics Coverage</v>
          </cell>
          <cell r="I14351">
            <v>1</v>
          </cell>
          <cell r="J14351">
            <v>9105</v>
          </cell>
        </row>
        <row r="14352">
          <cell r="B14352" t="str">
            <v>B1G5 - 1 Year Billboard Platinum, Additional 4 Years Gold Extended Service for a total of 5 Years for one DB-6500-15'x48'</v>
          </cell>
          <cell r="C14352" t="str">
            <v>1 Year Parts, On-Site Labor, and Remote Monitoring, Additional 4 Years Parts for a total of 5 Years of Daktronics Coverage</v>
          </cell>
          <cell r="I14352">
            <v>1</v>
          </cell>
          <cell r="J14352">
            <v>9375</v>
          </cell>
        </row>
        <row r="14353">
          <cell r="B14353" t="str">
            <v>B1G5 - 1 Year Billboard Platinum, Additional 4 Years Gold Extended Service for a total of 5 Years for one DB-6500-17'x59'</v>
          </cell>
          <cell r="C14353" t="str">
            <v>1 Year Parts, On-Site Labor, and Remote Monitoring, Additional 4 Years Parts for a total of 5 Years of Daktronics Coverage</v>
          </cell>
          <cell r="I14353">
            <v>1</v>
          </cell>
          <cell r="J14353">
            <v>12035</v>
          </cell>
        </row>
        <row r="14354">
          <cell r="B14354" t="str">
            <v>B1G5 - 1 Year Billboard Platinum, Additional 4 Years Gold Extended Service for a total of 5 Years for one DB-6500-17'x60'</v>
          </cell>
          <cell r="C14354" t="str">
            <v>1 Year Parts, On-Site Labor, and Remote Monitoring, Additional 4 Years Parts for a total of 5 Years of Daktronics Coverage</v>
          </cell>
          <cell r="I14354">
            <v>1</v>
          </cell>
          <cell r="J14354">
            <v>12265</v>
          </cell>
        </row>
        <row r="14355">
          <cell r="B14355" t="str">
            <v>B1G5 - 1 Year Billboard Platinum, Additional 4 Years Gold Extended Service for a total of 5 Years for one DB-6500-20'x60'</v>
          </cell>
          <cell r="C14355" t="str">
            <v>1 Year Parts, On-Site Labor, and Remote Monitoring, Additional 4 Years Parts for a total of 5 Years of Daktronics Coverage</v>
          </cell>
          <cell r="I14355">
            <v>1</v>
          </cell>
          <cell r="J14355">
            <v>13185</v>
          </cell>
        </row>
        <row r="14356">
          <cell r="B14356" t="str">
            <v>B1G5 - 1 Year Billboard Platinum, Additional 4 Years Gold Extended Service for a total of 5 Years for one DB-6500-9'x32'</v>
          </cell>
          <cell r="C14356" t="str">
            <v>1 Year Parts, On-Site Labor, and Remote Monitoring, Additional 4 Years Parts for a total of 5 Years of Daktronics Coverage</v>
          </cell>
          <cell r="I14356">
            <v>1</v>
          </cell>
          <cell r="J14356">
            <v>7150</v>
          </cell>
        </row>
        <row r="14357">
          <cell r="B14357" t="str">
            <v>B5B5 - 5 Years Billboard Platinum Extended Service for one DB-6500-10'x20'</v>
          </cell>
          <cell r="C14357" t="str">
            <v>5 Years of Parts, On-site Labor, and Remote Monitoring from Daktronics</v>
          </cell>
          <cell r="I14357">
            <v>1</v>
          </cell>
          <cell r="J14357">
            <v>13480</v>
          </cell>
        </row>
        <row r="14358">
          <cell r="B14358" t="str">
            <v>B5B5 - 5 Years Billboard Platinum Extended Service for one DB-6500-10'x30'</v>
          </cell>
          <cell r="C14358" t="str">
            <v>5 Years of Parts, On-site Labor, and Remote Monitoring from Daktronics</v>
          </cell>
          <cell r="I14358">
            <v>1</v>
          </cell>
          <cell r="J14358">
            <v>16240</v>
          </cell>
        </row>
        <row r="14359">
          <cell r="B14359" t="str">
            <v>B5B5 - 5 Years Billboard Platinum Extended Service for one DB-6500-11'x22'</v>
          </cell>
          <cell r="C14359" t="str">
            <v>5 Years of Parts, On-site Labor, and Remote Monitoring from Daktronics</v>
          </cell>
          <cell r="I14359">
            <v>1</v>
          </cell>
          <cell r="J14359">
            <v>14480</v>
          </cell>
        </row>
        <row r="14360">
          <cell r="B14360" t="str">
            <v>B5B5 - 5 Years Billboard Platinum Extended Service for one DB-6500-11'x23'</v>
          </cell>
          <cell r="C14360" t="str">
            <v>5 Years of Parts, On-site Labor, and Remote Monitoring from Daktronics</v>
          </cell>
          <cell r="I14360">
            <v>1</v>
          </cell>
          <cell r="J14360">
            <v>14955</v>
          </cell>
        </row>
        <row r="14361">
          <cell r="B14361" t="str">
            <v>B5B5 - 5 Years Billboard Platinum Extended Service for one DB-6500-10'6"x35'</v>
          </cell>
          <cell r="C14361" t="str">
            <v>5 Years of Parts, On-site Labor, and Remote Monitoring from Daktronics</v>
          </cell>
          <cell r="I14361">
            <v>1</v>
          </cell>
          <cell r="J14361">
            <v>17420</v>
          </cell>
        </row>
        <row r="14362">
          <cell r="B14362" t="str">
            <v>B5B5 - 5 Years Billboard Platinum Extended Service for one DB-6500-10'6"x36'</v>
          </cell>
          <cell r="C14362" t="str">
            <v>5 Years of Parts, On-site Labor, and Remote Monitoring from Daktronics</v>
          </cell>
          <cell r="I14362">
            <v>1</v>
          </cell>
          <cell r="J14362">
            <v>17670</v>
          </cell>
        </row>
        <row r="14363">
          <cell r="B14363" t="str">
            <v>B5B5 - 5 Years Billboard Platinum Extended Service for one DB-6500-12'x24'</v>
          </cell>
          <cell r="C14363" t="str">
            <v>5 Years of Parts, On-site Labor, and Remote Monitoring from Daktronics</v>
          </cell>
          <cell r="I14363">
            <v>1</v>
          </cell>
          <cell r="J14363">
            <v>16580</v>
          </cell>
        </row>
        <row r="14364">
          <cell r="B14364" t="str">
            <v>B5B5 - 5 Years Billboard Platinum Extended Service for one DB-6500-14'x28'</v>
          </cell>
          <cell r="C14364" t="str">
            <v>5 Years of Parts, On-site Labor, and Remote Monitoring from Daktronics</v>
          </cell>
          <cell r="I14364">
            <v>1</v>
          </cell>
          <cell r="J14364">
            <v>18545</v>
          </cell>
        </row>
        <row r="14365">
          <cell r="B14365" t="str">
            <v>B5B5 - 5 Years Billboard Platinum Extended Service for one DB-6500-14'x36'</v>
          </cell>
          <cell r="C14365" t="str">
            <v>5 Years of Parts, On-site Labor, and Remote Monitoring from Daktronics</v>
          </cell>
          <cell r="I14365">
            <v>1</v>
          </cell>
          <cell r="J14365">
            <v>19420</v>
          </cell>
        </row>
        <row r="14366">
          <cell r="B14366" t="str">
            <v>B5B5 - 5 Years Billboard Platinum Extended Service for one DB-6500-14'x48'</v>
          </cell>
          <cell r="C14366" t="str">
            <v>5 Years of Parts, On-site Labor, and Remote Monitoring from Daktronics</v>
          </cell>
          <cell r="I14366">
            <v>1</v>
          </cell>
          <cell r="J14366">
            <v>22370</v>
          </cell>
        </row>
        <row r="14367">
          <cell r="B14367" t="str">
            <v>B5B5 - 5 Years Billboard Platinum Extended Service for one DB-6500-15'x48'</v>
          </cell>
          <cell r="C14367" t="str">
            <v>5 Years of Parts, On-site Labor, and Remote Monitoring from Daktronics</v>
          </cell>
          <cell r="I14367">
            <v>1</v>
          </cell>
          <cell r="J14367">
            <v>23090</v>
          </cell>
        </row>
        <row r="14368">
          <cell r="B14368" t="str">
            <v>B5B5 - 5 Years Billboard Platinum Extended Service for one DB-6500-17'x59'</v>
          </cell>
          <cell r="C14368" t="str">
            <v>5 Years of Parts, On-site Labor, and Remote Monitoring from Daktronics</v>
          </cell>
          <cell r="I14368">
            <v>1</v>
          </cell>
          <cell r="J14368">
            <v>30385</v>
          </cell>
        </row>
        <row r="14369">
          <cell r="B14369" t="str">
            <v>B5B5 - 5 Years Billboard Platinum Extended Service for one DB-6500-17'x60'</v>
          </cell>
          <cell r="C14369" t="str">
            <v>5 Years of Parts, On-site Labor, and Remote Monitoring from Daktronics</v>
          </cell>
          <cell r="I14369">
            <v>1</v>
          </cell>
          <cell r="J14369">
            <v>30990</v>
          </cell>
        </row>
        <row r="14370">
          <cell r="B14370" t="str">
            <v>B5B5 - 5 Years Billboard Platinum Extended Service for one DB-6500-20'x60'</v>
          </cell>
          <cell r="C14370" t="str">
            <v>5 Years of Parts, On-site Labor, and Remote Monitoring from Daktronics</v>
          </cell>
          <cell r="I14370">
            <v>1</v>
          </cell>
          <cell r="J14370">
            <v>33465</v>
          </cell>
        </row>
        <row r="14371">
          <cell r="B14371" t="str">
            <v>B5B5 - 5 Years Billboard Platinum Extended Service for one DB-6500-9'x32'</v>
          </cell>
          <cell r="C14371" t="str">
            <v>5 Years of Parts, On-site Labor, and Remote Monitoring from Daktronics</v>
          </cell>
          <cell r="I14371">
            <v>1</v>
          </cell>
          <cell r="J14371">
            <v>16660</v>
          </cell>
        </row>
        <row r="14372">
          <cell r="B14372" t="str">
            <v>G007 - 7 years Gold Extended Service for one DB-6500-10'x20' Lamar (Includes Computer Update in Year 5)</v>
          </cell>
          <cell r="C14372" t="str">
            <v>7 Years of Daktronics Parts Coverage</v>
          </cell>
          <cell r="I14372">
            <v>1</v>
          </cell>
          <cell r="J14372">
            <v>0</v>
          </cell>
        </row>
        <row r="14373">
          <cell r="B14373" t="str">
            <v>G007 - 7 years Gold Extended Service for one DB-6500-10'x30' Lamar (Includes Computer Update in Year 5)</v>
          </cell>
          <cell r="C14373" t="str">
            <v>7 Years of Daktronics Parts Coverage</v>
          </cell>
          <cell r="I14373">
            <v>1</v>
          </cell>
          <cell r="J14373">
            <v>0</v>
          </cell>
        </row>
        <row r="14374">
          <cell r="B14374" t="str">
            <v>G007 - 7 years Gold Extended Service for one DB-6500-11'x22' Lamar (Includes Computer Update in Year 5)</v>
          </cell>
          <cell r="C14374" t="str">
            <v>7 Years of Daktronics Parts Coverage</v>
          </cell>
          <cell r="I14374">
            <v>1</v>
          </cell>
          <cell r="J14374">
            <v>0</v>
          </cell>
        </row>
        <row r="14375">
          <cell r="B14375" t="str">
            <v>G007 - 7 years Gold Extended Service for one DB-6500-11'x23' Lamar (Includes Computer Update in Year 5)</v>
          </cell>
          <cell r="C14375" t="str">
            <v>7 Years of Daktronics Parts Coverage</v>
          </cell>
          <cell r="I14375">
            <v>1</v>
          </cell>
          <cell r="J14375">
            <v>0</v>
          </cell>
        </row>
        <row r="14376">
          <cell r="B14376" t="str">
            <v>G007 - 7 years Gold Extended Service for one DB-6500-10'6"x35' Lamar (Includes Computer Update in Year 5)</v>
          </cell>
          <cell r="C14376" t="str">
            <v>7 Years of Daktronics Parts Coverage</v>
          </cell>
          <cell r="I14376">
            <v>1</v>
          </cell>
          <cell r="J14376">
            <v>0</v>
          </cell>
        </row>
        <row r="14377">
          <cell r="B14377" t="str">
            <v>G007 - 7 years Gold Extended Service for one DB-6500-10'6"x36' Lamar (Includes Computer Update in Year 5)</v>
          </cell>
          <cell r="C14377" t="str">
            <v>7 Years of Daktronics Parts Coverage</v>
          </cell>
          <cell r="I14377">
            <v>1</v>
          </cell>
          <cell r="J14377">
            <v>0</v>
          </cell>
        </row>
        <row r="14378">
          <cell r="B14378" t="str">
            <v>G007 - 7 years Gold Extended Service for one DB-6500-12'x24' Lamar (Includes Computer Update in Year 5)</v>
          </cell>
          <cell r="C14378" t="str">
            <v>7 Years of Daktronics Parts Coverage</v>
          </cell>
          <cell r="I14378">
            <v>1</v>
          </cell>
          <cell r="J14378">
            <v>0</v>
          </cell>
        </row>
        <row r="14379">
          <cell r="B14379" t="str">
            <v>G007 - 7 years Gold Extended Service for one DB-6500-14'x28' Lamar (Includes Computer Update in Year 5)</v>
          </cell>
          <cell r="C14379" t="str">
            <v>7 Years of Daktronics Parts Coverage</v>
          </cell>
          <cell r="I14379">
            <v>1</v>
          </cell>
          <cell r="J14379">
            <v>0</v>
          </cell>
        </row>
        <row r="14380">
          <cell r="B14380" t="str">
            <v>G007 - 7 years Gold Extended Service for one DB-6500-14'x36' Lamar (Includes Computer Update in Year 5)</v>
          </cell>
          <cell r="C14380" t="str">
            <v>7 Years of Daktronics Parts Coverage</v>
          </cell>
          <cell r="I14380">
            <v>1</v>
          </cell>
          <cell r="J14380">
            <v>0</v>
          </cell>
        </row>
        <row r="14381">
          <cell r="B14381" t="str">
            <v>G007 - 7 years Gold Extended Service for one DB-6500-14'x48' Lamar (Includes Computer Update in Year 5)</v>
          </cell>
          <cell r="C14381" t="str">
            <v>7 Years of Daktronics Parts Coverage</v>
          </cell>
          <cell r="I14381">
            <v>1</v>
          </cell>
          <cell r="J14381">
            <v>0</v>
          </cell>
        </row>
        <row r="14382">
          <cell r="B14382" t="str">
            <v>G007 - 7 years Gold Extended Service for one DB-6500-15'x48' Lamar (Includes Computer Update in Year 5)</v>
          </cell>
          <cell r="C14382" t="str">
            <v>7 Years of Daktronics Parts Coverage</v>
          </cell>
          <cell r="I14382">
            <v>1</v>
          </cell>
          <cell r="J14382">
            <v>0</v>
          </cell>
        </row>
        <row r="14383">
          <cell r="B14383" t="str">
            <v>G007 - 7 years Gold Extended Service for one DB-6500-17'x59' Lamar (Includes Computer Update in Year 5)</v>
          </cell>
          <cell r="C14383" t="str">
            <v>7 Years of Daktronics Parts Coverage</v>
          </cell>
          <cell r="I14383">
            <v>1</v>
          </cell>
          <cell r="J14383">
            <v>0</v>
          </cell>
        </row>
        <row r="14384">
          <cell r="B14384" t="str">
            <v>G007 - 7 years Gold Extended Service for one DB-6500-17'x60' Lamar (Includes Computer Update in Year 5)</v>
          </cell>
          <cell r="C14384" t="str">
            <v>7 Years of Daktronics Parts Coverage</v>
          </cell>
          <cell r="I14384">
            <v>1</v>
          </cell>
          <cell r="J14384">
            <v>0</v>
          </cell>
        </row>
        <row r="14385">
          <cell r="B14385" t="str">
            <v>G007 - 7 years Gold Extended Service for one DB-6500-20'x60' Lamar (Includes Computer Update in Year 5)</v>
          </cell>
          <cell r="C14385" t="str">
            <v>7 Years of Daktronics Parts Coverage</v>
          </cell>
          <cell r="I14385">
            <v>1</v>
          </cell>
          <cell r="J14385">
            <v>0</v>
          </cell>
        </row>
        <row r="14386">
          <cell r="B14386" t="str">
            <v>G007 - 7 years Gold Extended Service for one DB-6500-9'x32' Lamar (Includes Computer Update in Year 5)</v>
          </cell>
          <cell r="C14386" t="str">
            <v>7 Years of Daktronics Parts Coverage</v>
          </cell>
          <cell r="I14386">
            <v>1</v>
          </cell>
          <cell r="J14386">
            <v>0</v>
          </cell>
        </row>
        <row r="14387">
          <cell r="B14387" t="str">
            <v>G0G0 - 10 Years Parts Only Extended Service for one DB-6500-10'x20'</v>
          </cell>
          <cell r="C14387" t="str">
            <v>10 Years of Daktronics Parts Coverage</v>
          </cell>
          <cell r="I14387">
            <v>1</v>
          </cell>
          <cell r="J14387">
            <v>8080</v>
          </cell>
        </row>
        <row r="14388">
          <cell r="B14388" t="str">
            <v>G0G0 - 10 Years Parts Only Extended Service for one DB-6500-10'x30'</v>
          </cell>
          <cell r="C14388" t="str">
            <v>10 Years of Daktronics Parts Coverage</v>
          </cell>
          <cell r="I14388">
            <v>1</v>
          </cell>
          <cell r="J14388">
            <v>10470</v>
          </cell>
        </row>
        <row r="14389">
          <cell r="B14389" t="str">
            <v>G0G0 - 10 Years Parts Only Extended Service for one DB-6500-11'x22'</v>
          </cell>
          <cell r="C14389" t="str">
            <v>10 Years of Daktronics Parts Coverage</v>
          </cell>
          <cell r="I14389">
            <v>1</v>
          </cell>
          <cell r="J14389">
            <v>9030</v>
          </cell>
        </row>
        <row r="14390">
          <cell r="B14390" t="str">
            <v>G0G0 - 10 Years Parts Only Extended Service for one DB-6500-11'x23'</v>
          </cell>
          <cell r="C14390" t="str">
            <v>10 Years of Daktronics Parts Coverage</v>
          </cell>
          <cell r="I14390">
            <v>1</v>
          </cell>
          <cell r="J14390">
            <v>9405</v>
          </cell>
        </row>
        <row r="14391">
          <cell r="B14391" t="str">
            <v>G0G0 - 10 Years Parts Only Extended Service for one DB-6500-10'6"x35'</v>
          </cell>
          <cell r="C14391" t="str">
            <v>10 Years of Daktronics Parts Coverage</v>
          </cell>
          <cell r="I14391">
            <v>1</v>
          </cell>
          <cell r="J14391">
            <v>11355</v>
          </cell>
        </row>
        <row r="14392">
          <cell r="B14392" t="str">
            <v>G0G0 - 10 Years Parts Only Extended Service for one DB-6500-10'6"x36'</v>
          </cell>
          <cell r="C14392" t="str">
            <v>10 Years of Daktronics Parts Coverage</v>
          </cell>
          <cell r="I14392">
            <v>1</v>
          </cell>
          <cell r="J14392">
            <v>11515</v>
          </cell>
        </row>
        <row r="14393">
          <cell r="B14393" t="str">
            <v>G0G0 - 10 Years Parts Only Extended Service for one DB-6500-12'x24'</v>
          </cell>
          <cell r="C14393" t="str">
            <v>10 Years of Daktronics Parts Coverage</v>
          </cell>
          <cell r="I14393">
            <v>1</v>
          </cell>
          <cell r="J14393">
            <v>10705</v>
          </cell>
        </row>
        <row r="14394">
          <cell r="B14394" t="str">
            <v>G0G0 - 10 Years Parts Only Extended Service for one DB-6500-14'x28'</v>
          </cell>
          <cell r="C14394" t="str">
            <v>10 Years of Daktronics Parts Coverage</v>
          </cell>
          <cell r="I14394">
            <v>1</v>
          </cell>
          <cell r="J14394">
            <v>11700</v>
          </cell>
        </row>
        <row r="14395">
          <cell r="B14395" t="str">
            <v>G0G0 - 10 Years Parts Only Extended Service for one DB-6500-14'x36'</v>
          </cell>
          <cell r="C14395" t="str">
            <v>10 Years of Daktronics Parts Coverage</v>
          </cell>
          <cell r="I14395">
            <v>1</v>
          </cell>
          <cell r="J14395">
            <v>11885</v>
          </cell>
        </row>
        <row r="14396">
          <cell r="B14396" t="str">
            <v>G0G0 - 10 Years Parts Only Extended Service for one DB-6500-14'x48'</v>
          </cell>
          <cell r="C14396" t="str">
            <v>10 Years of Daktronics Parts Coverage</v>
          </cell>
          <cell r="I14396">
            <v>1</v>
          </cell>
          <cell r="J14396">
            <v>13310</v>
          </cell>
        </row>
        <row r="14397">
          <cell r="B14397" t="str">
            <v>G0G0 - 10 Years Parts Only Extended Service for one DB-6500-15'x48'</v>
          </cell>
          <cell r="C14397" t="str">
            <v>10 Years of Daktronics Parts Coverage</v>
          </cell>
          <cell r="I14397">
            <v>1</v>
          </cell>
          <cell r="J14397">
            <v>13680</v>
          </cell>
        </row>
        <row r="14398">
          <cell r="B14398" t="str">
            <v>G0G0 - 10 Years Parts Only Extended Service for one DB-6500-17'x59'</v>
          </cell>
          <cell r="C14398" t="str">
            <v>10 Years of Daktronics Parts Coverage</v>
          </cell>
          <cell r="I14398">
            <v>1</v>
          </cell>
          <cell r="J14398">
            <v>17160</v>
          </cell>
        </row>
        <row r="14399">
          <cell r="B14399" t="str">
            <v>G0G0 - 10 Years Parts Only Extended Service for one DB-6500-17'x60'</v>
          </cell>
          <cell r="C14399" t="str">
            <v>10 Years of Daktronics Parts Coverage</v>
          </cell>
          <cell r="I14399">
            <v>1</v>
          </cell>
          <cell r="J14399">
            <v>17410</v>
          </cell>
        </row>
        <row r="14400">
          <cell r="B14400" t="str">
            <v>G0G0 - 10 Years Parts Only Extended Service for one DB-6500-20'x60'</v>
          </cell>
          <cell r="C14400" t="str">
            <v>10 Years of Daktronics Parts Coverage</v>
          </cell>
          <cell r="I14400">
            <v>1</v>
          </cell>
          <cell r="J14400">
            <v>18575</v>
          </cell>
        </row>
        <row r="14401">
          <cell r="B14401" t="str">
            <v>G0G0 - 10 Years Parts Only Extended Service for one DB-6500-9'x32'</v>
          </cell>
          <cell r="C14401" t="str">
            <v>10 Years of Daktronics Parts Coverage</v>
          </cell>
          <cell r="I14401">
            <v>1</v>
          </cell>
          <cell r="J14401">
            <v>10760</v>
          </cell>
        </row>
        <row r="14402">
          <cell r="B14402" t="str">
            <v>G5G5 - 5 Years Parts Only Extended Service for one DB-6500-10'x20'</v>
          </cell>
          <cell r="C14402" t="str">
            <v>5 Years of Daktronics Parts Coverage</v>
          </cell>
          <cell r="I14402">
            <v>1</v>
          </cell>
          <cell r="J14402">
            <v>3710</v>
          </cell>
        </row>
        <row r="14403">
          <cell r="B14403" t="str">
            <v>G5G5 - 5 Years Parts Only Extended Service for one DB-6500-10'x30'</v>
          </cell>
          <cell r="C14403" t="str">
            <v>5 Years of Daktronics Parts Coverage</v>
          </cell>
          <cell r="I14403">
            <v>1</v>
          </cell>
          <cell r="J14403">
            <v>4820</v>
          </cell>
        </row>
        <row r="14404">
          <cell r="B14404" t="str">
            <v>G5G5 - 5 Years Parts Only Extended Service for one DB-6500-11'x22'</v>
          </cell>
          <cell r="C14404" t="str">
            <v>5 Years of Daktronics Parts Coverage</v>
          </cell>
          <cell r="I14404">
            <v>1</v>
          </cell>
          <cell r="J14404">
            <v>4155</v>
          </cell>
        </row>
        <row r="14405">
          <cell r="B14405" t="str">
            <v>G5G5 - 5 Years Parts Only Extended Service for one DB-6500-11'x23'</v>
          </cell>
          <cell r="C14405" t="str">
            <v>5 Years of Daktronics Parts Coverage</v>
          </cell>
          <cell r="I14405">
            <v>1</v>
          </cell>
          <cell r="J14405">
            <v>4320</v>
          </cell>
        </row>
        <row r="14406">
          <cell r="B14406" t="str">
            <v>G5G5 - 5 Years Parts Only Extended Service for one DB-6500-10'6"x35'</v>
          </cell>
          <cell r="C14406" t="str">
            <v>5 Years of Daktronics Parts Coverage</v>
          </cell>
          <cell r="I14406">
            <v>1</v>
          </cell>
          <cell r="J14406">
            <v>5225</v>
          </cell>
        </row>
        <row r="14407">
          <cell r="B14407" t="str">
            <v>G5G5 - 5 Years Parts Only Extended Service for one DB-6500-10'6"x36'</v>
          </cell>
          <cell r="C14407" t="str">
            <v>5 Years of Daktronics Parts Coverage</v>
          </cell>
          <cell r="I14407">
            <v>1</v>
          </cell>
          <cell r="J14407">
            <v>5305</v>
          </cell>
        </row>
        <row r="14408">
          <cell r="B14408" t="str">
            <v>G5G5 - 5 Years Parts Only Extended Service for one DB-6500-12'x24'</v>
          </cell>
          <cell r="C14408" t="str">
            <v>5 Years of Daktronics Parts Coverage</v>
          </cell>
          <cell r="I14408">
            <v>1</v>
          </cell>
          <cell r="J14408">
            <v>4930</v>
          </cell>
        </row>
        <row r="14409">
          <cell r="B14409" t="str">
            <v>G5G5 - 5 Years Parts Only Extended Service for one DB-6500-14'x28'</v>
          </cell>
          <cell r="C14409" t="str">
            <v>5 Years of Daktronics Parts Coverage</v>
          </cell>
          <cell r="I14409">
            <v>1</v>
          </cell>
          <cell r="J14409">
            <v>5390</v>
          </cell>
        </row>
        <row r="14410">
          <cell r="B14410" t="str">
            <v>G5G5 - 5 Years Parts Only Extended Service for one DB-6500-14'x36'</v>
          </cell>
          <cell r="C14410" t="str">
            <v>5 Years of Daktronics Parts Coverage</v>
          </cell>
          <cell r="I14410">
            <v>1</v>
          </cell>
          <cell r="J14410">
            <v>5475</v>
          </cell>
        </row>
        <row r="14411">
          <cell r="B14411" t="str">
            <v>G5G5 - 5 Years Parts Only Extended Service for one DB-6500-14'x48'</v>
          </cell>
          <cell r="C14411" t="str">
            <v>5 Years of Daktronics Parts Coverage</v>
          </cell>
          <cell r="I14411">
            <v>1</v>
          </cell>
          <cell r="J14411">
            <v>6130</v>
          </cell>
        </row>
        <row r="14412">
          <cell r="B14412" t="str">
            <v>G5G5 - 5 Years Parts Only Extended Service for one DB-6500-15'x48'</v>
          </cell>
          <cell r="C14412" t="str">
            <v>5 Years of Daktronics Parts Coverage</v>
          </cell>
          <cell r="I14412">
            <v>1</v>
          </cell>
          <cell r="J14412">
            <v>6300</v>
          </cell>
        </row>
        <row r="14413">
          <cell r="B14413" t="str">
            <v>G5G5 - 5 Years Parts Only Extended Service for one DB-6500-17'x59'</v>
          </cell>
          <cell r="C14413" t="str">
            <v>5 Years of Daktronics Parts Coverage</v>
          </cell>
          <cell r="I14413">
            <v>1</v>
          </cell>
          <cell r="J14413">
            <v>7915</v>
          </cell>
        </row>
        <row r="14414">
          <cell r="B14414" t="str">
            <v>G5G5 - 5 Years Parts Only Extended Service for one DB-6500-17'x60'</v>
          </cell>
          <cell r="C14414" t="str">
            <v>5 Years of Daktronics Parts Coverage</v>
          </cell>
          <cell r="I14414">
            <v>1</v>
          </cell>
          <cell r="J14414">
            <v>8035</v>
          </cell>
        </row>
        <row r="14415">
          <cell r="B14415" t="str">
            <v>G5G5 - 5 Years Parts Only Extended Service for one DB-6500-20'x60'</v>
          </cell>
          <cell r="C14415" t="str">
            <v>5 Years of Daktronics Parts Coverage</v>
          </cell>
          <cell r="I14415">
            <v>1</v>
          </cell>
          <cell r="J14415">
            <v>8575</v>
          </cell>
        </row>
        <row r="14416">
          <cell r="B14416" t="str">
            <v>G5G5 - 5 Years Parts Only Extended Service for one DB-6500-9'x32'</v>
          </cell>
          <cell r="C14416" t="str">
            <v>5 Years of Daktronics Parts Coverage</v>
          </cell>
          <cell r="I14416">
            <v>1</v>
          </cell>
          <cell r="J14416">
            <v>4955</v>
          </cell>
        </row>
        <row r="14417">
          <cell r="B14417" t="str">
            <v>P0P0 - 10 Years Platinum Extended Service for one DB-6500-10'x20'</v>
          </cell>
          <cell r="C14417" t="str">
            <v>10 Years of Parts and On-Site Labor from Daktronics</v>
          </cell>
          <cell r="I14417">
            <v>1</v>
          </cell>
          <cell r="J14417">
            <v>18650</v>
          </cell>
        </row>
        <row r="14418">
          <cell r="B14418" t="str">
            <v>P0P0 - 10 Years Platinum Extended Service for one DB-6500-10'x30'</v>
          </cell>
          <cell r="C14418" t="str">
            <v>10 Years of Parts and On-Site Labor from Daktronics</v>
          </cell>
          <cell r="I14418">
            <v>1</v>
          </cell>
          <cell r="J14418">
            <v>24845</v>
          </cell>
        </row>
        <row r="14419">
          <cell r="B14419" t="str">
            <v>P0P0 - 10 Years Platinum Extended Service for one DB-6500-11'x22'</v>
          </cell>
          <cell r="C14419" t="str">
            <v>10 Years of Parts and On-Site Labor from Daktronics</v>
          </cell>
          <cell r="I14419">
            <v>1</v>
          </cell>
          <cell r="J14419">
            <v>21035</v>
          </cell>
        </row>
        <row r="14420">
          <cell r="B14420" t="str">
            <v>P0P0 - 10 Years Platinum Extended Service for one DB-6500-11'x23'</v>
          </cell>
          <cell r="C14420" t="str">
            <v>10 Years of Parts and On-Site Labor from Daktronics</v>
          </cell>
          <cell r="I14420">
            <v>1</v>
          </cell>
          <cell r="J14420">
            <v>22065</v>
          </cell>
        </row>
        <row r="14421">
          <cell r="B14421" t="str">
            <v>P0P0 - 10 Years Platinum Extended Service for one DB-6500-10'6"x35'</v>
          </cell>
          <cell r="C14421" t="str">
            <v>10 Years of Parts and On-Site Labor from Daktronics</v>
          </cell>
          <cell r="I14421">
            <v>1</v>
          </cell>
          <cell r="J14421">
            <v>27380</v>
          </cell>
        </row>
        <row r="14422">
          <cell r="B14422" t="str">
            <v>P0P0 - 10 Years Platinum Extended Service for one DB-6500-10'6"x36'</v>
          </cell>
          <cell r="C14422" t="str">
            <v>10 Years of Parts and On-Site Labor from Daktronics</v>
          </cell>
          <cell r="I14422">
            <v>1</v>
          </cell>
          <cell r="J14422">
            <v>27930</v>
          </cell>
        </row>
        <row r="14423">
          <cell r="B14423" t="str">
            <v>P0P0 - 10 Years Platinum Extended Service for one DB-6500-12'x24'</v>
          </cell>
          <cell r="C14423" t="str">
            <v>10 Years of Parts and On-Site Labor from Daktronics</v>
          </cell>
          <cell r="I14423">
            <v>1</v>
          </cell>
          <cell r="J14423">
            <v>25565</v>
          </cell>
        </row>
        <row r="14424">
          <cell r="B14424" t="str">
            <v>P0P0 - 10 Years Platinum Extended Service for one DB-6500-14'x28'</v>
          </cell>
          <cell r="C14424" t="str">
            <v>10 Years of Parts and On-Site Labor from Daktronics</v>
          </cell>
          <cell r="I14424">
            <v>1</v>
          </cell>
          <cell r="J14424">
            <v>29815</v>
          </cell>
        </row>
        <row r="14425">
          <cell r="B14425" t="str">
            <v>P0P0 - 10 Years Platinum Extended Service for one DB-6500-14'x36'</v>
          </cell>
          <cell r="C14425" t="str">
            <v>10 Years of Parts and On-Site Labor from Daktronics</v>
          </cell>
          <cell r="I14425">
            <v>1</v>
          </cell>
          <cell r="J14425">
            <v>31700</v>
          </cell>
        </row>
        <row r="14426">
          <cell r="B14426" t="str">
            <v>P0P0 - 10 Years Platinum Extended Service for one DB-6500-14'x48'</v>
          </cell>
          <cell r="C14426" t="str">
            <v>10 Years of Parts and On-Site Labor from Daktronics</v>
          </cell>
          <cell r="I14426">
            <v>1</v>
          </cell>
          <cell r="J14426">
            <v>38065</v>
          </cell>
        </row>
        <row r="14427">
          <cell r="B14427" t="str">
            <v>P0P0 - 10 Years Platinum Extended Service for one DB-6500-15'x48'</v>
          </cell>
          <cell r="C14427" t="str">
            <v>10 Years of Parts and On-Site Labor from Daktronics</v>
          </cell>
          <cell r="I14427">
            <v>1</v>
          </cell>
          <cell r="J14427">
            <v>39625</v>
          </cell>
        </row>
        <row r="14428">
          <cell r="B14428" t="str">
            <v>P0P0 - 10 Years Platinum Extended Service for one DB-6500-17'x59'</v>
          </cell>
          <cell r="C14428" t="str">
            <v>10 Years of Parts and On-Site Labor from Daktronics</v>
          </cell>
          <cell r="I14428">
            <v>1</v>
          </cell>
          <cell r="J14428">
            <v>55375</v>
          </cell>
        </row>
        <row r="14429">
          <cell r="B14429" t="str">
            <v>P0P0 - 10 Years Platinum Extended Service for one DB-6500-17'x60'</v>
          </cell>
          <cell r="C14429" t="str">
            <v>10 Years of Parts and On-Site Labor from Daktronics</v>
          </cell>
          <cell r="I14429">
            <v>1</v>
          </cell>
          <cell r="J14429">
            <v>56700</v>
          </cell>
        </row>
        <row r="14430">
          <cell r="B14430" t="str">
            <v>P0P0 - 10 Years Platinum Extended Service for one DB-6500-20'x60'</v>
          </cell>
          <cell r="C14430" t="str">
            <v>10 Years of Parts and On-Site Labor from Daktronics</v>
          </cell>
          <cell r="I14430">
            <v>1</v>
          </cell>
          <cell r="J14430">
            <v>62045</v>
          </cell>
        </row>
        <row r="14431">
          <cell r="B14431" t="str">
            <v>P0P0 - 10 Years Platinum Extended Service for one DB-6500-9'x32'</v>
          </cell>
          <cell r="C14431" t="str">
            <v>10 Years of Parts and On-Site Labor from Daktronics</v>
          </cell>
          <cell r="I14431">
            <v>1</v>
          </cell>
          <cell r="J14431">
            <v>25745</v>
          </cell>
        </row>
        <row r="14432">
          <cell r="B14432" t="str">
            <v>P1G0 - 1 Year Platinum, Additional 9 Years Gold Extended Service for a total of 10 Years for one DB-6500-11'x22'</v>
          </cell>
          <cell r="C14432" t="str">
            <v>1 Year Parts and On-Site Labor, Additional 9 Years Parts for a total of 10 Years of Daktronics Coverage</v>
          </cell>
          <cell r="I14432">
            <v>1</v>
          </cell>
          <cell r="J14432">
            <v>9930</v>
          </cell>
        </row>
        <row r="14433">
          <cell r="B14433" t="str">
            <v>P1G0 - 1 Year Platinum, Additional 9 Years Gold Extended Service for a total of 10 Years for one DB-6500-11'x23'</v>
          </cell>
          <cell r="C14433" t="str">
            <v>1 Year Parts and On-Site Labor, Additional 9 Years Parts for a total of 10 Years of Daktronics Coverage</v>
          </cell>
          <cell r="I14433">
            <v>1</v>
          </cell>
          <cell r="J14433">
            <v>10330</v>
          </cell>
        </row>
        <row r="14434">
          <cell r="B14434" t="str">
            <v>P1G0 - 1 Year Platinum, Additional 9 Years Gold Extended Service for a total of 10 Years for one DB-6500-10'6"x35'</v>
          </cell>
          <cell r="C14434" t="str">
            <v>1 Year Parts and On-Site Labor, Additional 9 Years Parts for a total of 10 Years of Daktronics Coverage</v>
          </cell>
          <cell r="I14434">
            <v>1</v>
          </cell>
          <cell r="J14434">
            <v>12620</v>
          </cell>
        </row>
        <row r="14435">
          <cell r="B14435" t="str">
            <v>P1G0 - 1 Year Platinum, Additional 9 Years Gold Extended Service for a total of 10 Years for one DB-6500-10'6"x36'</v>
          </cell>
          <cell r="C14435" t="str">
            <v>1 Year Parts and On-Site Labor, Additional 9 Years Parts for a total of 10 Years of Daktronics Coverage</v>
          </cell>
          <cell r="I14435">
            <v>1</v>
          </cell>
          <cell r="J14435">
            <v>12840</v>
          </cell>
        </row>
        <row r="14436">
          <cell r="B14436" t="str">
            <v>MCSP - Show Control User station; 2RU 1/2 rack, Rackmount Version - R1</v>
          </cell>
          <cell r="C14436" t="str">
            <v/>
          </cell>
          <cell r="I14436">
            <v>1</v>
          </cell>
          <cell r="J14436">
            <v>0</v>
          </cell>
        </row>
        <row r="14437">
          <cell r="B14437" t="str">
            <v>MCSP - Show Control User Station w/ VCS; No mounting - R1</v>
          </cell>
          <cell r="C14437" t="str">
            <v/>
          </cell>
          <cell r="I14437">
            <v>1</v>
          </cell>
          <cell r="J14437">
            <v>0</v>
          </cell>
        </row>
        <row r="14438">
          <cell r="B14438" t="str">
            <v>MCSP - Show Control User Station, Touchsmart w/ VCS</v>
          </cell>
          <cell r="C14438" t="str">
            <v/>
          </cell>
          <cell r="I14438">
            <v>1</v>
          </cell>
          <cell r="J14438">
            <v>0</v>
          </cell>
        </row>
        <row r="14439">
          <cell r="B14439" t="str">
            <v>MCSP - Show Control User Station, Mini</v>
          </cell>
          <cell r="C14439" t="str">
            <v/>
          </cell>
          <cell r="I14439">
            <v>1</v>
          </cell>
          <cell r="J14439">
            <v>0</v>
          </cell>
        </row>
        <row r="14440">
          <cell r="B14440" t="str">
            <v>MCSP - VIP-5160.2 only - RCE 6.0</v>
          </cell>
          <cell r="C14440" t="str">
            <v/>
          </cell>
          <cell r="I14440">
            <v>1</v>
          </cell>
          <cell r="J14440">
            <v>0</v>
          </cell>
        </row>
        <row r="14441">
          <cell r="B14441" t="str">
            <v>MCSP - DMP w/MCTLR300 - RCE 6.0</v>
          </cell>
          <cell r="C14441" t="str">
            <v/>
          </cell>
          <cell r="I14441">
            <v>1</v>
          </cell>
          <cell r="J14441">
            <v>0</v>
          </cell>
        </row>
        <row r="14442">
          <cell r="B14442" t="str">
            <v>P1G0 - 1 Year Platinum, Additional 9 Years Gold Extended Service for a total of 10 Years for one DB-6500-12'x24'</v>
          </cell>
          <cell r="C14442" t="str">
            <v>1 Year Parts and On-Site Labor, Additional 9 Years Parts for a total of 10 Years of Daktronics Coverage</v>
          </cell>
          <cell r="I14442">
            <v>1</v>
          </cell>
          <cell r="J14442">
            <v>11830</v>
          </cell>
        </row>
        <row r="14443">
          <cell r="B14443" t="str">
            <v>P1G0 - 1 Year Platinum, Additional 9 Years Gold Extended Service for a total of 10 Years for one DB-6500-14'x28'</v>
          </cell>
          <cell r="C14443" t="str">
            <v>1 Year Parts and On-Site Labor, Additional 9 Years Parts for a total of 10 Years of Daktronics Coverage</v>
          </cell>
          <cell r="I14443">
            <v>1</v>
          </cell>
          <cell r="J14443">
            <v>13085</v>
          </cell>
        </row>
        <row r="14444">
          <cell r="B14444" t="str">
            <v>P1G0 - 1 Year Platinum, Additional 9 Years Gold Extended Service for a total of 10 Years for one DB-6500-14'x36'</v>
          </cell>
          <cell r="C14444" t="str">
            <v>1 Year Parts and On-Site Labor, Additional 9 Years Parts for a total of 10 Years of Daktronics Coverage</v>
          </cell>
          <cell r="I14444">
            <v>1</v>
          </cell>
          <cell r="J14444">
            <v>13325</v>
          </cell>
        </row>
        <row r="14445">
          <cell r="B14445" t="str">
            <v>P1G0 - 1 Year Platinum, Additional 9 Years Gold Extended Service for a total of 10 Years for one DB-6500-14'x48'</v>
          </cell>
          <cell r="C14445" t="str">
            <v>1 Year Parts and On-Site Labor, Additional 9 Years Parts for a total of 10 Years of Daktronics Coverage</v>
          </cell>
          <cell r="I14445">
            <v>1</v>
          </cell>
          <cell r="J14445">
            <v>15125</v>
          </cell>
        </row>
        <row r="14446">
          <cell r="B14446" t="str">
            <v>P1G0 - 1 Year Platinum, Additional 9 Years Gold Extended Service for a total of 10 Years for one DB-6500-15'x48'</v>
          </cell>
          <cell r="C14446" t="str">
            <v>1 Year Parts and On-Site Labor, Additional 9 Years Parts for a total of 10 Years of Daktronics Coverage</v>
          </cell>
          <cell r="I14446">
            <v>1</v>
          </cell>
          <cell r="J14446">
            <v>15590</v>
          </cell>
        </row>
        <row r="14447">
          <cell r="B14447" t="str">
            <v>P1G0 - 1 Year Platinum, Additional 9 Years Gold Extended Service for a total of 10 Years for one DB-6500-17'x59'</v>
          </cell>
          <cell r="C14447" t="str">
            <v>1 Year Parts and On-Site Labor, Additional 9 Years Parts for a total of 10 Years of Daktronics Coverage</v>
          </cell>
          <cell r="I14447">
            <v>1</v>
          </cell>
          <cell r="J14447">
            <v>20080</v>
          </cell>
        </row>
        <row r="14448">
          <cell r="B14448" t="str">
            <v>P1G0 - 1 Year Platinum, Additional 9 Years Gold Extended Service for a total of 10 Years for one DB-6500-17'x60'</v>
          </cell>
          <cell r="C14448" t="str">
            <v>1 Year Parts and On-Site Labor, Additional 9 Years Parts for a total of 10 Years of Daktronics Coverage</v>
          </cell>
          <cell r="I14448">
            <v>1</v>
          </cell>
          <cell r="J14448">
            <v>20495</v>
          </cell>
        </row>
        <row r="14449">
          <cell r="B14449" t="str">
            <v>P1G0 - 1 Year Platinum, Additional 9 Years Gold Extended Service for a total of 10 Years for one DB-6500-20'x60'</v>
          </cell>
          <cell r="C14449" t="str">
            <v>1 Year Parts and On-Site Labor, Additional 9 Years Parts for a total of 10 Years of Daktronics Coverage</v>
          </cell>
          <cell r="I14449">
            <v>1</v>
          </cell>
          <cell r="J14449">
            <v>22055</v>
          </cell>
        </row>
        <row r="14450">
          <cell r="B14450" t="str">
            <v>P1G0 - 1 Year Platinum, Additional 9 Years Gold Extended Service for a total of 10 Years for one DB-6500-9'x32'</v>
          </cell>
          <cell r="C14450" t="str">
            <v>1 Year Parts and On-Site Labor, Additional 9 Years Parts for a total of 10 Years of Daktronics Coverage</v>
          </cell>
          <cell r="I14450">
            <v>1</v>
          </cell>
          <cell r="J14450">
            <v>11920</v>
          </cell>
        </row>
        <row r="14451">
          <cell r="B14451" t="str">
            <v>P1G0 - 1 Year Platinum, Additional 9 Years Gold Extended Service for a total of 10 Years for one DB-6500-10'x20'</v>
          </cell>
          <cell r="C14451" t="str">
            <v>1 Year Parts and On-Site Labor, Additional 9 Years Parts for a total of 10 Years of Daktronics Coverage</v>
          </cell>
          <cell r="I14451">
            <v>1</v>
          </cell>
          <cell r="J14451">
            <v>8940</v>
          </cell>
        </row>
        <row r="14452">
          <cell r="B14452" t="str">
            <v>P1G0 - 1 Year Platinum, Additional 9 Years Gold Extended Service for a total of 10 Years for one DB-6500-10'x30'</v>
          </cell>
          <cell r="C14452" t="str">
            <v>1 Year Parts and On-Site Labor, Additional 9 Years Parts for a total of 10 Years of Daktronics Coverage</v>
          </cell>
          <cell r="I14452">
            <v>1</v>
          </cell>
          <cell r="J14452">
            <v>11535</v>
          </cell>
        </row>
        <row r="14453">
          <cell r="B14453" t="str">
            <v>P1G5 - 1 Year Platinum, Additional 4 Years Gold Extended Service for a total of 5 Years for one DB-6500-10'x20'</v>
          </cell>
          <cell r="C14453" t="str">
            <v>1 Year Parts and On-Site Labor, Additional 4 Years Parts for a total of 5 Years of Daktronics Coverage</v>
          </cell>
          <cell r="I14453">
            <v>1</v>
          </cell>
          <cell r="J14453">
            <v>4650</v>
          </cell>
        </row>
        <row r="14454">
          <cell r="B14454" t="str">
            <v>P1G5 - 1 Year Platinum, Additional 4 Years Gold Extended Service for a total of 5 Years for one DB-6500-10'x30'</v>
          </cell>
          <cell r="C14454" t="str">
            <v>1 Year Parts and On-Site Labor, Additional 4 Years Parts for a total of 5 Years of Daktronics Coverage</v>
          </cell>
          <cell r="I14454">
            <v>1</v>
          </cell>
          <cell r="J14454">
            <v>5985</v>
          </cell>
        </row>
        <row r="14455">
          <cell r="B14455" t="str">
            <v>P1G5 - 1 Year Platinum, Additional 4 Years Gold Extended Service for a total of 5 Years for one DB-6500-11'x22'</v>
          </cell>
          <cell r="C14455" t="str">
            <v>1 Year Parts and On-Site Labor, Additional 4 Years Parts for a total of 5 Years of Daktronics Coverage</v>
          </cell>
          <cell r="I14455">
            <v>1</v>
          </cell>
          <cell r="J14455">
            <v>5130</v>
          </cell>
        </row>
        <row r="14456">
          <cell r="B14456" t="str">
            <v>P1G5 - 1 Year Platinum, Additional 4 Years Gold Extended Service for a total of 5 Years for one DB-6500-11'x23'</v>
          </cell>
          <cell r="C14456" t="str">
            <v>1 Year Parts and On-Site Labor, Additional 4 Years Parts for a total of 5 Years of Daktronics Coverage</v>
          </cell>
          <cell r="I14456">
            <v>1</v>
          </cell>
          <cell r="J14456">
            <v>5350</v>
          </cell>
        </row>
        <row r="14457">
          <cell r="B14457" t="str">
            <v>P1G5 - 1 Year Platinum, Additional 4 Years Gold Extended Service for a total of 5 Years for one DB-6500-10'6"x35'</v>
          </cell>
          <cell r="C14457" t="str">
            <v>1 Year Parts and On-Site Labor, Additional 4 Years Parts for a total of 5 Years of Daktronics Coverage</v>
          </cell>
          <cell r="I14457">
            <v>1</v>
          </cell>
          <cell r="J14457">
            <v>6565</v>
          </cell>
        </row>
        <row r="14458">
          <cell r="B14458" t="str">
            <v>P1G5 - 1 Year Platinum, Additional 4 Years Gold Extended Service for a total of 5 Years for one DB-6500-10'6"x36'</v>
          </cell>
          <cell r="C14458" t="str">
            <v>1 Year Parts and On-Site Labor, Additional 4 Years Parts for a total of 5 Years of Daktronics Coverage</v>
          </cell>
          <cell r="I14458">
            <v>1</v>
          </cell>
          <cell r="J14458">
            <v>6685</v>
          </cell>
        </row>
        <row r="14459">
          <cell r="B14459" t="str">
            <v>P1G5 - 1 Year Platinum, Additional 4 Years Gold Extended Service for a total of 5 Years for one DB-6500-12'x24'</v>
          </cell>
          <cell r="C14459" t="str">
            <v>1 Year Parts and On-Site Labor, Additional 4 Years Parts for a total of 5 Years of Daktronics Coverage</v>
          </cell>
          <cell r="I14459">
            <v>1</v>
          </cell>
          <cell r="J14459">
            <v>6150</v>
          </cell>
        </row>
        <row r="14460">
          <cell r="B14460" t="str">
            <v>P1G5 - 1 Year Platinum, Additional 4 Years Gold Extended Service for a total of 5 Years for one DB-6500-14'x28'</v>
          </cell>
          <cell r="C14460" t="str">
            <v>1 Year Parts and On-Site Labor, Additional 4 Years Parts for a total of 5 Years of Daktronics Coverage</v>
          </cell>
          <cell r="I14460">
            <v>1</v>
          </cell>
          <cell r="J14460">
            <v>6880</v>
          </cell>
        </row>
        <row r="14461">
          <cell r="B14461" t="str">
            <v>P1G5 - 1 Year Platinum, Additional 4 Years Gold Extended Service for a total of 5 Years for one DB-6500-14'x36'</v>
          </cell>
          <cell r="C14461" t="str">
            <v>1 Year Parts and On-Site Labor, Additional 4 Years Parts for a total of 5 Years of Daktronics Coverage</v>
          </cell>
          <cell r="I14461">
            <v>1</v>
          </cell>
          <cell r="J14461">
            <v>7075</v>
          </cell>
        </row>
        <row r="14462">
          <cell r="B14462" t="str">
            <v>P1G5 - 1 Year Platinum, Additional 4 Years Gold Extended Service for a total of 5 Years for one DB-6500-14'x48'</v>
          </cell>
          <cell r="C14462" t="str">
            <v>1 Year Parts and On-Site Labor, Additional 4 Years Parts for a total of 5 Years of Daktronics Coverage</v>
          </cell>
          <cell r="I14462">
            <v>1</v>
          </cell>
          <cell r="J14462">
            <v>8145</v>
          </cell>
        </row>
        <row r="14463">
          <cell r="B14463" t="str">
            <v>P1G5 - 1 Year Platinum, Additional 4 Years Gold Extended Service for a total of 5 Years for one DB-6500-15'x48'</v>
          </cell>
          <cell r="C14463" t="str">
            <v>1 Year Parts and On-Site Labor, Additional 4 Years Parts for a total of 5 Years of Daktronics Coverage</v>
          </cell>
          <cell r="I14463">
            <v>1</v>
          </cell>
          <cell r="J14463">
            <v>8415</v>
          </cell>
        </row>
        <row r="14464">
          <cell r="B14464" t="str">
            <v>P1G5 - 1 Year Platinum, Additional 4 Years Gold Extended Service for a total of 5 Years for one DB-6500-17'x59'</v>
          </cell>
          <cell r="C14464" t="str">
            <v>1 Year Parts and On-Site Labor, Additional 4 Years Parts for a total of 5 Years of Daktronics Coverage</v>
          </cell>
          <cell r="I14464">
            <v>1</v>
          </cell>
          <cell r="J14464">
            <v>11075</v>
          </cell>
        </row>
        <row r="14465">
          <cell r="B14465" t="str">
            <v>P1G5 - 1 Year Platinum, Additional 4 Years Gold Extended Service for a total of 5 Years for one DB-6500-17'x60'</v>
          </cell>
          <cell r="C14465" t="str">
            <v>1 Year Parts and On-Site Labor, Additional 4 Years Parts for a total of 5 Years of Daktronics Coverage</v>
          </cell>
          <cell r="I14465">
            <v>1</v>
          </cell>
          <cell r="J14465">
            <v>11305</v>
          </cell>
        </row>
        <row r="14466">
          <cell r="B14466" t="str">
            <v>P1G5 - 1 Year Platinum, Additional 4 Years Gold Extended Service for a total of 5 Years for one DB-6500-20'x60'</v>
          </cell>
          <cell r="C14466" t="str">
            <v>1 Year Parts and On-Site Labor, Additional 4 Years Parts for a total of 5 Years of Daktronics Coverage</v>
          </cell>
          <cell r="I14466">
            <v>1</v>
          </cell>
          <cell r="J14466">
            <v>12225</v>
          </cell>
        </row>
        <row r="14467">
          <cell r="B14467" t="str">
            <v>P1G5 - 1 Year Platinum, Additional 4 Years Gold Extended Service for a total of 5 Years for one DB-6500-9'x32'</v>
          </cell>
          <cell r="C14467" t="str">
            <v>1 Year Parts and On-Site Labor, Additional 4 Years Parts for a total of 5 Years of Daktronics Coverage</v>
          </cell>
          <cell r="I14467">
            <v>1</v>
          </cell>
          <cell r="J14467">
            <v>6190</v>
          </cell>
        </row>
        <row r="14468">
          <cell r="B14468" t="str">
            <v>P5P5 - 5 Years Platinum Extended Service for one DB-6500-10'x20'</v>
          </cell>
          <cell r="C14468" t="str">
            <v>5 Years of Parts and On-Site Labor from Daktronics</v>
          </cell>
          <cell r="I14468">
            <v>1</v>
          </cell>
          <cell r="J14468">
            <v>8680</v>
          </cell>
        </row>
        <row r="14469">
          <cell r="B14469" t="str">
            <v>P5P5 - 5 Years Platinum Extended Service for one DB-6500-10'x30'</v>
          </cell>
          <cell r="C14469" t="str">
            <v>5 Years of Parts and On-Site Labor from Daktronics</v>
          </cell>
          <cell r="I14469">
            <v>1</v>
          </cell>
          <cell r="J14469">
            <v>11440</v>
          </cell>
        </row>
        <row r="14470">
          <cell r="B14470" t="str">
            <v>P5P5 - 5 Years Platinum Extended Service for one DB-6500-11'x22'</v>
          </cell>
          <cell r="C14470" t="str">
            <v>5 Years of Parts and On-Site Labor from Daktronics</v>
          </cell>
          <cell r="I14470">
            <v>1</v>
          </cell>
          <cell r="J14470">
            <v>9680</v>
          </cell>
        </row>
        <row r="14471">
          <cell r="B14471" t="str">
            <v>P5P5 - 5 Years Platinum Extended Service for one DB-6500-11'x23'</v>
          </cell>
          <cell r="C14471" t="str">
            <v>5 Years of Parts and On-Site Labor from Daktronics</v>
          </cell>
          <cell r="I14471">
            <v>1</v>
          </cell>
          <cell r="J14471">
            <v>10155</v>
          </cell>
        </row>
        <row r="14472">
          <cell r="B14472" t="str">
            <v>P5P5 - 5 Years Platinum Extended Service for one DB-6500-10'6"x35'</v>
          </cell>
          <cell r="C14472" t="str">
            <v>5 Years of Parts and On-Site Labor from Daktronics</v>
          </cell>
          <cell r="I14472">
            <v>1</v>
          </cell>
          <cell r="J14472">
            <v>12620</v>
          </cell>
        </row>
        <row r="14473">
          <cell r="B14473" t="str">
            <v>P5P5 - 5 Years Platinum Extended Service for one DB-6500-10'6"x36'</v>
          </cell>
          <cell r="C14473" t="str">
            <v>5 Years of Parts and On-Site Labor from Daktronics</v>
          </cell>
          <cell r="I14473">
            <v>1</v>
          </cell>
          <cell r="J14473">
            <v>12870</v>
          </cell>
        </row>
        <row r="14474">
          <cell r="B14474" t="str">
            <v>P5P5 - 5 Years Platinum Extended Service for one DB-6500-12'x24'</v>
          </cell>
          <cell r="C14474" t="str">
            <v>5 Years of Parts and On-Site Labor from Daktronics</v>
          </cell>
          <cell r="I14474">
            <v>1</v>
          </cell>
          <cell r="J14474">
            <v>11780</v>
          </cell>
        </row>
        <row r="14475">
          <cell r="B14475" t="str">
            <v>P5P5 - 5 Years Platinum Extended Service for one DB-6500-14'x28'</v>
          </cell>
          <cell r="C14475" t="str">
            <v>5 Years of Parts and On-Site Labor from Daktronics</v>
          </cell>
          <cell r="I14475">
            <v>1</v>
          </cell>
          <cell r="J14475">
            <v>13745</v>
          </cell>
        </row>
        <row r="14476">
          <cell r="B14476" t="str">
            <v>P5P5 - 5 Years Platinum Extended Service for one DB-6500-14'x36'</v>
          </cell>
          <cell r="C14476" t="str">
            <v>5 Years of Parts and On-Site Labor from Daktronics</v>
          </cell>
          <cell r="I14476">
            <v>1</v>
          </cell>
          <cell r="J14476">
            <v>14620</v>
          </cell>
        </row>
        <row r="14477">
          <cell r="B14477" t="str">
            <v>P5P5 - 5 Years Platinum Extended Service for one DB-6500-14'x48'</v>
          </cell>
          <cell r="C14477" t="str">
            <v>5 Years of Parts and On-Site Labor from Daktronics</v>
          </cell>
          <cell r="I14477">
            <v>1</v>
          </cell>
          <cell r="J14477">
            <v>17570</v>
          </cell>
        </row>
        <row r="14478">
          <cell r="B14478" t="str">
            <v>P5P5 - 5 Years Platinum Extended Service for one DB-6500-15'x48'</v>
          </cell>
          <cell r="C14478" t="str">
            <v>5 Years of Parts and On-Site Labor from Daktronics</v>
          </cell>
          <cell r="I14478">
            <v>1</v>
          </cell>
          <cell r="J14478">
            <v>18290</v>
          </cell>
        </row>
        <row r="14479">
          <cell r="B14479" t="str">
            <v>P5P5 - 5 Years Platinum Extended Service for one DB-6500-17'x59'</v>
          </cell>
          <cell r="C14479" t="str">
            <v>5 Years of Parts and On-Site Labor from Daktronics</v>
          </cell>
          <cell r="I14479">
            <v>1</v>
          </cell>
          <cell r="J14479">
            <v>25585</v>
          </cell>
        </row>
        <row r="14480">
          <cell r="B14480" t="str">
            <v>P5P5 - 5 Years Platinum Extended Service for one DB-6500-17'x60'</v>
          </cell>
          <cell r="C14480" t="str">
            <v>5 Years of Parts and On-Site Labor from Daktronics</v>
          </cell>
          <cell r="I14480">
            <v>1</v>
          </cell>
          <cell r="J14480">
            <v>26190</v>
          </cell>
        </row>
        <row r="14481">
          <cell r="B14481" t="str">
            <v>P5P5 - 5 Years Platinum Extended Service for one DB-6500-20'x60'</v>
          </cell>
          <cell r="C14481" t="str">
            <v>5 Years of Parts and On-Site Labor from Daktronics</v>
          </cell>
          <cell r="I14481">
            <v>1</v>
          </cell>
          <cell r="J14481">
            <v>28665</v>
          </cell>
        </row>
        <row r="14482">
          <cell r="B14482" t="str">
            <v>P5P5 - 5 Years Platinum Extended Service for one DB-6500-9'x32'</v>
          </cell>
          <cell r="C14482" t="str">
            <v>5 Years of Parts and On-Site Labor from Daktronics</v>
          </cell>
          <cell r="I14482">
            <v>1</v>
          </cell>
          <cell r="J14482">
            <v>11860</v>
          </cell>
        </row>
        <row r="14483">
          <cell r="B14483" t="str">
            <v>SERVICE 0A-2026-0004</v>
          </cell>
          <cell r="C14483" t="str">
            <v xml:space="preserve">MX-1 KIT ASSEMBLY BOX </v>
          </cell>
          <cell r="I14483">
            <v>1</v>
          </cell>
          <cell r="J14483">
            <v>1460</v>
          </cell>
        </row>
        <row r="14484">
          <cell r="B14484" t="str">
            <v>*NOTE* Substructure Mounting is also available. (Substructure Mounting requires an Additional Charge).</v>
          </cell>
          <cell r="C14484" t="str">
            <v/>
          </cell>
          <cell r="I14484">
            <v>1</v>
          </cell>
          <cell r="J14484">
            <v>0</v>
          </cell>
        </row>
        <row r="14485">
          <cell r="B14485" t="str">
            <v>DVN-3000 Sheetrock Wall Mounting Kit</v>
          </cell>
          <cell r="C14485" t="str">
            <v>Live Video Mounting Kit</v>
          </cell>
          <cell r="I14485">
            <v>1</v>
          </cell>
          <cell r="J14485">
            <v>106</v>
          </cell>
        </row>
        <row r="14486">
          <cell r="B14486" t="str">
            <v>SERVICE 0A-1611-0645</v>
          </cell>
          <cell r="C14486" t="str">
            <v>POS INTFC KIT, VERIFONE SAPPH. WIRED, W/SURGE GND</v>
          </cell>
          <cell r="I14486">
            <v>1</v>
          </cell>
          <cell r="J14486">
            <v>1530</v>
          </cell>
        </row>
        <row r="14487">
          <cell r="B14487" t="str">
            <v>Media Player AM/FM Antenna Kit</v>
          </cell>
          <cell r="C14487" t="str">
            <v>Media Player AM/FM Antenna Kit</v>
          </cell>
          <cell r="I14487">
            <v>1</v>
          </cell>
          <cell r="J14487">
            <v>345</v>
          </cell>
        </row>
        <row r="14488">
          <cell r="B14488" t="str">
            <v>P1G0 - 1 Year Platinum, Additional 9 Years Gold Extended Service for a total of 10 Years for one DXB-0100-10'x10'</v>
          </cell>
          <cell r="C14488" t="str">
            <v>1 Year Parts and On-Site Labor, Additional 9 Years Parts for a total of 10 Years of Daktronics Coverage</v>
          </cell>
          <cell r="I14488">
            <v>1</v>
          </cell>
          <cell r="J14488">
            <v>10450</v>
          </cell>
        </row>
        <row r="14489">
          <cell r="B14489" t="str">
            <v>P1G0 - 1 Year Platinum, Additional 9 Years Gold Extended Service for a total of 10 Years for one DXB-0100-10'x15'</v>
          </cell>
          <cell r="C14489" t="str">
            <v>1 Year Parts and On-Site Labor, Additional 9 Years Parts for a total of 10 Years of Daktronics Coverage</v>
          </cell>
          <cell r="I14489">
            <v>1</v>
          </cell>
          <cell r="J14489">
            <v>13040</v>
          </cell>
        </row>
        <row r="14490">
          <cell r="B14490" t="str">
            <v>P1G0 - 1 Year Platinum, Additional 9 Years Gold Extended Service for a total of 10 Years for one DXB-0100-8'x16'</v>
          </cell>
          <cell r="C14490" t="str">
            <v>1 Year Parts and On-Site Labor, Additional 9 Years Parts for a total of 10 Years of Daktronics Coverage</v>
          </cell>
          <cell r="I14490">
            <v>1</v>
          </cell>
          <cell r="J14490">
            <v>13255</v>
          </cell>
        </row>
        <row r="14491">
          <cell r="B14491" t="str">
            <v>P1G0 - 1 Year Platinum, Additional 9 Years Gold Extended Service for a total of 10 Years for one DXB-0100-12'x12'</v>
          </cell>
          <cell r="C14491" t="str">
            <v>1 Year Parts and On-Site Labor, Additional 9 Years Parts for a total of 10 Years of Daktronics Coverage</v>
          </cell>
          <cell r="I14491">
            <v>1</v>
          </cell>
          <cell r="J14491">
            <v>13375</v>
          </cell>
        </row>
        <row r="14492">
          <cell r="B14492" t="str">
            <v>P1G0 - 1 Year Platinum, Additional 9 Years Gold Extended Service for a total of 10 Years for one DXB-0100-10'x20'</v>
          </cell>
          <cell r="C14492" t="str">
            <v>1 Year Parts and On-Site Labor, Additional 9 Years Parts for a total of 10 Years of Daktronics Coverage</v>
          </cell>
          <cell r="I14492">
            <v>1</v>
          </cell>
          <cell r="J14492">
            <v>13590</v>
          </cell>
        </row>
        <row r="14493">
          <cell r="B14493" t="str">
            <v>P1G0 - 1 Year Platinum, Additional 9 Years Gold Extended Service for a total of 10 Years for one DXB-0100-11'x22'</v>
          </cell>
          <cell r="C14493" t="str">
            <v>1 Year Parts and On-Site Labor, Additional 9 Years Parts for a total of 10 Years of Daktronics Coverage</v>
          </cell>
          <cell r="I14493">
            <v>1</v>
          </cell>
          <cell r="J14493">
            <v>13805</v>
          </cell>
        </row>
        <row r="14494">
          <cell r="B14494" t="str">
            <v>P1G5 - 1 Year Platinum, Additional 4 Years Gold Extended Service for a total of 5 Years for one DXB-0100-10'x10'</v>
          </cell>
          <cell r="C14494" t="str">
            <v>1 Year Parts and On-Site Labor, Additional 4 Years Parts for a total of 5 Years of Daktronics Coverage</v>
          </cell>
          <cell r="I14494">
            <v>1</v>
          </cell>
          <cell r="J14494">
            <v>5410</v>
          </cell>
        </row>
        <row r="14495">
          <cell r="B14495" t="str">
            <v>P1G5 - 1 Year Platinum, Additional 4 Years Gold Extended Service for a total of 5 Years for one DXB-0100-10'x15'</v>
          </cell>
          <cell r="C14495" t="str">
            <v>1 Year Parts and On-Site Labor, Additional 4 Years Parts for a total of 5 Years of Daktronics Coverage</v>
          </cell>
          <cell r="I14495">
            <v>1</v>
          </cell>
          <cell r="J14495">
            <v>6790</v>
          </cell>
        </row>
        <row r="14496">
          <cell r="B14496" t="str">
            <v>P1G5 - 1 Year Platinum, Additional 4 Years Gold Extended Service for a total of 5 Years for one DXB-0100-8'x16'</v>
          </cell>
          <cell r="C14496" t="str">
            <v>1 Year Parts and On-Site Labor, Additional 4 Years Parts for a total of 5 Years of Daktronics Coverage</v>
          </cell>
          <cell r="I14496">
            <v>1</v>
          </cell>
          <cell r="J14496">
            <v>6905</v>
          </cell>
        </row>
        <row r="14497">
          <cell r="B14497" t="str">
            <v>P1G5 - 1 Year Platinum, Additional 4 Years Gold Extended Service for a total of 5 Years for one DXB-0100-12'x12'</v>
          </cell>
          <cell r="C14497" t="str">
            <v>1 Year Parts and On-Site Labor, Additional 4 Years Parts for a total of 5 Years of Daktronics Coverage</v>
          </cell>
          <cell r="I14497">
            <v>1</v>
          </cell>
          <cell r="J14497">
            <v>6975</v>
          </cell>
        </row>
        <row r="14498">
          <cell r="B14498" t="str">
            <v>P1G5 - 1 Year Platinum, Additional 4 Years Gold Extended Service for a total of 5 Years for one DXB-0100-10'x20'</v>
          </cell>
          <cell r="C14498" t="str">
            <v>1 Year Parts and On-Site Labor, Additional 4 Years Parts for a total of 5 Years of Daktronics Coverage</v>
          </cell>
          <cell r="I14498">
            <v>1</v>
          </cell>
          <cell r="J14498">
            <v>7165</v>
          </cell>
        </row>
        <row r="14499">
          <cell r="B14499" t="str">
            <v>P1G5 - 1 Year Platinum, Additional 4 Years Gold Extended Service for a total of 5 Years for one DXB-0100-11'x22'</v>
          </cell>
          <cell r="C14499" t="str">
            <v>1 Year Parts and On-Site Labor, Additional 4 Years Parts for a total of 5 Years of Daktronics Coverage</v>
          </cell>
          <cell r="I14499">
            <v>1</v>
          </cell>
          <cell r="J14499">
            <v>7355</v>
          </cell>
        </row>
        <row r="14500">
          <cell r="B14500" t="str">
            <v>P5P5 - 5 Years Platinum Extended Service for one DXB-0100-10'x10'</v>
          </cell>
          <cell r="C14500" t="str">
            <v>5 Years of Parts and On-Site Labor from Daktronics</v>
          </cell>
          <cell r="I14500">
            <v>1</v>
          </cell>
          <cell r="J14500">
            <v>10255</v>
          </cell>
        </row>
        <row r="14501">
          <cell r="B14501" t="str">
            <v>P5P5 - 5 Years Platinum Extended Service for one DXB-0100-10'x15'</v>
          </cell>
          <cell r="C14501" t="str">
            <v>5 Years of Parts and On-Site Labor from Daktronics</v>
          </cell>
          <cell r="I14501">
            <v>1</v>
          </cell>
          <cell r="J14501">
            <v>13110</v>
          </cell>
        </row>
        <row r="14502">
          <cell r="B14502" t="str">
            <v>P5P5 - 5 Years Platinum Extended Service for one DXB-0100-8'x16'</v>
          </cell>
          <cell r="C14502" t="str">
            <v>5 Years of Parts and On-Site Labor from Daktronics</v>
          </cell>
          <cell r="I14502">
            <v>1</v>
          </cell>
          <cell r="J14502">
            <v>13305</v>
          </cell>
        </row>
        <row r="14503">
          <cell r="B14503" t="str">
            <v>P5P5 - 5 Years Platinum Extended Service for one DXB-0100-12'x12'</v>
          </cell>
          <cell r="C14503" t="str">
            <v>5 Years of Parts and On-Site Labor from Daktronics</v>
          </cell>
          <cell r="I14503">
            <v>1</v>
          </cell>
          <cell r="J14503">
            <v>13455</v>
          </cell>
        </row>
        <row r="14504">
          <cell r="B14504" t="str">
            <v>P5P5 - 5 Years Platinum Extended Service for one DXB-0100-10'x20'</v>
          </cell>
          <cell r="C14504" t="str">
            <v>5 Years of Parts and On-Site Labor from Daktronics</v>
          </cell>
          <cell r="I14504">
            <v>1</v>
          </cell>
          <cell r="J14504">
            <v>14420</v>
          </cell>
        </row>
        <row r="14505">
          <cell r="B14505" t="str">
            <v>P5P5 - 5 Years Platinum Extended Service for one DXB-0100-11'x22'</v>
          </cell>
          <cell r="C14505" t="str">
            <v>5 Years of Parts and On-Site Labor from Daktronics</v>
          </cell>
          <cell r="I14505">
            <v>1</v>
          </cell>
          <cell r="J14505">
            <v>15380</v>
          </cell>
        </row>
        <row r="14506">
          <cell r="B14506" t="str">
            <v>P8P8 - 8 Years Platinum Extended Service for one DXB-0100-10'x10'</v>
          </cell>
          <cell r="C14506" t="str">
            <v>8 Years of Parts and On-Site Labor from Daktronics</v>
          </cell>
          <cell r="I14506">
            <v>1</v>
          </cell>
          <cell r="J14506">
            <v>17235</v>
          </cell>
        </row>
        <row r="14507">
          <cell r="B14507" t="str">
            <v>P8P8 - 8 Years Platinum Extended Service for one DXB-0100-10'x15'</v>
          </cell>
          <cell r="C14507" t="str">
            <v>8 Years of Parts and On-Site Labor from Daktronics</v>
          </cell>
          <cell r="I14507">
            <v>1</v>
          </cell>
          <cell r="J14507">
            <v>22020</v>
          </cell>
        </row>
        <row r="14508">
          <cell r="B14508" t="str">
            <v>P8P8 - 8 Years Platinum Extended Service for one DXB-0100-8'x16'</v>
          </cell>
          <cell r="C14508" t="str">
            <v>8 Years of Parts and On-Site Labor from Daktronics</v>
          </cell>
          <cell r="I14508">
            <v>1</v>
          </cell>
          <cell r="J14508">
            <v>22350</v>
          </cell>
        </row>
        <row r="14509">
          <cell r="B14509" t="str">
            <v>P8P8 - 8 Years Platinum Extended Service for one DXB-0100-12'x12'</v>
          </cell>
          <cell r="C14509" t="str">
            <v>8 Years of Parts and On-Site Labor from Daktronics</v>
          </cell>
          <cell r="I14509">
            <v>1</v>
          </cell>
          <cell r="J14509">
            <v>22590</v>
          </cell>
        </row>
        <row r="14510">
          <cell r="B14510" t="str">
            <v>P8P8 - 8 Years Platinum Extended Service for one DXB-0100-10'x20'</v>
          </cell>
          <cell r="C14510" t="str">
            <v>8 Years of Parts and On-Site Labor from Daktronics</v>
          </cell>
          <cell r="I14510">
            <v>1</v>
          </cell>
          <cell r="J14510">
            <v>24210</v>
          </cell>
        </row>
        <row r="14511">
          <cell r="B14511" t="str">
            <v>P8P8 - 8 Years Platinum Extended Service for one DXB-0100-11'x22'</v>
          </cell>
          <cell r="C14511" t="str">
            <v>8 Years of Parts and On-Site Labor from Daktronics</v>
          </cell>
          <cell r="I14511">
            <v>1</v>
          </cell>
          <cell r="J14511">
            <v>25825</v>
          </cell>
        </row>
        <row r="14512">
          <cell r="B14512" t="str">
            <v>WAWA DM-100 Controller</v>
          </cell>
          <cell r="C14512" t="str">
            <v>DM-100 Controller with 2 Serial Ports</v>
          </cell>
          <cell r="I14512">
            <v>1</v>
          </cell>
          <cell r="J14512">
            <v>430</v>
          </cell>
        </row>
        <row r="14513">
          <cell r="B14513" t="str">
            <v>JSF-1000-800X400-2.5WC-WR-SC-SF-120 VAC</v>
          </cell>
          <cell r="C14513" t="str">
            <v/>
          </cell>
          <cell r="I14513">
            <v>1</v>
          </cell>
          <cell r="J14513">
            <v>0</v>
          </cell>
        </row>
        <row r="14514">
          <cell r="B14514" t="str">
            <v>JSF-1000-800X400-2.5WC-WR-SC-IDF-120 VAC</v>
          </cell>
          <cell r="C14514" t="str">
            <v/>
          </cell>
          <cell r="I14514">
            <v>1</v>
          </cell>
          <cell r="J14514">
            <v>0</v>
          </cell>
        </row>
        <row r="14515">
          <cell r="B14515" t="str">
            <v>JSF-1000-400X800-2.5WC-WR-SC-SF-120 VAC</v>
          </cell>
          <cell r="C14515" t="str">
            <v/>
          </cell>
          <cell r="I14515">
            <v>1</v>
          </cell>
          <cell r="J14515">
            <v>0</v>
          </cell>
        </row>
        <row r="14516">
          <cell r="B14516" t="str">
            <v>JSF-1000-800X400-2.5WC-WR-SC-SF-230 VAC</v>
          </cell>
          <cell r="C14516" t="str">
            <v/>
          </cell>
          <cell r="I14516">
            <v>1</v>
          </cell>
          <cell r="J14516">
            <v>0</v>
          </cell>
        </row>
        <row r="14517">
          <cell r="B14517" t="str">
            <v>JSF-1000-800X400-2.5WC-WR-SC-IDF-230 VAC</v>
          </cell>
          <cell r="C14517" t="str">
            <v/>
          </cell>
          <cell r="I14517">
            <v>1</v>
          </cell>
          <cell r="J14517">
            <v>0</v>
          </cell>
        </row>
        <row r="14518">
          <cell r="B14518" t="str">
            <v>JSF-1000-400X800-2.5WC-WR-SC-SF-230 VAC</v>
          </cell>
          <cell r="C14518" t="str">
            <v/>
          </cell>
          <cell r="I14518">
            <v>1</v>
          </cell>
          <cell r="J14518">
            <v>0</v>
          </cell>
        </row>
        <row r="14519">
          <cell r="B14519" t="str">
            <v>MCSP - DI-6100 - DP to ProLink 6 - Multimode</v>
          </cell>
          <cell r="C14519" t="str">
            <v/>
          </cell>
          <cell r="I14519">
            <v>1</v>
          </cell>
          <cell r="J14519">
            <v>0</v>
          </cell>
        </row>
        <row r="14520">
          <cell r="B14520" t="str">
            <v>MCSP - DI-6100 - DP to ProLink 6 - Single mode</v>
          </cell>
          <cell r="C14520" t="str">
            <v/>
          </cell>
          <cell r="I14520">
            <v>1</v>
          </cell>
          <cell r="J14520">
            <v>0</v>
          </cell>
        </row>
        <row r="14521">
          <cell r="B14521" t="str">
            <v>MCSP - DI-6000 (2 Card) - DP to ProLink 6 - Multi mode</v>
          </cell>
          <cell r="C14521" t="str">
            <v/>
          </cell>
          <cell r="I14521">
            <v>1</v>
          </cell>
          <cell r="J14521">
            <v>0</v>
          </cell>
        </row>
        <row r="14522">
          <cell r="B14522" t="str">
            <v>MCSP - DI-6000 (2 Card) - DP to ProLink 6 - Single mode</v>
          </cell>
          <cell r="C14522" t="str">
            <v/>
          </cell>
          <cell r="I14522">
            <v>1</v>
          </cell>
          <cell r="J14522">
            <v>0</v>
          </cell>
        </row>
        <row r="14523">
          <cell r="B14523" t="str">
            <v>VS-536X 16mm Spare Module</v>
          </cell>
          <cell r="C14523" t="str">
            <v>16mm Spare Module(s) for VS-536X Displays</v>
          </cell>
          <cell r="I14523">
            <v>1</v>
          </cell>
          <cell r="J14523">
            <v>335</v>
          </cell>
        </row>
        <row r="14524">
          <cell r="B14524" t="str">
            <v>VS-536X Spare Input/Output Cable</v>
          </cell>
          <cell r="C14524" t="str">
            <v>Spare Input/Output Cable(s) to be Connected to Fan for VS-536X Displays</v>
          </cell>
          <cell r="I14524">
            <v>1</v>
          </cell>
          <cell r="J14524">
            <v>6.69</v>
          </cell>
        </row>
        <row r="14525">
          <cell r="B14525" t="str">
            <v>VS-536X Spare Internal Controller</v>
          </cell>
          <cell r="C14525" t="str">
            <v>Spare Internal Controller for VS-536X Displays</v>
          </cell>
          <cell r="I14525">
            <v>1</v>
          </cell>
          <cell r="J14525">
            <v>2195</v>
          </cell>
        </row>
        <row r="14526">
          <cell r="B14526" t="str">
            <v>VS-536X Spare Fan</v>
          </cell>
          <cell r="C14526" t="str">
            <v>Spare Fan(s) for VS-536X Displays</v>
          </cell>
          <cell r="I14526">
            <v>1</v>
          </cell>
          <cell r="J14526">
            <v>47</v>
          </cell>
        </row>
        <row r="14527">
          <cell r="B14527" t="str">
            <v>VS-536X Spare Power Supply Redundancy Board</v>
          </cell>
          <cell r="C14527" t="str">
            <v>Spare Power Supply Redundancy Board for VS-536X Displays</v>
          </cell>
          <cell r="I14527">
            <v>1</v>
          </cell>
          <cell r="J14527">
            <v>305</v>
          </cell>
        </row>
        <row r="14528">
          <cell r="B14528" t="str">
            <v>VS-536X Daktronics 4G Cellular Communication Kit - Customer Account</v>
          </cell>
          <cell r="C14528" t="str">
            <v>Daktronics 4G Cellular Modem. Compatible Carriers: Verizon, AT&amp;T, Sprint, T-Mobile USA, US Cellular, Rogers, Bell, Telus. Customer Provided Data Plan not included. Please contact your local cellular provider to acquire this service.</v>
          </cell>
          <cell r="I14528">
            <v>1</v>
          </cell>
          <cell r="J14528">
            <v>1490</v>
          </cell>
        </row>
        <row r="14529">
          <cell r="B14529" t="str">
            <v>Mounting Frame - Indoor High Resolution</v>
          </cell>
          <cell r="C14529" t="str">
            <v/>
          </cell>
          <cell r="I14529">
            <v>1</v>
          </cell>
          <cell r="J14529">
            <v>23</v>
          </cell>
        </row>
        <row r="14530">
          <cell r="B14530" t="str">
            <v>Spare RJ45 Jack to RJ45 Plug, 300mm</v>
          </cell>
          <cell r="C14530" t="str">
            <v/>
          </cell>
          <cell r="I14530">
            <v>1</v>
          </cell>
          <cell r="J14530">
            <v>4.46</v>
          </cell>
        </row>
        <row r="14531">
          <cell r="B14531" t="str">
            <v>Spare Harness Assemblies</v>
          </cell>
          <cell r="C14531" t="str">
            <v/>
          </cell>
          <cell r="I14531">
            <v>1</v>
          </cell>
          <cell r="J14531">
            <v>61</v>
          </cell>
        </row>
        <row r="14532">
          <cell r="B14532" t="str">
            <v>MCTRL600; 1080P; CAT5E</v>
          </cell>
          <cell r="C14532" t="str">
            <v/>
          </cell>
          <cell r="I14532">
            <v>1</v>
          </cell>
          <cell r="J14532">
            <v>315</v>
          </cell>
        </row>
        <row r="14533">
          <cell r="B14533" t="str">
            <v>MCTRL600; 1080P; Single Mode</v>
          </cell>
          <cell r="C14533" t="str">
            <v/>
          </cell>
          <cell r="I14533">
            <v>1</v>
          </cell>
          <cell r="J14533">
            <v>1365</v>
          </cell>
        </row>
        <row r="14534">
          <cell r="B14534" t="str">
            <v>MCTRL600; 1080P; Multi Mode</v>
          </cell>
          <cell r="C14534" t="str">
            <v/>
          </cell>
          <cell r="I14534">
            <v>1</v>
          </cell>
          <cell r="J14534">
            <v>1240</v>
          </cell>
        </row>
        <row r="14535">
          <cell r="B14535" t="str">
            <v>MCTRL4K; 4K; CAT5E</v>
          </cell>
          <cell r="C14535" t="str">
            <v/>
          </cell>
          <cell r="I14535">
            <v>1</v>
          </cell>
          <cell r="J14535">
            <v>3520</v>
          </cell>
        </row>
        <row r="14536">
          <cell r="B14536" t="str">
            <v>MCTRL4K; 4K; Single Mode</v>
          </cell>
          <cell r="C14536" t="str">
            <v/>
          </cell>
          <cell r="I14536">
            <v>1</v>
          </cell>
          <cell r="J14536">
            <v>6215</v>
          </cell>
        </row>
        <row r="14537">
          <cell r="B14537" t="str">
            <v>MCTRL4K; 4K; Multi Mode</v>
          </cell>
          <cell r="C14537" t="str">
            <v/>
          </cell>
          <cell r="I14537">
            <v>1</v>
          </cell>
          <cell r="J14537">
            <v>6215</v>
          </cell>
        </row>
        <row r="14538">
          <cell r="B14538" t="str">
            <v>VX4S; 1080P; CAT5E</v>
          </cell>
          <cell r="C14538" t="str">
            <v/>
          </cell>
          <cell r="I14538">
            <v>1</v>
          </cell>
          <cell r="J14538">
            <v>1090</v>
          </cell>
        </row>
        <row r="14539">
          <cell r="B14539" t="str">
            <v>VX4S; 1080P; Single Mode</v>
          </cell>
          <cell r="C14539" t="str">
            <v/>
          </cell>
          <cell r="I14539">
            <v>1</v>
          </cell>
          <cell r="J14539">
            <v>2140</v>
          </cell>
        </row>
        <row r="14540">
          <cell r="B14540" t="str">
            <v>VX4S; 1080P; Multi Mode</v>
          </cell>
          <cell r="C14540" t="str">
            <v/>
          </cell>
          <cell r="I14540">
            <v>1</v>
          </cell>
          <cell r="J14540">
            <v>2015</v>
          </cell>
        </row>
        <row r="14541">
          <cell r="B14541" t="str">
            <v>UHD JR; CAT5E</v>
          </cell>
          <cell r="C14541" t="str">
            <v/>
          </cell>
          <cell r="I14541">
            <v>1</v>
          </cell>
          <cell r="J14541">
            <v>5295</v>
          </cell>
        </row>
        <row r="14542">
          <cell r="B14542" t="str">
            <v>UHD JR; Single Mode</v>
          </cell>
          <cell r="C14542" t="str">
            <v/>
          </cell>
          <cell r="I14542">
            <v>1</v>
          </cell>
          <cell r="J14542">
            <v>8215</v>
          </cell>
        </row>
        <row r="14543">
          <cell r="B14543" t="str">
            <v>UHD JR; Multi Mode</v>
          </cell>
          <cell r="C14543" t="str">
            <v/>
          </cell>
          <cell r="I14543">
            <v>1</v>
          </cell>
          <cell r="J14543">
            <v>8215</v>
          </cell>
        </row>
        <row r="14544">
          <cell r="B14544" t="str">
            <v>Canvas Frame and Shrouding for BB-2146, BB-2147, BB-3146, or BB-3147</v>
          </cell>
          <cell r="C14544" t="str">
            <v>Includes floor frame, hardware, canvas floor and corner shrouding</v>
          </cell>
          <cell r="I14544">
            <v>1</v>
          </cell>
          <cell r="J14544">
            <v>10720</v>
          </cell>
        </row>
        <row r="14545">
          <cell r="B14545" t="str">
            <v>DVN-3000-2.5MN-2000-BC-NM-200x200-AUTOBR-LT-SR-FOR-PCA-CNTLRM-None</v>
          </cell>
          <cell r="C14545" t="str">
            <v>Display above includes:</v>
          </cell>
          <cell r="I14545">
            <v>1</v>
          </cell>
          <cell r="J14545">
            <v>5810</v>
          </cell>
        </row>
        <row r="14546">
          <cell r="B14546" t="str">
            <v>DVN-3000-2.5MN-1500-BR-NM-200x200-AUTOBR-LT-SR-FOR-PCA-CNTLRM-None</v>
          </cell>
          <cell r="C14546" t="str">
            <v>Display above includes:</v>
          </cell>
          <cell r="I14546">
            <v>1</v>
          </cell>
          <cell r="J14546">
            <v>3470</v>
          </cell>
        </row>
        <row r="14547">
          <cell r="B14547" t="str">
            <v>DVN-3000-2.5MN-2000-BC-PC-200x200-AUTOBR-LT-SR-FOR-PCA-CNTLRM-None</v>
          </cell>
          <cell r="C14547" t="str">
            <v>Display above includes:</v>
          </cell>
          <cell r="I14547">
            <v>1</v>
          </cell>
          <cell r="J14547">
            <v>6280</v>
          </cell>
        </row>
        <row r="14548">
          <cell r="B14548" t="str">
            <v>DVN-3000-2.5MN-1500-BR-PC-200x200-AUTOBR-LT-SR-FOR-PCA-CNTLRM-None</v>
          </cell>
          <cell r="C14548" t="str">
            <v>Display above includes:</v>
          </cell>
          <cell r="I14548">
            <v>1</v>
          </cell>
          <cell r="J14548">
            <v>3935</v>
          </cell>
        </row>
        <row r="14549">
          <cell r="B14549" t="str">
            <v>DVN-3000-2.9MN-2000-BC-NM-168x168-AUTOBR-LT-SR-FOR-PCA-CNTLRM-None</v>
          </cell>
          <cell r="C14549" t="str">
            <v>Display above includes:</v>
          </cell>
          <cell r="I14549">
            <v>1</v>
          </cell>
          <cell r="J14549">
            <v>4575</v>
          </cell>
        </row>
        <row r="14550">
          <cell r="B14550" t="str">
            <v>DVN-3000-2.9MN-1500-BR-NM-168x168-AUTOBR-LT-SR-FOR-PCA-CNTLRM-None</v>
          </cell>
          <cell r="C14550" t="str">
            <v>Display above includes:</v>
          </cell>
          <cell r="I14550">
            <v>1</v>
          </cell>
          <cell r="J14550">
            <v>3045</v>
          </cell>
        </row>
        <row r="14551">
          <cell r="B14551" t="str">
            <v>DVN-3000-2.9MN-2000-BC-PC-168x168-AUTOBR-LT-SR-FOR-PCA-CNTLRM-None</v>
          </cell>
          <cell r="C14551" t="str">
            <v>Display above includes:</v>
          </cell>
          <cell r="I14551">
            <v>1</v>
          </cell>
          <cell r="J14551">
            <v>5035</v>
          </cell>
        </row>
        <row r="14552">
          <cell r="B14552" t="str">
            <v>DVN-3000-2.9MN-1500-BR-PC-168x168-AUTOBR-LT-SR-FOR-PCA-CNTLRM-None</v>
          </cell>
          <cell r="C14552" t="str">
            <v>Display above includes:</v>
          </cell>
          <cell r="I14552">
            <v>1</v>
          </cell>
          <cell r="J14552">
            <v>3510</v>
          </cell>
        </row>
        <row r="14553">
          <cell r="B14553" t="str">
            <v>DVN-3000-3.9MN-2000-BC-MA-128x128-AUTOBR-LT-SR-FOR-PCA-CNTLRM-None</v>
          </cell>
          <cell r="C14553" t="str">
            <v>Display above includes:</v>
          </cell>
          <cell r="I14553">
            <v>1</v>
          </cell>
          <cell r="J14553">
            <v>3385</v>
          </cell>
        </row>
        <row r="14554">
          <cell r="B14554" t="str">
            <v>DVN-3000-3.9MN-2000-BC-MC-128x128-AUTOBR-LT-SR-FOR-PCA-CNTLRM-None</v>
          </cell>
          <cell r="C14554" t="str">
            <v>Display above includes:</v>
          </cell>
          <cell r="I14554">
            <v>1</v>
          </cell>
          <cell r="J14554">
            <v>3850</v>
          </cell>
        </row>
        <row r="14555">
          <cell r="B14555" t="str">
            <v>DVN-3000-5.9MN-2000-BC-MA-84x84-AUTOBR-LT-SR-FOR-PCA-CNTLRM-None</v>
          </cell>
          <cell r="C14555" t="str">
            <v>Display above includes:</v>
          </cell>
          <cell r="I14555">
            <v>1</v>
          </cell>
          <cell r="J14555">
            <v>2365</v>
          </cell>
        </row>
        <row r="14556">
          <cell r="B14556" t="str">
            <v>Additional Sizes/Updates (7h)</v>
          </cell>
          <cell r="C14556" t="str">
            <v/>
          </cell>
          <cell r="I14556">
            <v>1</v>
          </cell>
          <cell r="J14556">
            <v>1225</v>
          </cell>
        </row>
        <row r="14557">
          <cell r="B14557" t="str">
            <v>Additional Sizes/Updates (8h)</v>
          </cell>
          <cell r="C14557" t="str">
            <v/>
          </cell>
          <cell r="I14557">
            <v>1</v>
          </cell>
          <cell r="J14557">
            <v>1400</v>
          </cell>
        </row>
        <row r="14558">
          <cell r="B14558" t="str">
            <v>DVN-3000-2.5MN-2000-BC-NM-200x200-AUTOBR-LT-SR-FOR-PCA-HDR-CRM-None</v>
          </cell>
          <cell r="C14558" t="str">
            <v>Display above includes:</v>
          </cell>
          <cell r="I14558">
            <v>1</v>
          </cell>
          <cell r="J14558">
            <v>6870</v>
          </cell>
        </row>
        <row r="14559">
          <cell r="B14559" t="str">
            <v>DVN-3000-2.5MN-1500-BR-NM-200x200-AUTOBR-LT-SR-FOR-PCA-HDR-CRM-None</v>
          </cell>
          <cell r="C14559" t="str">
            <v>Display above includes:</v>
          </cell>
          <cell r="I14559">
            <v>1</v>
          </cell>
          <cell r="J14559">
            <v>4100</v>
          </cell>
        </row>
        <row r="14560">
          <cell r="B14560" t="str">
            <v>DVN-3000-2.5MN-2000-BC-PC-200x200-AUTOBR-LT-SR-FOR-PCA-HDR-CRM-None</v>
          </cell>
          <cell r="C14560" t="str">
            <v>Display above includes:</v>
          </cell>
          <cell r="I14560">
            <v>1</v>
          </cell>
          <cell r="J14560">
            <v>7415</v>
          </cell>
        </row>
        <row r="14561">
          <cell r="B14561" t="str">
            <v>DVN-3000-2.5MN-1500-BR-PC-200x200-AUTOBR-LT-SR-FOR-PCA-HDR-CRM-None</v>
          </cell>
          <cell r="C14561" t="str">
            <v>Display above includes:</v>
          </cell>
          <cell r="I14561">
            <v>1</v>
          </cell>
          <cell r="J14561">
            <v>4645</v>
          </cell>
        </row>
        <row r="14562">
          <cell r="B14562" t="str">
            <v>DVN-3000-2.9MN-2000-BC-NM-168x168-AUTOBR-LT-SR-FOR-PCA-HDR-CRM-None</v>
          </cell>
          <cell r="C14562" t="str">
            <v>Display above includes:</v>
          </cell>
          <cell r="I14562">
            <v>1</v>
          </cell>
          <cell r="J14562">
            <v>5405</v>
          </cell>
        </row>
        <row r="14563">
          <cell r="B14563" t="str">
            <v>DVN-3000-2.9MN-1500-BR-NM-168x168-AUTOBR-LT-SR-FOR-PCA-HDR-CRM-None</v>
          </cell>
          <cell r="C14563" t="str">
            <v>Display above includes:</v>
          </cell>
          <cell r="I14563">
            <v>1</v>
          </cell>
          <cell r="J14563">
            <v>3600</v>
          </cell>
        </row>
        <row r="14564">
          <cell r="B14564" t="str">
            <v>DVN-3000-2.9MN-2000-BC-PC-168x168-AUTOBR-LT-SR-FOR-PCA-HDR-CRM-None</v>
          </cell>
          <cell r="C14564" t="str">
            <v>Display above includes:</v>
          </cell>
          <cell r="I14564">
            <v>1</v>
          </cell>
          <cell r="J14564">
            <v>5955</v>
          </cell>
        </row>
        <row r="14565">
          <cell r="B14565" t="str">
            <v>DVN-3000-2.9MN-1500-BR-PC-168x168-AUTOBR-LT-SR-FOR-PCA-HDR-CRM-None</v>
          </cell>
          <cell r="C14565" t="str">
            <v>Display above includes:</v>
          </cell>
          <cell r="I14565">
            <v>1</v>
          </cell>
          <cell r="J14565">
            <v>4145</v>
          </cell>
        </row>
        <row r="14566">
          <cell r="B14566" t="str">
            <v>DVN-3000-3.9MN-2000-BC-MA-128x128-AUTOBR-LT-SR-FOR-PCA-HDR-CRM-None</v>
          </cell>
          <cell r="C14566" t="str">
            <v>Display above includes:</v>
          </cell>
          <cell r="I14566">
            <v>1</v>
          </cell>
          <cell r="J14566">
            <v>4000</v>
          </cell>
        </row>
        <row r="14567">
          <cell r="B14567" t="str">
            <v>DVN-3000-3.9MN-1500-BR-MA-128x128-AUTOBR-LT-SR-FOR-PCA-HDR-CRM-None</v>
          </cell>
          <cell r="C14567" t="str">
            <v>Display above includes:</v>
          </cell>
          <cell r="I14567">
            <v>1</v>
          </cell>
          <cell r="J14567">
            <v>2755</v>
          </cell>
        </row>
        <row r="14568">
          <cell r="B14568" t="str">
            <v>DVN-3000-3.9MN-2000-BC-MC-128x128-AUTOBR-LT-SR-FOR-PCA-HDR-CRM-None</v>
          </cell>
          <cell r="C14568" t="str">
            <v>Display above includes:</v>
          </cell>
          <cell r="I14568">
            <v>1</v>
          </cell>
          <cell r="J14568">
            <v>4550</v>
          </cell>
        </row>
        <row r="14569">
          <cell r="B14569" t="str">
            <v>DVN-3000-5.9MN-2000-BC-MA-84x84-AUTOBR-LT-SR-FOR-PCA-HDR-CRM-None</v>
          </cell>
          <cell r="C14569" t="str">
            <v>Display above includes:</v>
          </cell>
          <cell r="I14569">
            <v>1</v>
          </cell>
          <cell r="J14569">
            <v>2870</v>
          </cell>
        </row>
        <row r="14570">
          <cell r="B14570" t="str">
            <v>DVN-3000-5.9MN-1500-BR-MA-84x84-AUTOBR-LT-SR-FOR-PCA-HDR-CRM-None</v>
          </cell>
          <cell r="C14570" t="str">
            <v>Display above includes:</v>
          </cell>
          <cell r="I14570">
            <v>1</v>
          </cell>
          <cell r="J14570">
            <v>2325</v>
          </cell>
        </row>
        <row r="14571">
          <cell r="B14571" t="str">
            <v>DVN-3000-5.9MN-1500-BR-MC-84x84-AUTOBR-LT-SR-FOR-PCA-HDR-CRM-None</v>
          </cell>
          <cell r="C14571" t="str">
            <v>Display above includes:</v>
          </cell>
          <cell r="I14571">
            <v>1</v>
          </cell>
          <cell r="J14571">
            <v>2875</v>
          </cell>
        </row>
        <row r="14572">
          <cell r="B14572" t="str">
            <v>DVN-3000-5.9MN-2000-BC-MC-84x84-AUTOBR-LT-SR-FOR-PCA-CNTLRM-None</v>
          </cell>
          <cell r="C14572" t="str">
            <v>Display above includes:</v>
          </cell>
          <cell r="I14572">
            <v>1</v>
          </cell>
          <cell r="J14572">
            <v>2875</v>
          </cell>
        </row>
        <row r="14573">
          <cell r="B14573" t="str">
            <v>DVN-3000-3.9MN-1500-BR-MC-128x128-AUTOBR-LT-SR-FOR-PCA-HDR-CRM-None</v>
          </cell>
          <cell r="C14573" t="str">
            <v>Display above includes:</v>
          </cell>
          <cell r="I14573">
            <v>1</v>
          </cell>
          <cell r="J14573">
            <v>3305</v>
          </cell>
        </row>
        <row r="14574">
          <cell r="B14574" t="str">
            <v>DVN-3000-5.9MN-2000-BC-MC-84x84-AUTOBR-LT-SR-FOR-PCA-HDR-CRM-None</v>
          </cell>
          <cell r="C14574" t="str">
            <v>Display above includes:</v>
          </cell>
          <cell r="I14574">
            <v>1</v>
          </cell>
          <cell r="J14574">
            <v>3415</v>
          </cell>
        </row>
        <row r="14575">
          <cell r="B14575" t="str">
            <v>DVN-3000 - 1 Card DI-6000, Primary Only - Multi Mode</v>
          </cell>
          <cell r="C14575" t="str">
            <v>Display Interface - 1080p Input, 4 megapixel Output, Multi-mode Fiber Optics</v>
          </cell>
          <cell r="I14575">
            <v>1</v>
          </cell>
          <cell r="J14575">
            <v>6905</v>
          </cell>
        </row>
        <row r="14576">
          <cell r="B14576" t="str">
            <v>DVN-3000 - 1 Card DI-6000, Primary Only - Single Mode</v>
          </cell>
          <cell r="C14576" t="str">
            <v>Display Interface - 1080p Input, 4 megapixel Output, Single mode Fiber Optics</v>
          </cell>
          <cell r="I14576">
            <v>1</v>
          </cell>
          <cell r="J14576">
            <v>11730</v>
          </cell>
        </row>
        <row r="14577">
          <cell r="B14577" t="str">
            <v>DVN-3000 - 1 Card DI-6000, Primary/Backup - Multi Mode</v>
          </cell>
          <cell r="C14577" t="str">
            <v>2 (Two) Display Interface - 1080p Input, 4 megapixel Output, Multi-mode Fiber Optics - Includes Interconnect Cabling</v>
          </cell>
          <cell r="I14577">
            <v>1</v>
          </cell>
          <cell r="J14577">
            <v>15270</v>
          </cell>
        </row>
        <row r="14578">
          <cell r="B14578" t="str">
            <v>DVN-3000 - 1 Card DI-6000, Primary/Backup - Single Mode</v>
          </cell>
          <cell r="C14578" t="str">
            <v>2 (Two) Display Interface - 1080p Input, 4 megapixel Output, Single Mode Fiber Optics - Includes Interconnect Cabling</v>
          </cell>
          <cell r="I14578">
            <v>1</v>
          </cell>
          <cell r="J14578">
            <v>18165</v>
          </cell>
        </row>
        <row r="14579">
          <cell r="B14579" t="str">
            <v>DVN-3000 - 2 Card DI-6000, Primary Only - Multi Mode</v>
          </cell>
          <cell r="C14579" t="str">
            <v>Display Interface - 1080p Input, 6 megapixel Output, Multi-mode Fiber Optics</v>
          </cell>
          <cell r="I14579">
            <v>1</v>
          </cell>
          <cell r="J14579">
            <v>13800</v>
          </cell>
        </row>
        <row r="14580">
          <cell r="B14580" t="str">
            <v>DVN-3000 - 2 Card DI-6000, Primary Only - Single Mode</v>
          </cell>
          <cell r="C14580" t="str">
            <v>Display Interface - 1080p Input, 6 megapixel Output, Single Mode Fiber Optics</v>
          </cell>
          <cell r="I14580">
            <v>1</v>
          </cell>
          <cell r="J14580">
            <v>23460</v>
          </cell>
        </row>
        <row r="14581">
          <cell r="B14581" t="str">
            <v>DVN-3000 - 2 Card DI-6000, Primary/Backup - Multi Mode</v>
          </cell>
          <cell r="C14581" t="str">
            <v>2 (Two) Display Interface - 1080p Input, 6 megapixel Output, Multi-mode Fiber Optics - Includes Interconnect Cabling</v>
          </cell>
          <cell r="I14581">
            <v>1</v>
          </cell>
          <cell r="J14581">
            <v>30540</v>
          </cell>
        </row>
        <row r="14582">
          <cell r="B14582" t="str">
            <v>DVN-3000 - 2 Card DI-6000, Primary/Backup - Single Mode</v>
          </cell>
          <cell r="C14582" t="str">
            <v>2 (Two) Display Interface - 1080p Input, 6 megapixel Output, Single Mode Fiber Optics - Includes Interconnect Cabling</v>
          </cell>
          <cell r="I14582">
            <v>1</v>
          </cell>
          <cell r="J14582">
            <v>36325</v>
          </cell>
        </row>
        <row r="14583">
          <cell r="B14583" t="str">
            <v>DVN-3000 - 3 Card DI-6000, Primary Only - Multi Mode</v>
          </cell>
          <cell r="C14583" t="str">
            <v>Display Interface - 4K Input, 6 megapixel Output, Multi-mode Fiber Optics</v>
          </cell>
          <cell r="I14583">
            <v>1</v>
          </cell>
          <cell r="J14583">
            <v>6905</v>
          </cell>
        </row>
        <row r="14584">
          <cell r="B14584" t="str">
            <v>DVN-3000 - 3 Card DI-6000, Primary Only - Single Mode</v>
          </cell>
          <cell r="C14584" t="str">
            <v>Display Interface - 4K Input, 6 megapixel Output, Single Mode Fiber Optics</v>
          </cell>
          <cell r="I14584">
            <v>1</v>
          </cell>
          <cell r="J14584">
            <v>11730</v>
          </cell>
        </row>
        <row r="14585">
          <cell r="B14585" t="str">
            <v>DVN-3000 - 3 Card DI-6000, Primary/Backup - Multi Mode</v>
          </cell>
          <cell r="C14585" t="str">
            <v>2 (Two) Display Interface - 4K Input, 6 megapixel Output, Multi-mode Fiber Optics - Includes Interconnect Cabling</v>
          </cell>
          <cell r="I14585">
            <v>1</v>
          </cell>
          <cell r="J14585">
            <v>15270</v>
          </cell>
        </row>
        <row r="14586">
          <cell r="B14586" t="str">
            <v>DVN-3000 - 3 Card DI-6000, Primary/Backup - Single Mode</v>
          </cell>
          <cell r="C14586" t="str">
            <v>2 (Two) Display Interface - 4K Input, 6 megapixel Output, Single Mode Fiber Optics - Includes Interconnect Cabling</v>
          </cell>
          <cell r="I14586">
            <v>1</v>
          </cell>
          <cell r="J14586">
            <v>18165</v>
          </cell>
        </row>
        <row r="14587">
          <cell r="B14587" t="str">
            <v>DVN-3000 - 4 Card DI-6000, Primary Only - Multi Mode</v>
          </cell>
          <cell r="C14587" t="str">
            <v>Display Interface - 4K Input, 12 megapixel Output, Multi-mode Fiber Optics</v>
          </cell>
          <cell r="I14587">
            <v>1</v>
          </cell>
          <cell r="J14587">
            <v>13800</v>
          </cell>
        </row>
        <row r="14588">
          <cell r="B14588" t="str">
            <v>DVN-3000 - 4 Card DI-6000, Primary Only - Single Mode</v>
          </cell>
          <cell r="C14588" t="str">
            <v>Display Interface - 4K Input, 12 megapixel Output, Single Mode Fiber Optics</v>
          </cell>
          <cell r="I14588">
            <v>1</v>
          </cell>
          <cell r="J14588">
            <v>23460</v>
          </cell>
        </row>
        <row r="14589">
          <cell r="B14589" t="str">
            <v>DVN-3000 - 4 Card DI-6000, Primary/Backup - Multi Mode</v>
          </cell>
          <cell r="C14589" t="str">
            <v>2 (Two) Display Interface - 4K Input, 12 megapixel Output, Multi-mode Fiber Optics - Includes Interconnect Cabling</v>
          </cell>
          <cell r="I14589">
            <v>1</v>
          </cell>
          <cell r="J14589">
            <v>30540</v>
          </cell>
        </row>
        <row r="14590">
          <cell r="B14590" t="str">
            <v>DVN-3000 - 4 Card DI-6000, Primary/Backup - Single Mode</v>
          </cell>
          <cell r="C14590" t="str">
            <v>2 (Two) Display Interface - 4K Input, 12 megapixel Output, Single Mode Fiber Optics - Includes Interconnect Cabling</v>
          </cell>
          <cell r="I14590">
            <v>1</v>
          </cell>
          <cell r="J14590">
            <v>36325</v>
          </cell>
        </row>
        <row r="14591">
          <cell r="B14591" t="str">
            <v>Spare Daktronics Module - DVN 3.9mm, Cree LED, Coated</v>
          </cell>
          <cell r="C14591" t="str">
            <v/>
          </cell>
          <cell r="I14591">
            <v>1</v>
          </cell>
          <cell r="J14591">
            <v>690</v>
          </cell>
        </row>
        <row r="14592">
          <cell r="B14592" t="str">
            <v>Spare Daktronics Module - DVN 3.9mm, Cree LED, Non-Coated</v>
          </cell>
          <cell r="C14592" t="str">
            <v/>
          </cell>
          <cell r="I14592">
            <v>1</v>
          </cell>
          <cell r="J14592">
            <v>585</v>
          </cell>
        </row>
        <row r="14593">
          <cell r="B14593" t="str">
            <v>Spare Daktronics Module - DVN 5.9mm, Cree LED, Coated</v>
          </cell>
          <cell r="C14593" t="str">
            <v/>
          </cell>
          <cell r="I14593">
            <v>1</v>
          </cell>
          <cell r="J14593">
            <v>440</v>
          </cell>
        </row>
        <row r="14594">
          <cell r="B14594" t="str">
            <v>Spare Daktronics Module - DVN 5.9mm, Cree LED, Non-Coated</v>
          </cell>
          <cell r="C14594" t="str">
            <v/>
          </cell>
          <cell r="I14594">
            <v>1</v>
          </cell>
          <cell r="J14594">
            <v>345</v>
          </cell>
        </row>
        <row r="14595">
          <cell r="B14595" t="str">
            <v>Spare Daktronics Module - DVN 2.5mm, NationStar LED, Coated</v>
          </cell>
          <cell r="C14595" t="str">
            <v/>
          </cell>
          <cell r="I14595">
            <v>1</v>
          </cell>
          <cell r="J14595">
            <v>710</v>
          </cell>
        </row>
        <row r="14596">
          <cell r="B14596" t="str">
            <v>Spare Daktronics Module - DVN 2.5mm, NationStar LED, Non-Coated</v>
          </cell>
          <cell r="C14596" t="str">
            <v/>
          </cell>
          <cell r="I14596">
            <v>1</v>
          </cell>
          <cell r="J14596">
            <v>605</v>
          </cell>
        </row>
        <row r="14597">
          <cell r="B14597" t="str">
            <v>Spare Daktronics Module - DVN 2.5mm, Cree LED, Coated</v>
          </cell>
          <cell r="C14597" t="str">
            <v/>
          </cell>
          <cell r="I14597">
            <v>1</v>
          </cell>
          <cell r="J14597">
            <v>1245</v>
          </cell>
        </row>
        <row r="14598">
          <cell r="B14598" t="str">
            <v>Spare Daktronics Module - DVN 2.5mm, Cree LED, Non-Coated</v>
          </cell>
          <cell r="C14598" t="str">
            <v/>
          </cell>
          <cell r="I14598">
            <v>1</v>
          </cell>
          <cell r="J14598">
            <v>1140</v>
          </cell>
        </row>
        <row r="14599">
          <cell r="B14599" t="str">
            <v>Spare Daktronics Module - DVN 2.9mm, NationStar LED, Coated</v>
          </cell>
          <cell r="C14599" t="str">
            <v/>
          </cell>
          <cell r="I14599">
            <v>1</v>
          </cell>
          <cell r="J14599">
            <v>610</v>
          </cell>
        </row>
        <row r="14600">
          <cell r="B14600" t="str">
            <v>Spare Daktronics Module - DVN 2.9mm, NationStar LED, Non-Coated</v>
          </cell>
          <cell r="C14600" t="str">
            <v/>
          </cell>
          <cell r="I14600">
            <v>1</v>
          </cell>
          <cell r="J14600">
            <v>510</v>
          </cell>
        </row>
        <row r="14601">
          <cell r="B14601" t="str">
            <v>Spare Daktronics Module - DVN 2.9mm, Cree LED, Coated</v>
          </cell>
          <cell r="C14601" t="str">
            <v/>
          </cell>
          <cell r="I14601">
            <v>1</v>
          </cell>
          <cell r="J14601">
            <v>960</v>
          </cell>
        </row>
        <row r="14602">
          <cell r="B14602" t="str">
            <v>Spare Daktronics Module - DVN 2.9mm, Cree LED, Non-Coated</v>
          </cell>
          <cell r="C14602" t="str">
            <v/>
          </cell>
          <cell r="I14602">
            <v>1</v>
          </cell>
          <cell r="J14602">
            <v>855</v>
          </cell>
        </row>
        <row r="14603">
          <cell r="B14603" t="str">
            <v>1 Year Parts Service - DVN-300X</v>
          </cell>
          <cell r="C14603" t="str">
            <v>1 Year Parts Coverage Included in Display Price</v>
          </cell>
          <cell r="I14603">
            <v>1</v>
          </cell>
          <cell r="J14603">
            <v>0</v>
          </cell>
        </row>
        <row r="14604">
          <cell r="B14604" t="str">
            <v>2 Years Parts Service - DVN-300X</v>
          </cell>
          <cell r="C14604" t="str">
            <v>Total price for extended parts coverage for 2 years</v>
          </cell>
          <cell r="I14604">
            <v>1</v>
          </cell>
          <cell r="J14604">
            <v>0</v>
          </cell>
        </row>
        <row r="14605">
          <cell r="B14605" t="str">
            <v>3 Years Parts Service - DVN-300X</v>
          </cell>
          <cell r="C14605" t="str">
            <v>Total price for extended parts coverage for 3 years</v>
          </cell>
          <cell r="I14605">
            <v>1</v>
          </cell>
          <cell r="J14605">
            <v>0</v>
          </cell>
        </row>
        <row r="14606">
          <cell r="B14606" t="str">
            <v>4 Years Parts Service - DVN-300X</v>
          </cell>
          <cell r="C14606" t="str">
            <v>Total price for extended parts coverage for 4 years</v>
          </cell>
          <cell r="I14606">
            <v>1</v>
          </cell>
          <cell r="J14606">
            <v>0</v>
          </cell>
        </row>
        <row r="14607">
          <cell r="B14607" t="str">
            <v>5 Years Parts Service - DVN-300X</v>
          </cell>
          <cell r="C14607" t="str">
            <v>Total price for extended parts coverage for 5 years</v>
          </cell>
          <cell r="I14607">
            <v>1</v>
          </cell>
          <cell r="J14607">
            <v>0</v>
          </cell>
        </row>
        <row r="14608">
          <cell r="B14608" t="str">
            <v>VS-536X Spare Power Supply</v>
          </cell>
          <cell r="C14608" t="str">
            <v>Spare Power Supply for VS-536X Displays</v>
          </cell>
          <cell r="I14608">
            <v>1</v>
          </cell>
          <cell r="J14608">
            <v>170</v>
          </cell>
        </row>
        <row r="14609">
          <cell r="B14609" t="str">
            <v>End of Period Light Strip 30' Cable</v>
          </cell>
          <cell r="C14609" t="str">
            <v>30' Light Strip Cable</v>
          </cell>
          <cell r="I14609">
            <v>1</v>
          </cell>
          <cell r="J14609">
            <v>0</v>
          </cell>
        </row>
        <row r="14610">
          <cell r="B14610" t="str">
            <v>LTS-BB-10 3.5' Universal Backboard Light Strip</v>
          </cell>
          <cell r="C14610" t="str">
            <v>Backboard Lighting Kit - 42 inch Universal</v>
          </cell>
          <cell r="I14610">
            <v>1</v>
          </cell>
          <cell r="J14610">
            <v>1295</v>
          </cell>
        </row>
        <row r="14611">
          <cell r="B14611" t="str">
            <v>AS-50XX End of Period Light Strip Controller Kit</v>
          </cell>
          <cell r="C14611" t="str">
            <v>Compatible with Non-Colorsmart Basketball Scoreboards</v>
          </cell>
          <cell r="I14611">
            <v>1</v>
          </cell>
          <cell r="J14611">
            <v>975</v>
          </cell>
        </row>
        <row r="14612">
          <cell r="B14612" t="str">
            <v>AS-55XX End of Period Light Strip Controller Kit</v>
          </cell>
          <cell r="C14612" t="str">
            <v>Compatible with Colorsmart Basketball Scoreboards</v>
          </cell>
          <cell r="I14612">
            <v>1</v>
          </cell>
          <cell r="J14612">
            <v>845</v>
          </cell>
        </row>
        <row r="14613">
          <cell r="B14613" t="str">
            <v>Visual Horn Indicator Light Strip Controller Kit</v>
          </cell>
          <cell r="C14613" t="str">
            <v>Compatible with Basketball Scoreboards</v>
          </cell>
          <cell r="I14613">
            <v>1</v>
          </cell>
          <cell r="J14613">
            <v>355</v>
          </cell>
        </row>
        <row r="14614">
          <cell r="B14614" t="str">
            <v>LTS-BB-10 4.0' Universal Backboard Light Strip</v>
          </cell>
          <cell r="C14614" t="str">
            <v>Backboard Lighting Kit - 48 inch Universal</v>
          </cell>
          <cell r="I14614">
            <v>1</v>
          </cell>
          <cell r="J14614">
            <v>1340</v>
          </cell>
        </row>
        <row r="14615">
          <cell r="B14615" t="str">
            <v>LS-100X Wire Ethernet Outdoor Display Communication Kit</v>
          </cell>
          <cell r="C14615" t="str">
            <v>Communication Method: Wire Ethernet; Cable not included</v>
          </cell>
          <cell r="I14615">
            <v>1</v>
          </cell>
          <cell r="J14615">
            <v>0</v>
          </cell>
        </row>
        <row r="14616">
          <cell r="B14616" t="str">
            <v>LS-100X Daktronics 4G Cellular Communication Kit - Customer Account</v>
          </cell>
          <cell r="C14616" t="str">
            <v>Daktronics 4G Cellular Modem. Compatible Carriers: Verizon, AT&amp;T, Sprint, T-Mobile USA, US Cellular, Rogers, Bell, Telus. Customer Provided Data Plan not included. Please contact your local cellular provider to acquire this service.</v>
          </cell>
          <cell r="I14616">
            <v>1</v>
          </cell>
          <cell r="J14616">
            <v>0</v>
          </cell>
        </row>
        <row r="14617">
          <cell r="B14617" t="str">
            <v>LS-100X Fiber Ethernet Multi-Mode Outdoor Display Communication Kit</v>
          </cell>
          <cell r="C14617" t="str">
            <v>Communication Method: Communication Method: ST Style Multi-Mode Fiber Ethernet.  Cable and Connectors not included.</v>
          </cell>
          <cell r="I14617">
            <v>1</v>
          </cell>
          <cell r="J14617">
            <v>155</v>
          </cell>
        </row>
        <row r="14618">
          <cell r="B14618" t="str">
            <v>G2G2 - 2 Years Gold Service for One LS-1000-32" Diagonal Display</v>
          </cell>
          <cell r="C14618" t="str">
            <v>2 Years of Daktronics Parts Coverage</v>
          </cell>
          <cell r="I14618">
            <v>1</v>
          </cell>
          <cell r="J14618">
            <v>290</v>
          </cell>
        </row>
        <row r="14619">
          <cell r="B14619" t="str">
            <v>G2G2 - 2 Years Gold Service for One LS-1000-43" Diagonal Display</v>
          </cell>
          <cell r="C14619" t="str">
            <v>2 Years of Daktronics Parts Coverage</v>
          </cell>
          <cell r="I14619">
            <v>1</v>
          </cell>
          <cell r="J14619">
            <v>310</v>
          </cell>
        </row>
        <row r="14620">
          <cell r="B14620" t="str">
            <v>G2G2 - 2 Years Gold Service for One LS-1000-55" Diagonal Display</v>
          </cell>
          <cell r="C14620" t="str">
            <v>2 Years of Daktronics Parts Coverage</v>
          </cell>
          <cell r="I14620">
            <v>1</v>
          </cell>
          <cell r="J14620">
            <v>340</v>
          </cell>
        </row>
        <row r="14621">
          <cell r="B14621" t="str">
            <v>G2G2 - 2 Years Gold Service for One LS-1000-65" Diagonal Display</v>
          </cell>
          <cell r="C14621" t="str">
            <v>2 Years of Daktronics Parts Coverage</v>
          </cell>
          <cell r="I14621">
            <v>1</v>
          </cell>
          <cell r="J14621">
            <v>375</v>
          </cell>
        </row>
        <row r="14622">
          <cell r="B14622" t="str">
            <v>G010 - 10 years Gold Extended Service for one DB-6500-10'x20' Lamar (Includes Computer Update in Year 5)</v>
          </cell>
          <cell r="C14622" t="str">
            <v>10 Years of Daktronics Parts Coverage</v>
          </cell>
          <cell r="I14622">
            <v>1</v>
          </cell>
          <cell r="J14622">
            <v>0</v>
          </cell>
        </row>
        <row r="14623">
          <cell r="B14623" t="str">
            <v>G010 - 10 years Gold Extended Service for one DB-6500-10'x30' Lamar (Includes Computer Update in Year 5)</v>
          </cell>
          <cell r="C14623" t="str">
            <v>10 Years of Daktronics Parts Coverage</v>
          </cell>
          <cell r="I14623">
            <v>1</v>
          </cell>
          <cell r="J14623">
            <v>0</v>
          </cell>
        </row>
        <row r="14624">
          <cell r="B14624" t="str">
            <v>G010 - 10 years Gold Extended Service for one DB-6500-11'x22' Lamar (Includes Computer Update in Year 5)</v>
          </cell>
          <cell r="C14624" t="str">
            <v>10 Years of Daktronics Parts Coverage</v>
          </cell>
          <cell r="I14624">
            <v>1</v>
          </cell>
          <cell r="J14624">
            <v>0</v>
          </cell>
        </row>
        <row r="14625">
          <cell r="B14625" t="str">
            <v>G010 - 10 years Gold Extended Service for one DB-6500-11'x23' Lamar (Includes Computer Update in Year 5)</v>
          </cell>
          <cell r="C14625" t="str">
            <v>10 Years of Daktronics Parts Coverage</v>
          </cell>
          <cell r="I14625">
            <v>1</v>
          </cell>
          <cell r="J14625">
            <v>0</v>
          </cell>
        </row>
        <row r="14626">
          <cell r="B14626" t="str">
            <v>G010 - 10 years Gold Extended Service for one DB-6500-10'6"x35' Lamar (Includes Computer Update in Year 5)</v>
          </cell>
          <cell r="C14626" t="str">
            <v>10 Years of Daktronics Parts Coverage</v>
          </cell>
          <cell r="I14626">
            <v>1</v>
          </cell>
          <cell r="J14626">
            <v>0</v>
          </cell>
        </row>
        <row r="14627">
          <cell r="B14627" t="str">
            <v>G010 - 10 years Gold Extended Service for one DB-6500-10'6"x36' Lamar (Includes Computer Update in Year 5)</v>
          </cell>
          <cell r="C14627" t="str">
            <v>10 Years of Daktronics Parts Coverage</v>
          </cell>
          <cell r="I14627">
            <v>1</v>
          </cell>
          <cell r="J14627">
            <v>0</v>
          </cell>
        </row>
        <row r="14628">
          <cell r="B14628" t="str">
            <v>G010 - 10 years Gold Extended Service for one DB-6500-12'x24' Lamar (Includes Computer Update in Year 5)</v>
          </cell>
          <cell r="C14628" t="str">
            <v>10 Years of Daktronics Parts Coverage</v>
          </cell>
          <cell r="I14628">
            <v>1</v>
          </cell>
          <cell r="J14628">
            <v>0</v>
          </cell>
        </row>
        <row r="14629">
          <cell r="B14629" t="str">
            <v>G010 - 10 years Gold Extended Service for one DB-6500-14'x28' Lamar (Includes Computer Update in Year 5)</v>
          </cell>
          <cell r="C14629" t="str">
            <v>10 Years of Daktronics Parts Coverage</v>
          </cell>
          <cell r="I14629">
            <v>1</v>
          </cell>
          <cell r="J14629">
            <v>0</v>
          </cell>
        </row>
        <row r="14630">
          <cell r="B14630" t="str">
            <v>G010 - 10 years Gold Extended Service for one DB-6500-14'x36' Lamar (Includes Computer Update in Year 5)</v>
          </cell>
          <cell r="C14630" t="str">
            <v>10 Years of Daktronics Parts Coverage</v>
          </cell>
          <cell r="I14630">
            <v>1</v>
          </cell>
          <cell r="J14630">
            <v>0</v>
          </cell>
        </row>
        <row r="14631">
          <cell r="B14631" t="str">
            <v>G010 - 10 years Gold Extended Service for one DB-6500-14'x48' Lamar (Includes Computer Update in Year 5)</v>
          </cell>
          <cell r="C14631" t="str">
            <v>10 Years of Daktronics Parts Coverage</v>
          </cell>
          <cell r="I14631">
            <v>1</v>
          </cell>
          <cell r="J14631">
            <v>0</v>
          </cell>
        </row>
        <row r="14632">
          <cell r="B14632" t="str">
            <v>G010 - 10 years Gold Extended Service for one DB-6500-15'x48' Lamar (Includes Computer Update in Year 5)</v>
          </cell>
          <cell r="C14632" t="str">
            <v>10 Years of Daktronics Parts Coverage</v>
          </cell>
          <cell r="I14632">
            <v>1</v>
          </cell>
          <cell r="J14632">
            <v>0</v>
          </cell>
        </row>
        <row r="14633">
          <cell r="B14633" t="str">
            <v>G010 - 10 years Gold Extended Service for one DB-6500-17'x59' Lamar (Includes Computer Update in Year 5)</v>
          </cell>
          <cell r="C14633" t="str">
            <v>10 Years of Daktronics Parts Coverage</v>
          </cell>
          <cell r="I14633">
            <v>1</v>
          </cell>
          <cell r="J14633">
            <v>0</v>
          </cell>
        </row>
        <row r="14634">
          <cell r="B14634" t="str">
            <v>G010 - 10 years Gold Extended Service for one DB-6500-17'x60' Lamar (Includes Computer Update in Year 5)</v>
          </cell>
          <cell r="C14634" t="str">
            <v>10 Years of Daktronics Parts Coverage</v>
          </cell>
          <cell r="I14634">
            <v>1</v>
          </cell>
          <cell r="J14634">
            <v>0</v>
          </cell>
        </row>
        <row r="14635">
          <cell r="B14635" t="str">
            <v>G010 - 10 years Gold Extended Service for one DB-6500-20'x60' Lamar (Includes Computer Update in Year 5)</v>
          </cell>
          <cell r="C14635" t="str">
            <v>10 Years of Daktronics Parts Coverage</v>
          </cell>
          <cell r="I14635">
            <v>1</v>
          </cell>
          <cell r="J14635">
            <v>0</v>
          </cell>
        </row>
        <row r="14636">
          <cell r="B14636" t="str">
            <v>G010 - 10 years Gold Extended Service for one DB-6500-9'x32' Lamar (Includes Computer Update in Year 5)</v>
          </cell>
          <cell r="C14636" t="str">
            <v>10 Years of Daktronics Parts Coverage</v>
          </cell>
          <cell r="I14636">
            <v>1</v>
          </cell>
          <cell r="J14636">
            <v>0</v>
          </cell>
        </row>
        <row r="14637">
          <cell r="B14637" t="str">
            <v>VS-536X Fiber Ethernet Single-Mode Outdoor Display Communication Kit</v>
          </cell>
          <cell r="C14637" t="str">
            <v>Communication Method: Communication Method: Single-Mode Fiber Ethernet.  Cable and Connectors not included.</v>
          </cell>
          <cell r="I14637">
            <v>1</v>
          </cell>
          <cell r="J14637">
            <v>1540</v>
          </cell>
        </row>
        <row r="14638">
          <cell r="B14638" t="str">
            <v>Upgrade to System Health Advanced</v>
          </cell>
          <cell r="C14638" t="str">
            <v>Customer facing diagnostic information through Venus® Control Suite.</v>
          </cell>
          <cell r="I14638">
            <v>1</v>
          </cell>
          <cell r="J14638">
            <v>0</v>
          </cell>
        </row>
        <row r="14639">
          <cell r="B14639" t="str">
            <v>Upgrade to System Health Premier</v>
          </cell>
          <cell r="C14639" t="str">
            <v>Customer facing diagnostic information through Venus® Control Suite.</v>
          </cell>
          <cell r="I14639">
            <v>1</v>
          </cell>
          <cell r="J14639">
            <v>0</v>
          </cell>
        </row>
        <row r="14640">
          <cell r="B14640" t="str">
            <v>All Sport® Pro Wireless Access Point</v>
          </cell>
          <cell r="C14640" t="str">
            <v>TP-Link Wireless Access Point</v>
          </cell>
          <cell r="I14640">
            <v>1</v>
          </cell>
          <cell r="J14640">
            <v>400</v>
          </cell>
        </row>
        <row r="14641">
          <cell r="B14641" t="str">
            <v>MS-2113-R-PV-F</v>
          </cell>
          <cell r="C14641" t="str">
            <v>Outdoor Portable Scoreboard; Semi-gloss Black Finish only; White captions only; Console and Radio Receiver Not Included</v>
          </cell>
          <cell r="I14641">
            <v>1</v>
          </cell>
          <cell r="J14641">
            <v>5180</v>
          </cell>
        </row>
        <row r="14642">
          <cell r="B14642" t="str">
            <v>Walmart Fuelink™ FLXR4 Client Radio Kit</v>
          </cell>
          <cell r="C14642" t="str">
            <v>Walmart Fuelink™ FLXR4 Client Radio Kit includes: 1 - Extended Range Client Radio, 1 - 6" Antenna Cable</v>
          </cell>
          <cell r="I14642">
            <v>1</v>
          </cell>
          <cell r="J14642">
            <v>1080</v>
          </cell>
        </row>
        <row r="14643">
          <cell r="B14643" t="str">
            <v>Walmart Fuelink™ FLXR4 Server Radio Kit</v>
          </cell>
          <cell r="C14643" t="str">
            <v>Walmart Fuelink™ FLXR4 Server Radio Kit includes: 1 - DM-100, 1 Extended Range Server Radio, 1 - Radio J-Box, 1 - Serial Server (Lantronix Box)</v>
          </cell>
          <cell r="I14643">
            <v>1</v>
          </cell>
          <cell r="J14643">
            <v>1875</v>
          </cell>
        </row>
        <row r="14644">
          <cell r="B14644" t="str">
            <v>LVX-2130-308X560-13HD-MR-LT-N/A</v>
          </cell>
          <cell r="C14644" t="str">
            <v>Daktronics Live Video Display</v>
          </cell>
          <cell r="I14644">
            <v>1</v>
          </cell>
          <cell r="J14644">
            <v>172935</v>
          </cell>
        </row>
        <row r="14645">
          <cell r="B14645" t="str">
            <v>LVX-2160-308X560-13HD-MR-LT-25, 13.2' x 0.5' Side Borders</v>
          </cell>
          <cell r="C14645" t="str">
            <v>Daktronics Live Video Display</v>
          </cell>
          <cell r="I14645">
            <v>1</v>
          </cell>
          <cell r="J14645">
            <v>176000</v>
          </cell>
        </row>
        <row r="14646">
          <cell r="B14646" t="str">
            <v>LVX-2160-308X560-13HD-MR-LT-32, 13.2' x 4.0' Ad Panels</v>
          </cell>
          <cell r="C14646" t="str">
            <v>Daktronics Live Video Display</v>
          </cell>
          <cell r="I14646">
            <v>1</v>
          </cell>
          <cell r="J14646">
            <v>185665</v>
          </cell>
        </row>
        <row r="14647">
          <cell r="B14647" t="str">
            <v>LVX-2160-308X560-13HD-MR-LT-36, 13.2' x 6.0' Ad Panels</v>
          </cell>
          <cell r="C14647" t="str">
            <v>Daktronics Live Video Display</v>
          </cell>
          <cell r="I14647">
            <v>1</v>
          </cell>
          <cell r="J14647">
            <v>191205</v>
          </cell>
        </row>
        <row r="14648">
          <cell r="B14648" t="str">
            <v>LVX-2130-336X588-13HD-MR-LT-N/A</v>
          </cell>
          <cell r="C14648" t="str">
            <v>Daktronics Live Video Display</v>
          </cell>
          <cell r="I14648">
            <v>1</v>
          </cell>
          <cell r="J14648">
            <v>198510</v>
          </cell>
        </row>
        <row r="14649">
          <cell r="B14649" t="str">
            <v>LVX-2160-336X588-13HD-MR-LT-32, 14.4' x 3.4' Ad Panels</v>
          </cell>
          <cell r="C14649" t="str">
            <v>Daktronics Live Video Display</v>
          </cell>
          <cell r="I14649">
            <v>1</v>
          </cell>
          <cell r="J14649">
            <v>210480</v>
          </cell>
        </row>
        <row r="14650">
          <cell r="B14650" t="str">
            <v>LVX-2160-336X588-13HD-MR-LT-36, 14.4' x 5.4' Ad Panels</v>
          </cell>
          <cell r="C14650" t="str">
            <v>Daktronics Live Video Display</v>
          </cell>
          <cell r="I14650">
            <v>1</v>
          </cell>
          <cell r="J14650">
            <v>216440</v>
          </cell>
        </row>
        <row r="14651">
          <cell r="B14651" t="str">
            <v>LVX-2130-364X644-13HD-MR-LT-N/A</v>
          </cell>
          <cell r="C14651" t="str">
            <v>Daktronics Live Video Display</v>
          </cell>
          <cell r="I14651">
            <v>1</v>
          </cell>
          <cell r="J14651">
            <v>233795</v>
          </cell>
        </row>
        <row r="14652">
          <cell r="B14652" t="str">
            <v>LVX-2160-364X644-13HD-MR-LT-32, 15.6' x 2.2' Ad Panels</v>
          </cell>
          <cell r="C14652" t="str">
            <v>Daktronics Live Video Display</v>
          </cell>
          <cell r="I14652">
            <v>1</v>
          </cell>
          <cell r="J14652">
            <v>242825</v>
          </cell>
        </row>
        <row r="14653">
          <cell r="B14653" t="str">
            <v>LVX-2160-364X644-13HD-MR-LT-36, 15.6' x 4.2' Ad Panels</v>
          </cell>
          <cell r="C14653" t="str">
            <v>Daktronics Live Video Display</v>
          </cell>
          <cell r="I14653">
            <v>1</v>
          </cell>
          <cell r="J14653">
            <v>249220</v>
          </cell>
        </row>
        <row r="14654">
          <cell r="B14654" t="str">
            <v>LVX-2130-392X700-13HD-MR-LT-N/A</v>
          </cell>
          <cell r="C14654" t="str">
            <v>Daktronics Live Video Display</v>
          </cell>
          <cell r="I14654">
            <v>1</v>
          </cell>
          <cell r="J14654">
            <v>262605</v>
          </cell>
        </row>
        <row r="14655">
          <cell r="B14655" t="str">
            <v>LVX-2160-392X700-13HD-MR-LT-32, 16.8' x 1.0' Side Borders</v>
          </cell>
          <cell r="C14655" t="str">
            <v>Daktronics Live Video Display</v>
          </cell>
          <cell r="I14655">
            <v>1</v>
          </cell>
          <cell r="J14655">
            <v>268170</v>
          </cell>
        </row>
        <row r="14656">
          <cell r="B14656" t="str">
            <v>LVX-2160-392X700-13HD-MR-LT-36, 16.8' x 3.0' Ad Panels</v>
          </cell>
          <cell r="C14656" t="str">
            <v>Daktronics Live Video Display</v>
          </cell>
          <cell r="I14656">
            <v>1</v>
          </cell>
          <cell r="J14656">
            <v>275000</v>
          </cell>
        </row>
        <row r="14657">
          <cell r="B14657" t="str">
            <v>LVX-2130-420X756-13HD-MR-LT-N/A</v>
          </cell>
          <cell r="C14657" t="str">
            <v>Daktronics Live Video Display</v>
          </cell>
          <cell r="I14657">
            <v>1</v>
          </cell>
          <cell r="J14657">
            <v>304035</v>
          </cell>
        </row>
        <row r="14658">
          <cell r="B14658" t="str">
            <v>LVX-2160-420X756-13HD-MR-LT-36, 18.0' x 1.8' Ad Panels</v>
          </cell>
          <cell r="C14658" t="str">
            <v>Daktronics Live Video Display</v>
          </cell>
          <cell r="I14658">
            <v>1</v>
          </cell>
          <cell r="J14658">
            <v>312865</v>
          </cell>
        </row>
        <row r="14659">
          <cell r="B14659" t="str">
            <v>LVX-2130-448X784-13HD-MR-LT-N/A</v>
          </cell>
          <cell r="C14659" t="str">
            <v>Daktronics Live Video Display</v>
          </cell>
          <cell r="I14659">
            <v>1</v>
          </cell>
          <cell r="J14659">
            <v>335370</v>
          </cell>
        </row>
        <row r="14660">
          <cell r="B14660" t="str">
            <v>LVX-2160-448X784-13HD-MR-LT-36, 19.2' x 1.2' Ad Panels</v>
          </cell>
          <cell r="C14660" t="str">
            <v>Daktronics Live Video Display</v>
          </cell>
          <cell r="I14660">
            <v>1</v>
          </cell>
          <cell r="J14660">
            <v>342440</v>
          </cell>
        </row>
        <row r="14661">
          <cell r="B14661" t="str">
            <v>LVX-2130-476X840-13HD-MR-LT-N/A</v>
          </cell>
          <cell r="C14661" t="str">
            <v>Daktronics Live Video Display</v>
          </cell>
          <cell r="I14661">
            <v>1</v>
          </cell>
          <cell r="J14661">
            <v>383960</v>
          </cell>
        </row>
        <row r="14662">
          <cell r="B14662" t="str">
            <v>LVX-2130-504X896-13HD-MR-LT-N/A</v>
          </cell>
          <cell r="C14662" t="str">
            <v>Daktronics Live Video Display</v>
          </cell>
          <cell r="I14662">
            <v>1</v>
          </cell>
          <cell r="J14662">
            <v>431275</v>
          </cell>
        </row>
        <row r="14663">
          <cell r="B14663" t="str">
            <v>LVX-2130-532X952-13HD-MR-LT-N/A</v>
          </cell>
          <cell r="C14663" t="str">
            <v>Daktronics Live Video Display</v>
          </cell>
          <cell r="I14663">
            <v>1</v>
          </cell>
          <cell r="J14663">
            <v>481810</v>
          </cell>
        </row>
        <row r="14664">
          <cell r="B14664" t="str">
            <v>LVX-2130-560X1008-13HD-MR-LT-N/A</v>
          </cell>
          <cell r="C14664" t="str">
            <v>Daktronics Live Video Display</v>
          </cell>
          <cell r="I14664">
            <v>1</v>
          </cell>
          <cell r="J14664">
            <v>526350</v>
          </cell>
        </row>
        <row r="14665">
          <cell r="B14665" t="str">
            <v>LVX-2130-588X1036-13HD-MR-LT-N/A</v>
          </cell>
          <cell r="C14665" t="str">
            <v>Daktronics Live Video Display</v>
          </cell>
          <cell r="I14665">
            <v>1</v>
          </cell>
          <cell r="J14665">
            <v>566580</v>
          </cell>
        </row>
        <row r="14666">
          <cell r="B14666" t="str">
            <v>LVX-2130-616X1092-13HD-MR-LT-N/A</v>
          </cell>
          <cell r="C14666" t="str">
            <v>Daktronics Live Video Display</v>
          </cell>
          <cell r="I14666">
            <v>1</v>
          </cell>
          <cell r="J14666">
            <v>624410</v>
          </cell>
        </row>
        <row r="14667">
          <cell r="B14667" t="str">
            <v>Fiber Converter, DVN-3000</v>
          </cell>
          <cell r="C14667" t="str">
            <v/>
          </cell>
          <cell r="I14667">
            <v>1</v>
          </cell>
          <cell r="J14667">
            <v>2260</v>
          </cell>
        </row>
        <row r="14668">
          <cell r="B14668" t="str">
            <v>Live Book Rental Fee</v>
          </cell>
          <cell r="C14668" t="str">
            <v>Live Book Rental Fee</v>
          </cell>
          <cell r="I14668">
            <v>1</v>
          </cell>
          <cell r="J14668">
            <v>0</v>
          </cell>
        </row>
        <row r="14669">
          <cell r="B14669" t="str">
            <v>USB SENTINEL HARDWARE DUAL KEY WITH NO LABEL</v>
          </cell>
          <cell r="C14669" t="str">
            <v>USB SENTINEL HARDWARE DUAL KEY WITH NO LABEL</v>
          </cell>
          <cell r="I14669">
            <v>1</v>
          </cell>
          <cell r="J14669">
            <v>0</v>
          </cell>
        </row>
        <row r="14670">
          <cell r="B14670" t="str">
            <v>MOUSE LOGITECH M500 CORDED HYPER FAST SCROLLING</v>
          </cell>
          <cell r="C14670" t="str">
            <v>MOUSE LOGITECH M500 CORDED HYPER FAST SCROLLING</v>
          </cell>
          <cell r="I14670">
            <v>1</v>
          </cell>
          <cell r="J14670">
            <v>0</v>
          </cell>
        </row>
        <row r="14671">
          <cell r="B14671" t="str">
            <v>AJA IO 4K AND HD I/O</v>
          </cell>
          <cell r="C14671" t="str">
            <v>AJA IO 4K AND HD I/O</v>
          </cell>
          <cell r="I14671">
            <v>1</v>
          </cell>
          <cell r="J14671">
            <v>0</v>
          </cell>
        </row>
        <row r="14672">
          <cell r="B14672" t="str">
            <v>UPGRADE KIT; Live Book GFX® NDI 1 Channel System to Live Book GFX® SDI System</v>
          </cell>
          <cell r="C14672" t="str">
            <v>UPGRADE KIT; Live Book GFX® NDI 1 Channel System to Live Book GFX® SDI System</v>
          </cell>
          <cell r="I14672">
            <v>1</v>
          </cell>
          <cell r="J14672">
            <v>8000</v>
          </cell>
        </row>
        <row r="14673">
          <cell r="B14673" t="str">
            <v>Live Book GFX® NDI 1 Channel System</v>
          </cell>
          <cell r="C14673" t="str">
            <v>The Live Book GFX® NDI system is a graphics system that is Single NDI Output. The three SportApp™ are Sport, Sport and Sport.</v>
          </cell>
          <cell r="I14673">
            <v>1</v>
          </cell>
          <cell r="J14673">
            <v>8999</v>
          </cell>
        </row>
        <row r="14674">
          <cell r="B14674" t="str">
            <v>LED Digit Protective Screens for Digit Pitch Count Upgrade Add-On Third Digit</v>
          </cell>
          <cell r="C14674" t="str">
            <v>(1) Protective Screen Only for Digit Pitch Count Third Digit</v>
          </cell>
          <cell r="I14674">
            <v>1</v>
          </cell>
          <cell r="J14674">
            <v>65</v>
          </cell>
        </row>
        <row r="14675">
          <cell r="B14675" t="str">
            <v>12VDC Compact Horn</v>
          </cell>
          <cell r="C14675" t="str">
            <v>For Outdoor Scoreboards</v>
          </cell>
          <cell r="I14675">
            <v>1</v>
          </cell>
          <cell r="J14675">
            <v>355</v>
          </cell>
        </row>
        <row r="14676">
          <cell r="B14676" t="str">
            <v>UniView Basketball Scoring Option for Volleyball</v>
          </cell>
          <cell r="C14676" t="str">
            <v>For VB-2101 Scoreboards; Includes FOULS Captions and the 1’s Digit for Score Digits to score above 100 Points</v>
          </cell>
          <cell r="I14676">
            <v>1</v>
          </cell>
          <cell r="J14676">
            <v>740</v>
          </cell>
        </row>
        <row r="14677">
          <cell r="B14677" t="str">
            <v>PanaView Basketball Scoring Option for Volleyball</v>
          </cell>
          <cell r="C14677" t="str">
            <v>For VB-2101 Scoreboards; Includes FOULS Captions and the 1’s Digit for Score Digits to score above 100 Points</v>
          </cell>
          <cell r="I14677">
            <v>1</v>
          </cell>
          <cell r="J14677">
            <v>955</v>
          </cell>
        </row>
        <row r="14678">
          <cell r="B14678" t="str">
            <v>Live Book GFX® Baseball SportApp™</v>
          </cell>
          <cell r="C14678" t="str">
            <v>Baseball SportApp™ for Live Book GFX® products</v>
          </cell>
          <cell r="I14678">
            <v>1</v>
          </cell>
          <cell r="J14678">
            <v>0</v>
          </cell>
        </row>
        <row r="14679">
          <cell r="B14679" t="str">
            <v>Live Book GFX® Basketball SportApp™</v>
          </cell>
          <cell r="C14679" t="str">
            <v>Basketball SportApp™ for Live Book GFX® products</v>
          </cell>
          <cell r="I14679">
            <v>1</v>
          </cell>
          <cell r="J14679">
            <v>0</v>
          </cell>
        </row>
        <row r="14680">
          <cell r="B14680" t="str">
            <v>Live Book GFX® Football SportApp™</v>
          </cell>
          <cell r="C14680" t="str">
            <v>Football SportApp™ for Live Book GFX® products</v>
          </cell>
          <cell r="I14680">
            <v>1</v>
          </cell>
          <cell r="J14680">
            <v>0</v>
          </cell>
        </row>
        <row r="14681">
          <cell r="B14681" t="str">
            <v>Live Book GFX® Hockey SportApp™</v>
          </cell>
          <cell r="C14681" t="str">
            <v>Hockey SportApp™ for Live Book GFX® products</v>
          </cell>
          <cell r="I14681">
            <v>1</v>
          </cell>
          <cell r="J14681">
            <v>0</v>
          </cell>
        </row>
        <row r="14682">
          <cell r="B14682" t="str">
            <v>Live Book GFX® Soccer SportApp™</v>
          </cell>
          <cell r="C14682" t="str">
            <v>Soccer SportApp™ for Live Book GFX® products</v>
          </cell>
          <cell r="I14682">
            <v>1</v>
          </cell>
          <cell r="J14682">
            <v>0</v>
          </cell>
        </row>
        <row r="14683">
          <cell r="B14683" t="str">
            <v>Y-Harness for MX-1</v>
          </cell>
          <cell r="C14683" t="str">
            <v>Power and Signal Harness for MS-2113 using MX-1 Option</v>
          </cell>
          <cell r="I14683">
            <v>1</v>
          </cell>
          <cell r="J14683">
            <v>300</v>
          </cell>
        </row>
        <row r="14684">
          <cell r="B14684" t="str">
            <v>Spare Rectifier for Remote Power</v>
          </cell>
          <cell r="C14684" t="str">
            <v/>
          </cell>
          <cell r="I14684">
            <v>1</v>
          </cell>
          <cell r="J14684">
            <v>725</v>
          </cell>
        </row>
        <row r="14685">
          <cell r="B14685" t="str">
            <v>Spare DC/DC Converter for Remote Power</v>
          </cell>
          <cell r="C14685" t="str">
            <v/>
          </cell>
          <cell r="I14685">
            <v>1</v>
          </cell>
          <cell r="J14685">
            <v>130</v>
          </cell>
        </row>
        <row r="14686">
          <cell r="B14686" t="str">
            <v>Rack Mounted Remote Power for NPN</v>
          </cell>
          <cell r="C14686" t="str">
            <v/>
          </cell>
          <cell r="I14686">
            <v>1</v>
          </cell>
          <cell r="J14686">
            <v>5990</v>
          </cell>
        </row>
        <row r="14687">
          <cell r="B14687" t="str">
            <v>ADTI-2003-R-3.5x32-PV-F</v>
          </cell>
          <cell r="C14687" t="str">
            <v>PanaView® Ad Panel Timer 3'-6" Tall x 32' Long Non-Backlit</v>
          </cell>
          <cell r="I14687">
            <v>1</v>
          </cell>
          <cell r="J14687">
            <v>6475</v>
          </cell>
        </row>
        <row r="14688">
          <cell r="B14688" t="str">
            <v>ADTI-2003-A-3.5x32-PV-F</v>
          </cell>
          <cell r="C14688" t="str">
            <v>PanaView® Ad Panel Timer 3'-6" Tall x 32' Long Non-Backlit</v>
          </cell>
          <cell r="I14688">
            <v>1</v>
          </cell>
          <cell r="J14688">
            <v>6475</v>
          </cell>
        </row>
        <row r="14689">
          <cell r="B14689" t="str">
            <v>ADTI-2003-W-3.5x32-PV-F</v>
          </cell>
          <cell r="C14689" t="str">
            <v>PanaView® Ad Panel Timer 3'-6" Tall x 32' Long Non-Backlit</v>
          </cell>
          <cell r="I14689">
            <v>1</v>
          </cell>
          <cell r="J14689">
            <v>6475</v>
          </cell>
        </row>
        <row r="14690">
          <cell r="B14690" t="str">
            <v>ADTI-2019-R-2.5x32-PV-F</v>
          </cell>
          <cell r="C14690" t="str">
            <v>PanaView® Ad Panel Timer 2'-6" Tall x 32' Long Non-Backlit</v>
          </cell>
          <cell r="I14690">
            <v>1</v>
          </cell>
          <cell r="J14690">
            <v>7840</v>
          </cell>
        </row>
        <row r="14691">
          <cell r="B14691" t="str">
            <v>ADTI-2019-A-2.5x32-PV-F</v>
          </cell>
          <cell r="C14691" t="str">
            <v>PanaView® Ad Panel Timer 2'-6" Tall x 32' Long Non-Backlit</v>
          </cell>
          <cell r="I14691">
            <v>1</v>
          </cell>
          <cell r="J14691">
            <v>7840</v>
          </cell>
        </row>
        <row r="14692">
          <cell r="B14692" t="str">
            <v>ADTI-2019-W-2.5x32-PV-F</v>
          </cell>
          <cell r="C14692" t="str">
            <v>PanaView® Ad Panel Timer 2'-6" Tall x 32' Long Non-Backlit</v>
          </cell>
          <cell r="I14692">
            <v>1</v>
          </cell>
          <cell r="J14692">
            <v>7840</v>
          </cell>
        </row>
        <row r="14693">
          <cell r="B14693" t="str">
            <v>ADTI-2032-R-3.0x32-PV-F</v>
          </cell>
          <cell r="C14693" t="str">
            <v>PanaView® Ad Panel Timer 3'-0" Tall x 32' Long Non-Backlit</v>
          </cell>
          <cell r="I14693">
            <v>1</v>
          </cell>
          <cell r="J14693">
            <v>8890</v>
          </cell>
        </row>
        <row r="14694">
          <cell r="B14694" t="str">
            <v>ADTI-2032-A-3.0x32-PV-F</v>
          </cell>
          <cell r="C14694" t="str">
            <v>PanaView® Ad Panel Timer 3'-0" Tall x 32' Long Non-Backlit</v>
          </cell>
          <cell r="I14694">
            <v>1</v>
          </cell>
          <cell r="J14694">
            <v>8890</v>
          </cell>
        </row>
        <row r="14695">
          <cell r="B14695" t="str">
            <v>ADTI-2032-W-3.0x32-PV-F</v>
          </cell>
          <cell r="C14695" t="str">
            <v>PanaView® Ad Panel Timer 3'-0" Tall x 32' Long Non-Backlit</v>
          </cell>
          <cell r="I14695">
            <v>1</v>
          </cell>
          <cell r="J14695">
            <v>8890</v>
          </cell>
        </row>
        <row r="14696">
          <cell r="B14696" t="str">
            <v>SERVICE 0A-1292-0021</v>
          </cell>
          <cell r="C14696" t="str">
            <v>WIN 10 UPGRADE DMP-8200/8300/8400</v>
          </cell>
          <cell r="I14696">
            <v>1</v>
          </cell>
          <cell r="J14696">
            <v>210</v>
          </cell>
        </row>
        <row r="14697">
          <cell r="B14697" t="str">
            <v>SERVICE 0A-1292-0022</v>
          </cell>
          <cell r="C14697" t="str">
            <v>WIN 10 UPGRADE DMP-8500</v>
          </cell>
          <cell r="I14697">
            <v>1</v>
          </cell>
          <cell r="J14697">
            <v>210</v>
          </cell>
        </row>
        <row r="14698">
          <cell r="B14698" t="str">
            <v>SERVICE 0A-1292-0024</v>
          </cell>
          <cell r="C14698" t="str">
            <v>WIN 10 UPGRADE KIT USER STATION AND SERVERS</v>
          </cell>
          <cell r="I14698">
            <v>1</v>
          </cell>
          <cell r="J14698">
            <v>60</v>
          </cell>
        </row>
        <row r="14699">
          <cell r="B14699" t="str">
            <v>SERVICE 0A-1292-0026</v>
          </cell>
          <cell r="C14699" t="str">
            <v>WIN 10 UPGRADE DMP-8500, A3802</v>
          </cell>
          <cell r="I14699">
            <v>1</v>
          </cell>
          <cell r="J14699">
            <v>210</v>
          </cell>
        </row>
        <row r="14700">
          <cell r="B14700" t="str">
            <v>SERVICE 0A-1292-0027</v>
          </cell>
          <cell r="C14700" t="str">
            <v>WIN 10 UPGRADE DMP-83XX, A3674 </v>
          </cell>
          <cell r="I14700">
            <v>1</v>
          </cell>
          <cell r="J14700">
            <v>210</v>
          </cell>
        </row>
        <row r="14701">
          <cell r="B14701" t="str">
            <v>SERVICE 0A-1292-0028</v>
          </cell>
          <cell r="C14701" t="str">
            <v>WIN 10 UPGRADE DMP-83XX, A3673 </v>
          </cell>
          <cell r="I14701">
            <v>1</v>
          </cell>
          <cell r="J14701">
            <v>225</v>
          </cell>
        </row>
        <row r="14702">
          <cell r="B14702" t="str">
            <v>SERVICE 0A-1292-0029</v>
          </cell>
          <cell r="C14702" t="str">
            <v>WIN 10 UPGRADE DMP-83XX, A3700 </v>
          </cell>
          <cell r="I14702">
            <v>1</v>
          </cell>
          <cell r="J14702">
            <v>210</v>
          </cell>
        </row>
        <row r="14703">
          <cell r="B14703" t="str">
            <v>SERVICE 0A-1292-0030</v>
          </cell>
          <cell r="C14703" t="str">
            <v>WIN 10 UPGRADE DMP-83XX, A3701 </v>
          </cell>
          <cell r="I14703">
            <v>1</v>
          </cell>
          <cell r="J14703">
            <v>210</v>
          </cell>
        </row>
        <row r="14704">
          <cell r="B14704" t="str">
            <v>SERVICE 0A-1292-0031</v>
          </cell>
          <cell r="C14704" t="str">
            <v>WIN 10 UPGRADE DMP-83XX, A-3351186 </v>
          </cell>
          <cell r="I14704">
            <v>1</v>
          </cell>
          <cell r="J14704">
            <v>210</v>
          </cell>
        </row>
        <row r="14705">
          <cell r="B14705" t="str">
            <v>SERVICE 0A-1292-0032</v>
          </cell>
          <cell r="C14705" t="str">
            <v>WIN 10 UPGRADE DMP-83XX, A-3351182 </v>
          </cell>
          <cell r="I14705">
            <v>1</v>
          </cell>
          <cell r="J14705">
            <v>210</v>
          </cell>
        </row>
        <row r="14706">
          <cell r="B14706" t="str">
            <v>SERVICE 0A-1292-0033</v>
          </cell>
          <cell r="C14706" t="str">
            <v>WIN 10 UPGRADE, WIN 7 PRO TO WIN 10 PRO </v>
          </cell>
          <cell r="I14706">
            <v>1</v>
          </cell>
          <cell r="J14706">
            <v>225</v>
          </cell>
        </row>
        <row r="14707">
          <cell r="B14707" t="str">
            <v>SERVICE 0A-1292-0034</v>
          </cell>
          <cell r="C14707" t="str">
            <v>WIN 10 UPGRADE DMP-8500 SYSTEM, A3456837</v>
          </cell>
          <cell r="I14707">
            <v>1</v>
          </cell>
          <cell r="J14707">
            <v>210</v>
          </cell>
        </row>
        <row r="14708">
          <cell r="B14708" t="str">
            <v>SERVICE - System Health Premier 10-Year Subscription A-4309812</v>
          </cell>
          <cell r="C14708" t="str">
            <v>DWLD, SW SUB. Customer facing diagnostic information through Venus® Control Suite.</v>
          </cell>
          <cell r="I14708">
            <v>1</v>
          </cell>
          <cell r="J14708">
            <v>1500</v>
          </cell>
        </row>
        <row r="14709">
          <cell r="B14709" t="str">
            <v>SERVICE - System Health Advanced 10-Year Subscription A-4309809</v>
          </cell>
          <cell r="C14709" t="str">
            <v>DWLD, SW SUB. Customer facing diagnostic information through Venus® Control Suite.</v>
          </cell>
          <cell r="I14709">
            <v>1</v>
          </cell>
          <cell r="J14709">
            <v>4000</v>
          </cell>
        </row>
        <row r="14710">
          <cell r="B14710" t="str">
            <v>SERVICE - System Health Plus 10-Year Subscription A-4309807</v>
          </cell>
          <cell r="C14710" t="str">
            <v>DWLD, SW SUB. Customer facing diagnostic information through Venus® Control Suite.</v>
          </cell>
          <cell r="I14710">
            <v>1</v>
          </cell>
          <cell r="J14710">
            <v>1000</v>
          </cell>
        </row>
        <row r="14711">
          <cell r="B14711" t="str">
            <v>SERVICE - System Health Premier 5-Year Subscription A-4309805</v>
          </cell>
          <cell r="C14711" t="str">
            <v>DWLD, SW SUB. Customer facing diagnostic information through Venus® Control Suite.</v>
          </cell>
          <cell r="I14711">
            <v>1</v>
          </cell>
          <cell r="J14711">
            <v>750</v>
          </cell>
        </row>
        <row r="14712">
          <cell r="B14712" t="str">
            <v>SERVICE - System Health Advanced 5-Year Subscription A-4309804</v>
          </cell>
          <cell r="C14712" t="str">
            <v>DWLD, SW SUB. Customer facing diagnostic information through Venus® Control Suite.</v>
          </cell>
          <cell r="I14712">
            <v>1</v>
          </cell>
          <cell r="J14712">
            <v>2000</v>
          </cell>
        </row>
        <row r="14713">
          <cell r="B14713" t="str">
            <v>SERVICE - System Health Plus 5-Year Subscription A-4309801</v>
          </cell>
          <cell r="C14713" t="str">
            <v>DWLD, SW SUB. Customer facing diagnostic information through Venus® Control Suite.</v>
          </cell>
          <cell r="I14713">
            <v>1</v>
          </cell>
          <cell r="J14713">
            <v>500</v>
          </cell>
        </row>
        <row r="14714">
          <cell r="B14714" t="str">
            <v>SERVICE - System Health Premier 1-Year Subscription A-4309798</v>
          </cell>
          <cell r="C14714" t="str">
            <v>DWLD, SW SUB. Customer facing diagnostic information through Venus® Control Suite.</v>
          </cell>
          <cell r="I14714">
            <v>1</v>
          </cell>
          <cell r="J14714">
            <v>150</v>
          </cell>
        </row>
        <row r="14715">
          <cell r="B14715" t="str">
            <v>SERVICE - System Health Advanced 1-Year Subscription A-4309797</v>
          </cell>
          <cell r="C14715" t="str">
            <v>DWLD, SW SUB. Customer facing diagnostic information through Venus® Control Suite.</v>
          </cell>
          <cell r="I14715">
            <v>1</v>
          </cell>
          <cell r="J14715">
            <v>400</v>
          </cell>
        </row>
        <row r="14716">
          <cell r="B14716" t="str">
            <v>SERVICE - System Health Plus 1-Year Subscription A-4309794</v>
          </cell>
          <cell r="C14716" t="str">
            <v>DWLD, SW SUB. Customer facing diagnostic information through Venus® Control Suite.</v>
          </cell>
          <cell r="I14716">
            <v>1</v>
          </cell>
          <cell r="J14716">
            <v>100</v>
          </cell>
        </row>
        <row r="14717">
          <cell r="B14717" t="str">
            <v>DVN/LVN Control-1 video input (Dual Primary Player &amp; Display Interface Only) w/ HP TouchSmart</v>
          </cell>
          <cell r="C14717" t="str">
            <v>Standard Definition or High Definition (1080p); 1 video input</v>
          </cell>
          <cell r="I14717">
            <v>1</v>
          </cell>
          <cell r="J14717">
            <v>33370</v>
          </cell>
        </row>
        <row r="14718">
          <cell r="B14718" t="str">
            <v>DVN/LVN Control-1 video input (Dual Primary Player &amp; Display Interface Only) w/ Laptop</v>
          </cell>
          <cell r="C14718" t="str">
            <v>Standard Definition or High Definition (1080p); 1 video input</v>
          </cell>
          <cell r="I14718">
            <v>1</v>
          </cell>
          <cell r="J14718">
            <v>33370</v>
          </cell>
        </row>
        <row r="14719">
          <cell r="B14719" t="str">
            <v>DVN/LVN Control-1 video input (Dual Primary/Backup Player &amp; Display Interface) w/ HP TouchSmart</v>
          </cell>
          <cell r="C14719" t="str">
            <v>Standard Definition or High Definition (1080p); 1 video input</v>
          </cell>
          <cell r="I14719">
            <v>1</v>
          </cell>
          <cell r="J14719">
            <v>48980</v>
          </cell>
        </row>
        <row r="14720">
          <cell r="B14720" t="str">
            <v>DVN/LVN Control-1 video input (Dual Primary/Backup Player &amp; Display Interface) w/ Laptop</v>
          </cell>
          <cell r="C14720" t="str">
            <v>Standard Definition or High Definition (1080p); 1 video input</v>
          </cell>
          <cell r="I14720">
            <v>1</v>
          </cell>
          <cell r="J14720">
            <v>48980</v>
          </cell>
        </row>
        <row r="14721">
          <cell r="B14721" t="str">
            <v>DVN/LVN Control-1 video input (Dual Primary Player &amp; Display Interface Only) w/ HP TouchSmart for All Sport® Pro</v>
          </cell>
          <cell r="C14721" t="str">
            <v>Standard Definition or High Definition (1080p); 1 video input for All Sport® Pro</v>
          </cell>
          <cell r="I14721">
            <v>1</v>
          </cell>
          <cell r="J14721">
            <v>38945</v>
          </cell>
        </row>
        <row r="14722">
          <cell r="B14722" t="str">
            <v>DVN/LVN Control-1 video input (Dual Primary Player &amp; Display Interface Only) w/ Laptop for All Sport® Pro</v>
          </cell>
          <cell r="C14722" t="str">
            <v>Standard Definition or High Definition (1080p); 1 video input for All Sport® Pro</v>
          </cell>
          <cell r="I14722">
            <v>1</v>
          </cell>
          <cell r="J14722">
            <v>38945</v>
          </cell>
        </row>
        <row r="14723">
          <cell r="B14723" t="str">
            <v>DVN/LVN Control-1 video input (Dual Primary/Backup Player &amp; Display Interface) w/ HP TouchSmart for All Sport® Pro</v>
          </cell>
          <cell r="C14723" t="str">
            <v>Standard Definition or High Definition (1080p); 1 video input for All Sport® Pro</v>
          </cell>
          <cell r="I14723">
            <v>1</v>
          </cell>
          <cell r="J14723">
            <v>54555</v>
          </cell>
        </row>
        <row r="14724">
          <cell r="B14724" t="str">
            <v>DVN/LVN Control-1 video input (Dual Primary/Backup Player &amp; Display Interface) w/ Laptop for All Sport® Pro</v>
          </cell>
          <cell r="C14724" t="str">
            <v>Standard Definition or High Definition (1080p); 1 video input for All Sport® Pro</v>
          </cell>
          <cell r="I14724">
            <v>1</v>
          </cell>
          <cell r="J14724">
            <v>54555</v>
          </cell>
        </row>
        <row r="14725">
          <cell r="B14725" t="str">
            <v>DVN/LVN Control-4 video inputs-SD/HD (Dual Primary Player &amp; Display Interface Only) w/ HP TouchSmart</v>
          </cell>
          <cell r="C14725" t="str">
            <v>4 video inputs with Video Switcher; Includes TimeWarp Single Channel Replay</v>
          </cell>
          <cell r="I14725">
            <v>1</v>
          </cell>
          <cell r="J14725">
            <v>66160</v>
          </cell>
        </row>
        <row r="14726">
          <cell r="B14726" t="str">
            <v>DVN/LVN Control-4 video inputs-SD/HD (Dual Primary Player &amp; Display Interface Only) w/ Laptop</v>
          </cell>
          <cell r="C14726" t="str">
            <v>4 video inputs with Video Switcher; Includes TimeWarp Single Channel Replay</v>
          </cell>
          <cell r="I14726">
            <v>1</v>
          </cell>
          <cell r="J14726">
            <v>66160</v>
          </cell>
        </row>
        <row r="14727">
          <cell r="B14727" t="str">
            <v>DVN/LVN Control-4 video inputs-SD/HD (Dual Primary/Backup Player &amp; Display Interface) w/ HP TouchSmart</v>
          </cell>
          <cell r="C14727" t="str">
            <v>4 video inputs with Video Switcher; Includes TimeWarp Single Channel Replay</v>
          </cell>
          <cell r="I14727">
            <v>1</v>
          </cell>
          <cell r="J14727">
            <v>81770</v>
          </cell>
        </row>
        <row r="14728">
          <cell r="B14728" t="str">
            <v>DVN/LVN Control-4 video inputs-SD/HD (Dual Primary/Backup Player &amp; Display Interface) w/ Laptop</v>
          </cell>
          <cell r="C14728" t="str">
            <v>4 video inputs with Video Switcher; Includes TimeWarp Single Channel Replay</v>
          </cell>
          <cell r="I14728">
            <v>1</v>
          </cell>
          <cell r="J14728">
            <v>81770</v>
          </cell>
        </row>
        <row r="14729">
          <cell r="B14729" t="str">
            <v>DVN/LVN Control-4 video inputs-SD/HD (Dual Primary Player &amp; Display Interface Only) w/ HP TouchSmart for All Sport® Pro</v>
          </cell>
          <cell r="C14729" t="str">
            <v>4 video inputs with Video Switcher; Includes TimeWarp Single Channel Replay for All Sport® Pro</v>
          </cell>
          <cell r="I14729">
            <v>1</v>
          </cell>
          <cell r="J14729">
            <v>71735</v>
          </cell>
        </row>
        <row r="14730">
          <cell r="B14730" t="str">
            <v>DVN/LVN Control-4 video inputs-SD/HD (Dual Primary Player &amp; Display Interface Only) w/ Laptop for All Sport® Pro</v>
          </cell>
          <cell r="C14730" t="str">
            <v>4 video inputs with Video Switcher; Includes TimeWarp Single Channel Replay for All Sport® Pro</v>
          </cell>
          <cell r="I14730">
            <v>1</v>
          </cell>
          <cell r="J14730">
            <v>71735</v>
          </cell>
        </row>
        <row r="14731">
          <cell r="B14731" t="str">
            <v>DVN/LVN Control-4 video inputs-SD/HD (Dual Primary/Backup Player &amp; Display Interface) w/ HP TouchSmart for All Sport® Pro</v>
          </cell>
          <cell r="C14731" t="str">
            <v>4 video inputs with Video Switcher; Includes TimeWarp Single Channel Replay for All Sport® Pro</v>
          </cell>
          <cell r="I14731">
            <v>1</v>
          </cell>
          <cell r="J14731">
            <v>87345</v>
          </cell>
        </row>
        <row r="14732">
          <cell r="B14732" t="str">
            <v>DVN/LVN Control-4 video inputs-SD/HD (Dual Primary/Backup Player &amp; Display Interface) w/ Laptop for All Sport® Pro</v>
          </cell>
          <cell r="C14732" t="str">
            <v>4 video inputs with Video Switcher; Includes TimeWarp Single Channel Replay for All Sport® Pro</v>
          </cell>
          <cell r="I14732">
            <v>1</v>
          </cell>
          <cell r="J14732">
            <v>87345</v>
          </cell>
        </row>
        <row r="14733">
          <cell r="B14733" t="str">
            <v>Control-4 video inputs-SD/HD (Dual Primary/Backup Player &amp; Processor) w/ Laptop for All Sport® Pro</v>
          </cell>
          <cell r="C14733" t="str">
            <v>4 video inputs with Video Switcher; Includes TimeWarp Single Channel Replay for All Sport® Pro</v>
          </cell>
          <cell r="I14733">
            <v>1</v>
          </cell>
          <cell r="J14733">
            <v>76755</v>
          </cell>
        </row>
        <row r="14734">
          <cell r="B14734" t="str">
            <v>Control-4 video inputs-SD/HD (Dual Primary/Backup Player &amp; Processor) w/ HP TouchSmart for All Sport® Pro</v>
          </cell>
          <cell r="C14734" t="str">
            <v>4 video inputs with Video Switcher; Includes TimeWarp Single Channel Replay for All Sport® Pro</v>
          </cell>
          <cell r="I14734">
            <v>1</v>
          </cell>
          <cell r="J14734">
            <v>76755</v>
          </cell>
        </row>
        <row r="14735">
          <cell r="B14735" t="str">
            <v>Control-4 video inputs-SD/HD (Dual Primary Player &amp; Processor Only) w/ Laptop for All Sport® Pro</v>
          </cell>
          <cell r="C14735" t="str">
            <v>4 video inputs with Video Switcher; Includes TimeWarp Single Channel Replay for All Sport® Pro</v>
          </cell>
          <cell r="I14735">
            <v>1</v>
          </cell>
          <cell r="J14735">
            <v>56685</v>
          </cell>
        </row>
        <row r="14736">
          <cell r="B14736" t="str">
            <v>Control-4 video inputs-SD/HD (Dual Primary Player &amp; Processor Only) w/ HP TouchSmart for All Sport® Pro</v>
          </cell>
          <cell r="C14736" t="str">
            <v>4 video inputs with Video Switcher; Includes TimeWarp Single Channel Replay for All Sport® Pro</v>
          </cell>
          <cell r="I14736">
            <v>1</v>
          </cell>
          <cell r="J14736">
            <v>61145</v>
          </cell>
        </row>
        <row r="14737">
          <cell r="B14737" t="str">
            <v>Control-4 video inputs-SD/HD (Dual Primary/Backup Player &amp; Processor) w/ Laptop</v>
          </cell>
          <cell r="C14737" t="str">
            <v>4 video inputs with Video Switcher; Includes TimeWarp Single Channel Replay</v>
          </cell>
          <cell r="I14737">
            <v>1</v>
          </cell>
          <cell r="J14737">
            <v>71180</v>
          </cell>
        </row>
        <row r="14738">
          <cell r="B14738" t="str">
            <v>Control-4 video inputs-SD/HD (Dual Primary/Backup Player &amp; Processor) w/ HP TouchSmart</v>
          </cell>
          <cell r="C14738" t="str">
            <v>4 video inputs with Video Switcher; Includes TimeWarp Single Channel Replay</v>
          </cell>
          <cell r="I14738">
            <v>1</v>
          </cell>
          <cell r="J14738">
            <v>71180</v>
          </cell>
        </row>
        <row r="14739">
          <cell r="B14739" t="str">
            <v>Control-4 video inputs-SD/HD (Dual Primary Player &amp; Processor Only) w/ Laptop.</v>
          </cell>
          <cell r="C14739" t="str">
            <v>4 video inputs with Video Switcher; Includes TimeWarp Single Channel Replay</v>
          </cell>
          <cell r="I14739">
            <v>1</v>
          </cell>
          <cell r="J14739">
            <v>60030</v>
          </cell>
        </row>
        <row r="14740">
          <cell r="B14740" t="str">
            <v>Control-1 video input (Dual Primary Player &amp; Processor Only) w/ HP TouchSmart</v>
          </cell>
          <cell r="C14740" t="str">
            <v>Standard Definition or High Definition (1080p); 1 video input</v>
          </cell>
          <cell r="I14740">
            <v>1</v>
          </cell>
          <cell r="J14740">
            <v>22260</v>
          </cell>
        </row>
        <row r="14741">
          <cell r="B14741" t="str">
            <v>Control-1 video input (Dual Primary Player &amp; Processor Only) w/ Laptop</v>
          </cell>
          <cell r="C14741" t="str">
            <v>Standard Definition or High Definition (1080p); 1 video input</v>
          </cell>
          <cell r="I14741">
            <v>1</v>
          </cell>
          <cell r="J14741">
            <v>22260</v>
          </cell>
        </row>
        <row r="14742">
          <cell r="B14742" t="str">
            <v>Control-1 video input (Dual Primary/Backup Player &amp; Processor) w/ HP TouchSmart</v>
          </cell>
          <cell r="C14742" t="str">
            <v>Standard Definition or High Definition (1080p); 1 video input</v>
          </cell>
          <cell r="I14742">
            <v>1</v>
          </cell>
          <cell r="J14742">
            <v>37870</v>
          </cell>
        </row>
        <row r="14743">
          <cell r="B14743" t="str">
            <v>Control-1 video input (Dual Primary/Backup Player &amp; Processor) w/ Laptop</v>
          </cell>
          <cell r="C14743" t="str">
            <v>Standard Definition or High Definition (1080p); 1 video input</v>
          </cell>
          <cell r="I14743">
            <v>1</v>
          </cell>
          <cell r="J14743">
            <v>37870</v>
          </cell>
        </row>
        <row r="14744">
          <cell r="B14744" t="str">
            <v>Control-1 video input (Dual Primary Player &amp; Processor Only) w/ HP TouchSmart for All Sport® Pro</v>
          </cell>
          <cell r="C14744" t="str">
            <v>Standard Definition or High Definition (1080p); 1 video input for All Sport® Pro</v>
          </cell>
          <cell r="I14744">
            <v>1</v>
          </cell>
          <cell r="J14744">
            <v>27835</v>
          </cell>
        </row>
        <row r="14745">
          <cell r="B14745" t="str">
            <v>Control-1 video input (Dual Primary Player &amp; Processor Only) w/ Laptop for All Sport® Pro</v>
          </cell>
          <cell r="C14745" t="str">
            <v>Standard Definition or High Definition (1080p); 1 video input for All Sport® Pro</v>
          </cell>
          <cell r="I14745">
            <v>1</v>
          </cell>
          <cell r="J14745">
            <v>27835</v>
          </cell>
        </row>
        <row r="14746">
          <cell r="B14746" t="str">
            <v>Control-1 video input (Dual Primary/Backup Player &amp; Processor) w/ HP TouchSmart for All Sport® Pro</v>
          </cell>
          <cell r="C14746" t="str">
            <v>Standard Definition or High Definition (1080p); 1 video input for All Sport® Pro</v>
          </cell>
          <cell r="I14746">
            <v>1</v>
          </cell>
          <cell r="J14746">
            <v>43445</v>
          </cell>
        </row>
        <row r="14747">
          <cell r="B14747" t="str">
            <v>Control-1 video input (Dual Primary/Backup Player &amp; Processor) w/ Laptop for All Sport® Pro</v>
          </cell>
          <cell r="C14747" t="str">
            <v>Standard Definition or High Definition (1080p); 1 video input for All Sport® Pro</v>
          </cell>
          <cell r="I14747">
            <v>1</v>
          </cell>
          <cell r="J14747">
            <v>43445</v>
          </cell>
        </row>
        <row r="14748">
          <cell r="B14748" t="str">
            <v>Control-4 video inputs-SD/HD (Dual Primary Player &amp; Processor Only) w/ HP TouchSmart</v>
          </cell>
          <cell r="C14748" t="str">
            <v>4 video inputs with Video Switcher; Includes TimeWarp Single Channel Replay</v>
          </cell>
          <cell r="I14748">
            <v>1</v>
          </cell>
          <cell r="J14748">
            <v>55570</v>
          </cell>
        </row>
        <row r="14749">
          <cell r="B14749" t="str">
            <v>LS-1000-II-32-16:9-SF</v>
          </cell>
          <cell r="C14749" t="str">
            <v>LCD Message Center</v>
          </cell>
          <cell r="I14749">
            <v>1</v>
          </cell>
          <cell r="J14749">
            <v>9135</v>
          </cell>
        </row>
        <row r="14750">
          <cell r="B14750" t="str">
            <v>LS-1000-II-43-16:9-SF</v>
          </cell>
          <cell r="C14750" t="str">
            <v>LCD Message Center</v>
          </cell>
          <cell r="I14750">
            <v>1</v>
          </cell>
          <cell r="J14750">
            <v>10325</v>
          </cell>
        </row>
        <row r="14751">
          <cell r="B14751" t="str">
            <v>LS-1000-II-55-16:9-SF</v>
          </cell>
          <cell r="C14751" t="str">
            <v>LCD Message Center</v>
          </cell>
          <cell r="I14751">
            <v>1</v>
          </cell>
          <cell r="J14751">
            <v>11150</v>
          </cell>
        </row>
        <row r="14752">
          <cell r="B14752" t="str">
            <v>LS-1000-II-65-16:9-SF</v>
          </cell>
          <cell r="C14752" t="str">
            <v>LCD Message Center</v>
          </cell>
          <cell r="I14752">
            <v>1</v>
          </cell>
          <cell r="J14752">
            <v>13040</v>
          </cell>
        </row>
        <row r="14753">
          <cell r="B14753" t="str">
            <v>LS-1000-II-32-9:16-SF</v>
          </cell>
          <cell r="C14753" t="str">
            <v>LCD Message Center</v>
          </cell>
          <cell r="I14753">
            <v>1</v>
          </cell>
          <cell r="J14753">
            <v>15875</v>
          </cell>
        </row>
        <row r="14754">
          <cell r="B14754" t="str">
            <v>LS-1000-II-43-9:16-SF</v>
          </cell>
          <cell r="C14754" t="str">
            <v>LCD Message Center</v>
          </cell>
          <cell r="I14754">
            <v>1</v>
          </cell>
          <cell r="J14754">
            <v>10325</v>
          </cell>
        </row>
        <row r="14755">
          <cell r="B14755" t="str">
            <v>LS-1000-II-55-9:16-SF</v>
          </cell>
          <cell r="C14755" t="str">
            <v>LCD Message Center</v>
          </cell>
          <cell r="I14755">
            <v>1</v>
          </cell>
          <cell r="J14755">
            <v>13040</v>
          </cell>
        </row>
        <row r="14756">
          <cell r="B14756" t="str">
            <v>LS-1000-II-65-9:16-SF</v>
          </cell>
          <cell r="C14756" t="str">
            <v>LCD Message Center</v>
          </cell>
          <cell r="I14756">
            <v>1</v>
          </cell>
          <cell r="J14756">
            <v>15875</v>
          </cell>
        </row>
        <row r="14757">
          <cell r="B14757" t="str">
            <v>LS-1000-II-32-16:9-SF-BA</v>
          </cell>
          <cell r="C14757" t="str">
            <v>LCD Message Center</v>
          </cell>
          <cell r="I14757">
            <v>1</v>
          </cell>
          <cell r="J14757">
            <v>9135</v>
          </cell>
        </row>
        <row r="14758">
          <cell r="B14758" t="str">
            <v>LS-1000-II-43-16:9-SF-BA</v>
          </cell>
          <cell r="C14758" t="str">
            <v>LCD Message Center</v>
          </cell>
          <cell r="I14758">
            <v>1</v>
          </cell>
          <cell r="J14758">
            <v>10325</v>
          </cell>
        </row>
        <row r="14759">
          <cell r="B14759" t="str">
            <v>LS-1000-II-55-16:9-SF-BA</v>
          </cell>
          <cell r="C14759" t="str">
            <v>LCD Message Center</v>
          </cell>
          <cell r="I14759">
            <v>1</v>
          </cell>
          <cell r="J14759">
            <v>13040</v>
          </cell>
        </row>
        <row r="14760">
          <cell r="B14760" t="str">
            <v>LS-1000-II-65-16:9-SF-BA</v>
          </cell>
          <cell r="C14760" t="str">
            <v>LCD Message Center</v>
          </cell>
          <cell r="I14760">
            <v>1</v>
          </cell>
          <cell r="J14760">
            <v>15875</v>
          </cell>
        </row>
        <row r="14761">
          <cell r="B14761" t="str">
            <v>LS-1000-II-32-9:16-SF-BA</v>
          </cell>
          <cell r="C14761" t="str">
            <v>LCD Message Center</v>
          </cell>
          <cell r="I14761">
            <v>1</v>
          </cell>
          <cell r="J14761">
            <v>9135</v>
          </cell>
        </row>
        <row r="14762">
          <cell r="B14762" t="str">
            <v>LS-1000-II-43-9:16-SF-BA</v>
          </cell>
          <cell r="C14762" t="str">
            <v>LCD Message Center</v>
          </cell>
          <cell r="I14762">
            <v>1</v>
          </cell>
          <cell r="J14762">
            <v>10325</v>
          </cell>
        </row>
        <row r="14763">
          <cell r="B14763" t="str">
            <v>LS-1000-II-55-9:16-SF-BA</v>
          </cell>
          <cell r="C14763" t="str">
            <v>LCD Message Center</v>
          </cell>
          <cell r="I14763">
            <v>1</v>
          </cell>
          <cell r="J14763">
            <v>13040</v>
          </cell>
        </row>
        <row r="14764">
          <cell r="B14764" t="str">
            <v>LS-1000-II-65-9:16-SF-BA</v>
          </cell>
          <cell r="C14764" t="str">
            <v>LCD Message Center</v>
          </cell>
          <cell r="I14764">
            <v>1</v>
          </cell>
          <cell r="J14764">
            <v>15875</v>
          </cell>
        </row>
        <row r="14765">
          <cell r="B14765" t="str">
            <v>720p TV Player Kit</v>
          </cell>
          <cell r="C14765" t="str">
            <v/>
          </cell>
          <cell r="I14765">
            <v>1</v>
          </cell>
          <cell r="J14765">
            <v>6690</v>
          </cell>
        </row>
        <row r="14766">
          <cell r="B14766" t="str">
            <v>DVNMC or DVXMC w/ SCS Control Kit #1 (Dual Primary Player &amp; Processor) and Laptop</v>
          </cell>
          <cell r="C14766" t="str">
            <v>Show Control Communication Kit to control 1 or more signs displaying the same content; Includes Laptop</v>
          </cell>
          <cell r="I14766">
            <v>1</v>
          </cell>
          <cell r="J14766">
            <v>19515</v>
          </cell>
        </row>
        <row r="14767">
          <cell r="B14767" t="str">
            <v>DVNMC or DVXMC w/ SCS Control Kit #1 (Dual Primary/Backup Player &amp; Processor) and Laptop</v>
          </cell>
          <cell r="C14767" t="str">
            <v>Show Control Communication Kit to control 1 or more signs displaying the same content; Includes Laptop</v>
          </cell>
          <cell r="I14767">
            <v>1</v>
          </cell>
          <cell r="J14767">
            <v>0</v>
          </cell>
        </row>
        <row r="14768">
          <cell r="B14768" t="str">
            <v>Headset Kit #1</v>
          </cell>
          <cell r="C14768" t="str">
            <v>1 Wired Headset and 3 Wireless Headsets Included</v>
          </cell>
          <cell r="I14768">
            <v>1</v>
          </cell>
          <cell r="J14768">
            <v>2790</v>
          </cell>
        </row>
        <row r="14769">
          <cell r="B14769" t="str">
            <v>Headset Kit #2</v>
          </cell>
          <cell r="C14769" t="str">
            <v>1 Wired Headset and 6 Wireless Headsets Included</v>
          </cell>
          <cell r="I14769">
            <v>1</v>
          </cell>
          <cell r="J14769">
            <v>3375</v>
          </cell>
        </row>
        <row r="14770">
          <cell r="B14770" t="str">
            <v>Prevailing Wage</v>
          </cell>
          <cell r="C14770" t="str">
            <v>Prevailing Wage Fees Estimate, if applicable.</v>
          </cell>
          <cell r="I14770">
            <v>1</v>
          </cell>
          <cell r="J14770">
            <v>200</v>
          </cell>
        </row>
        <row r="14771">
          <cell r="B14771" t="str">
            <v>Multiple 1080p - 2 Card DI-6000, Primary Only - Multi Mode</v>
          </cell>
          <cell r="C14771" t="str">
            <v>2-card DI assemblies (1080p Inputs @ 2, 4.6 megapixel)</v>
          </cell>
          <cell r="I14771">
            <v>1</v>
          </cell>
          <cell r="J14771">
            <v>11910</v>
          </cell>
        </row>
        <row r="14772">
          <cell r="B14772" t="str">
            <v>Multiple 1080p - 2 Card DI-6000, Primary Only - Single Mode</v>
          </cell>
          <cell r="C14772" t="str">
            <v>2-card DI assemblies (1080p Inputs @ 2, 4.6 megapixel)</v>
          </cell>
          <cell r="I14772">
            <v>1</v>
          </cell>
          <cell r="J14772">
            <v>12790</v>
          </cell>
        </row>
        <row r="14773">
          <cell r="B14773" t="str">
            <v>Multiple 1080p - 2 Card DI-6000, Primary/Backup - Multi Mode</v>
          </cell>
          <cell r="C14773" t="str">
            <v>2-card DI assemblies (1080p Inputs @ 2, 4.6 megapixel)</v>
          </cell>
          <cell r="I14773">
            <v>1</v>
          </cell>
          <cell r="J14773">
            <v>23815</v>
          </cell>
        </row>
        <row r="14774">
          <cell r="B14774" t="str">
            <v>Multiple 1080p - 2 Card DI-6000, Primary/Backup - Single Mode</v>
          </cell>
          <cell r="C14774" t="str">
            <v>2-card DI assemblies (1080p Inputs @ 2, 4.6 megapixel)</v>
          </cell>
          <cell r="I14774">
            <v>1</v>
          </cell>
          <cell r="J14774">
            <v>25575</v>
          </cell>
        </row>
        <row r="14775">
          <cell r="B14775" t="str">
            <v>Multiple 1080p - 3 Card DI-6000, Primary Only - Multi Mode</v>
          </cell>
          <cell r="C14775" t="str">
            <v>3-card DI assemblies (1080p Inputs @ 3, 6.9 megapixel)</v>
          </cell>
          <cell r="I14775">
            <v>1</v>
          </cell>
          <cell r="J14775">
            <v>15150</v>
          </cell>
        </row>
        <row r="14776">
          <cell r="B14776" t="str">
            <v>Multiple 1080p - 3 Card DI-6000, Primary Only - Single Mode</v>
          </cell>
          <cell r="C14776" t="str">
            <v>3-card DI assemblies (1080p Inputs @ 3, 6.9 megapixel)</v>
          </cell>
          <cell r="I14776">
            <v>1</v>
          </cell>
          <cell r="J14776">
            <v>16465</v>
          </cell>
        </row>
        <row r="14777">
          <cell r="B14777" t="str">
            <v>Multiple 1080p - 3 Card DI-6000, Primary/Backup - Multi Mode</v>
          </cell>
          <cell r="C14777" t="str">
            <v>3-card DI assemblies (1080p Inputs @ 3, 6.9 megapixel)</v>
          </cell>
          <cell r="I14777">
            <v>1</v>
          </cell>
          <cell r="J14777">
            <v>30290</v>
          </cell>
        </row>
        <row r="14778">
          <cell r="B14778" t="str">
            <v>Multiple 1080p - 3 Card DI-6000, Primary/Backup - Single Mode</v>
          </cell>
          <cell r="C14778" t="str">
            <v>3-card DI assemblies (1080p Inputs @ 3, 6.9 megapixel)</v>
          </cell>
          <cell r="I14778">
            <v>1</v>
          </cell>
          <cell r="J14778">
            <v>32930</v>
          </cell>
        </row>
        <row r="14779">
          <cell r="B14779" t="str">
            <v>Multiple 1080p - 4 Card DI-6000, Primary Only - Multi Mode</v>
          </cell>
          <cell r="C14779" t="str">
            <v>4-card DI assemblies (1080p Inputs @ 4, 9.2 megapixel)</v>
          </cell>
          <cell r="I14779">
            <v>1</v>
          </cell>
          <cell r="J14779">
            <v>18330</v>
          </cell>
        </row>
        <row r="14780">
          <cell r="B14780" t="str">
            <v>Multiple 1080p - 4 Card DI-6000, Primary Only - Single Mode</v>
          </cell>
          <cell r="C14780" t="str">
            <v>4-card DI assemblies (1080p Inputs @ 4, 9.2 megapixel)</v>
          </cell>
          <cell r="I14780">
            <v>1</v>
          </cell>
          <cell r="J14780">
            <v>20090</v>
          </cell>
        </row>
        <row r="14781">
          <cell r="B14781" t="str">
            <v>Multiple 1080p - 4 Card DI-6000, Primary/Backup - Multi Mode</v>
          </cell>
          <cell r="C14781" t="str">
            <v>4-card DI assemblies (1080p Inputs @ 4, 9.2 megapixel)</v>
          </cell>
          <cell r="I14781">
            <v>1</v>
          </cell>
          <cell r="J14781">
            <v>36655</v>
          </cell>
        </row>
        <row r="14782">
          <cell r="B14782" t="str">
            <v>Multiple 1080p - 4 Card DI-6000, Primary/Backup - Single Mode</v>
          </cell>
          <cell r="C14782" t="str">
            <v>4-card DI assemblies (1080p Inputs @ 4, 9.2 megapixel)</v>
          </cell>
          <cell r="I14782">
            <v>1</v>
          </cell>
          <cell r="J14782">
            <v>40170</v>
          </cell>
        </row>
        <row r="14783">
          <cell r="B14783" t="str">
            <v>Rotator For Banner Display (Non-USA - Work with Dynapac for a solution)</v>
          </cell>
          <cell r="C14783" t="str">
            <v/>
          </cell>
          <cell r="I14783">
            <v>1</v>
          </cell>
          <cell r="J14783">
            <v>0</v>
          </cell>
        </row>
        <row r="14784">
          <cell r="B14784" t="str">
            <v>LS-100X Fiber Ethernet Single-Mode Outdoor Display Communication Kit</v>
          </cell>
          <cell r="C14784" t="str">
            <v>Communication Method: Communication Method: Single-Mode Fiber Ethernet. Cable and Connectors not included.</v>
          </cell>
          <cell r="I14784">
            <v>1</v>
          </cell>
          <cell r="J14784">
            <v>155</v>
          </cell>
        </row>
        <row r="14785">
          <cell r="B14785" t="str">
            <v>System Health Plus 2-Year Subscription</v>
          </cell>
          <cell r="C14785" t="str">
            <v>Customer facing diagnostic information through Venus® Control Suite.</v>
          </cell>
          <cell r="I14785">
            <v>1</v>
          </cell>
          <cell r="J14785">
            <v>200</v>
          </cell>
        </row>
        <row r="14786">
          <cell r="B14786" t="str">
            <v>System Health Plus 3-Year Subscription</v>
          </cell>
          <cell r="C14786" t="str">
            <v>Customer facing diagnostic information through Venus® Control Suite.</v>
          </cell>
          <cell r="I14786">
            <v>1</v>
          </cell>
          <cell r="J14786">
            <v>300</v>
          </cell>
        </row>
        <row r="14787">
          <cell r="B14787" t="str">
            <v>System Health Plus 4-Year Subscription</v>
          </cell>
          <cell r="C14787" t="str">
            <v>Customer facing diagnostic information through Venus® Control Suite.</v>
          </cell>
          <cell r="I14787">
            <v>1</v>
          </cell>
          <cell r="J14787">
            <v>400</v>
          </cell>
        </row>
        <row r="14788">
          <cell r="B14788" t="str">
            <v>System Health Advanced 2-Year Subscription</v>
          </cell>
          <cell r="C14788" t="str">
            <v>Customer facing diagnostic information through Venus® Control Suite.</v>
          </cell>
          <cell r="I14788">
            <v>1</v>
          </cell>
          <cell r="J14788">
            <v>800</v>
          </cell>
        </row>
        <row r="14789">
          <cell r="B14789" t="str">
            <v>System Health Advanced 3-Year Subscription</v>
          </cell>
          <cell r="C14789" t="str">
            <v>Customer facing diagnostic information through Venus® Control Suite.</v>
          </cell>
          <cell r="I14789">
            <v>1</v>
          </cell>
          <cell r="J14789">
            <v>1200</v>
          </cell>
        </row>
        <row r="14790">
          <cell r="B14790" t="str">
            <v>System Health Advanced 4-Year Subscription</v>
          </cell>
          <cell r="C14790" t="str">
            <v>Customer facing diagnostic information through Venus® Control Suite.</v>
          </cell>
          <cell r="I14790">
            <v>1</v>
          </cell>
          <cell r="J14790">
            <v>1600</v>
          </cell>
        </row>
        <row r="14791">
          <cell r="B14791" t="str">
            <v>System Health Premier 2-Year Subscription</v>
          </cell>
          <cell r="C14791" t="str">
            <v>Customer facing diagnostic information through Venus® Control Suite.</v>
          </cell>
          <cell r="I14791">
            <v>1</v>
          </cell>
          <cell r="J14791">
            <v>300</v>
          </cell>
        </row>
        <row r="14792">
          <cell r="B14792" t="str">
            <v>System Health Premier 3-Year Subscription</v>
          </cell>
          <cell r="C14792" t="str">
            <v>Customer facing diagnostic information through Venus® Control Suite.</v>
          </cell>
          <cell r="I14792">
            <v>1</v>
          </cell>
          <cell r="J14792">
            <v>450</v>
          </cell>
        </row>
        <row r="14793">
          <cell r="B14793" t="str">
            <v>System Health Premier 4-Year Subscription</v>
          </cell>
          <cell r="C14793" t="str">
            <v>Customer facing diagnostic information through Venus® Control Suite.</v>
          </cell>
          <cell r="I14793">
            <v>1</v>
          </cell>
          <cell r="J14793">
            <v>600</v>
          </cell>
        </row>
        <row r="14794">
          <cell r="B14794" t="str">
            <v>Daktronics Verizon Lifetime 4G Cellular Data Plan for VCS, 600K-1M Pixels</v>
          </cell>
          <cell r="C14794" t="str">
            <v>Daktronics Verizon Lifetime 4G Cellular Data Plan Per Modem, for Venus Control Suite on Displays 600K-1M pixels.  Excludes streaming data feeds and diagnostics.</v>
          </cell>
          <cell r="I14794">
            <v>1</v>
          </cell>
          <cell r="J14794">
            <v>3800</v>
          </cell>
        </row>
        <row r="14795">
          <cell r="B14795" t="str">
            <v>GT6x-252X144-10-RGB-SF</v>
          </cell>
          <cell r="C14795" t="str">
            <v>Galaxy® Outdoor Electronic Message Center - GT6x Series - 10mm RGB; Includes Spare Parts Kit</v>
          </cell>
          <cell r="I14795">
            <v>1</v>
          </cell>
          <cell r="J14795">
            <v>35340</v>
          </cell>
        </row>
        <row r="14796">
          <cell r="B14796" t="str">
            <v>GT6x-252X180-10-RGB-SF</v>
          </cell>
          <cell r="C14796" t="str">
            <v>Galaxy® Outdoor Electronic Message Center - GT6x Series - 10mm RGB; Includes Spare Parts Kit</v>
          </cell>
          <cell r="I14796">
            <v>1</v>
          </cell>
          <cell r="J14796">
            <v>40545</v>
          </cell>
        </row>
        <row r="14797">
          <cell r="B14797" t="str">
            <v>GT6x-252X216-10-RGB-SF</v>
          </cell>
          <cell r="C14797" t="str">
            <v>Galaxy® Outdoor Electronic Message Center - GT6x Series - 10mm RGB; Includes Spare Parts Kit</v>
          </cell>
          <cell r="I14797">
            <v>1</v>
          </cell>
          <cell r="J14797">
            <v>45830</v>
          </cell>
        </row>
        <row r="14798">
          <cell r="B14798" t="str">
            <v>GT6x-252X252-10-RGB-SF</v>
          </cell>
          <cell r="C14798" t="str">
            <v>Galaxy® Outdoor Electronic Message Center - GT6x Series - 10mm RGB; Includes Spare Parts Kit</v>
          </cell>
          <cell r="I14798">
            <v>1</v>
          </cell>
          <cell r="J14798">
            <v>51075</v>
          </cell>
        </row>
        <row r="14799">
          <cell r="B14799" t="str">
            <v>GT6x-252X288-10-RGB-SF</v>
          </cell>
          <cell r="C14799" t="str">
            <v>Galaxy® Outdoor Electronic Message Center - GT6x Series - 10mm RGB; Includes Spare Parts Kit</v>
          </cell>
          <cell r="I14799">
            <v>1</v>
          </cell>
          <cell r="J14799">
            <v>56340</v>
          </cell>
        </row>
        <row r="14800">
          <cell r="B14800" t="str">
            <v>GT6x-252X324-10-RGB-SF</v>
          </cell>
          <cell r="C14800" t="str">
            <v>Galaxy® Outdoor Electronic Message Center - GT6x Series - 10mm RGB; Includes Spare Parts Kit</v>
          </cell>
          <cell r="I14800">
            <v>1</v>
          </cell>
          <cell r="J14800">
            <v>60215</v>
          </cell>
        </row>
        <row r="14801">
          <cell r="B14801" t="str">
            <v>GT6x-252X360-10-RGB-SF</v>
          </cell>
          <cell r="C14801" t="str">
            <v>Galaxy® Outdoor Electronic Message Center - GT6x Series - 10mm RGB; Includes Spare Parts Kit</v>
          </cell>
          <cell r="I14801">
            <v>1</v>
          </cell>
          <cell r="J14801">
            <v>65280</v>
          </cell>
        </row>
        <row r="14802">
          <cell r="B14802" t="str">
            <v>GT6x-252X396-10-RGB-SF</v>
          </cell>
          <cell r="C14802" t="str">
            <v>Galaxy® Outdoor Electronic Message Center - GT6x Series - 10mm RGB; Includes Spare Parts Kit</v>
          </cell>
          <cell r="I14802">
            <v>1</v>
          </cell>
          <cell r="J14802">
            <v>70845</v>
          </cell>
        </row>
        <row r="14803">
          <cell r="B14803" t="str">
            <v>GT6x-252X432-10-RGB-SF</v>
          </cell>
          <cell r="C14803" t="str">
            <v>Galaxy® Outdoor Electronic Message Center - GT6x Series - 10mm RGB; Includes Spare Parts Kit</v>
          </cell>
          <cell r="I14803">
            <v>1</v>
          </cell>
          <cell r="J14803">
            <v>76635</v>
          </cell>
        </row>
        <row r="14804">
          <cell r="B14804" t="str">
            <v>GT6x-252X468-10-RGB-SF</v>
          </cell>
          <cell r="C14804" t="str">
            <v>Galaxy® Outdoor Electronic Message Center - GT6x Series - 10mm RGB; Includes Spare Parts Kit</v>
          </cell>
          <cell r="I14804">
            <v>1</v>
          </cell>
          <cell r="J14804">
            <v>81650</v>
          </cell>
        </row>
        <row r="14805">
          <cell r="B14805" t="str">
            <v>GT6x-252X504-10-RGB-SF</v>
          </cell>
          <cell r="C14805" t="str">
            <v>Galaxy® Outdoor Electronic Message Center - GT6x Series - 10mm RGB; Includes Spare Parts Kit</v>
          </cell>
          <cell r="I14805">
            <v>1</v>
          </cell>
          <cell r="J14805">
            <v>86690</v>
          </cell>
        </row>
        <row r="14806">
          <cell r="B14806" t="str">
            <v>GT6x-252X540-10-RGB-SF</v>
          </cell>
          <cell r="C14806" t="str">
            <v>Galaxy® Outdoor Electronic Message Center - GT6x Series - 10mm RGB; Includes Spare Parts Kit</v>
          </cell>
          <cell r="I14806">
            <v>1</v>
          </cell>
          <cell r="J14806">
            <v>90870</v>
          </cell>
        </row>
        <row r="14807">
          <cell r="B14807" t="str">
            <v>GT6x-252X576-10-RGB-SF</v>
          </cell>
          <cell r="C14807" t="str">
            <v>Galaxy® Outdoor Electronic Message Center - GT6x Series - 10mm RGB; Includes Spare Parts Kit</v>
          </cell>
          <cell r="I14807">
            <v>1</v>
          </cell>
          <cell r="J14807">
            <v>95715</v>
          </cell>
        </row>
        <row r="14808">
          <cell r="B14808" t="str">
            <v>GT6x-252X612-10-RGB-SF</v>
          </cell>
          <cell r="C14808" t="str">
            <v>Galaxy® Outdoor Electronic Message Center - GT6x Series - 10mm RGB; Includes Spare Parts Kit</v>
          </cell>
          <cell r="I14808">
            <v>1</v>
          </cell>
          <cell r="J14808">
            <v>100595</v>
          </cell>
        </row>
        <row r="14809">
          <cell r="B14809" t="str">
            <v>GT6x-252X648-10-RGB-SF</v>
          </cell>
          <cell r="C14809" t="str">
            <v>Galaxy® Outdoor Electronic Message Center - GT6x Series - 10mm RGB; Includes Spare Parts Kit</v>
          </cell>
          <cell r="I14809">
            <v>1</v>
          </cell>
          <cell r="J14809">
            <v>105450</v>
          </cell>
        </row>
        <row r="14810">
          <cell r="B14810" t="str">
            <v>GT6x-252X684-10-RGB-SF</v>
          </cell>
          <cell r="C14810" t="str">
            <v>Galaxy® Outdoor Electronic Message Center - GT6x Series - 10mm RGB; Includes Spare Parts Kit</v>
          </cell>
          <cell r="I14810">
            <v>1</v>
          </cell>
          <cell r="J14810">
            <v>110255</v>
          </cell>
        </row>
        <row r="14811">
          <cell r="B14811" t="str">
            <v>GT6x-252X720-10-RGB-SF</v>
          </cell>
          <cell r="C14811" t="str">
            <v>Galaxy® Outdoor Electronic Message Center - GT6x Series - 10mm RGB; Includes Spare Parts Kit</v>
          </cell>
          <cell r="I14811">
            <v>1</v>
          </cell>
          <cell r="J14811">
            <v>115210</v>
          </cell>
        </row>
        <row r="14812">
          <cell r="B14812" t="str">
            <v>GT6x-252X756-10-RGB-SF</v>
          </cell>
          <cell r="C14812" t="str">
            <v>Galaxy® Outdoor Electronic Message Center - GT6x Series - 10mm RGB; Includes Spare Parts Kit</v>
          </cell>
          <cell r="I14812">
            <v>1</v>
          </cell>
          <cell r="J14812">
            <v>120105</v>
          </cell>
        </row>
        <row r="14813">
          <cell r="B14813" t="str">
            <v>GT6x-252X792-10-RGB-SF</v>
          </cell>
          <cell r="C14813" t="str">
            <v>Galaxy® Outdoor Electronic Message Center - GT6x Series - 10mm RGB; Includes Spare Parts Kit</v>
          </cell>
          <cell r="I14813">
            <v>1</v>
          </cell>
          <cell r="J14813">
            <v>125335</v>
          </cell>
        </row>
        <row r="14814">
          <cell r="B14814" t="str">
            <v>GT6x-252X828-10-RGB-SF</v>
          </cell>
          <cell r="C14814" t="str">
            <v>Galaxy® Outdoor Electronic Message Center - GT6x Series - 10mm RGB; Includes Spare Parts Kit</v>
          </cell>
          <cell r="I14814">
            <v>1</v>
          </cell>
          <cell r="J14814">
            <v>130435</v>
          </cell>
        </row>
        <row r="14815">
          <cell r="B14815" t="str">
            <v>GT6x-252X864-10-RGB-SF</v>
          </cell>
          <cell r="C14815" t="str">
            <v>Galaxy® Outdoor Electronic Message Center - GT6x Series - 10mm RGB; Includes Spare Parts Kit</v>
          </cell>
          <cell r="I14815">
            <v>1</v>
          </cell>
          <cell r="J14815">
            <v>135415</v>
          </cell>
        </row>
        <row r="14816">
          <cell r="B14816" t="str">
            <v>GT6x-252X900-10-RGB-SF</v>
          </cell>
          <cell r="C14816" t="str">
            <v>Galaxy® Outdoor Electronic Message Center - GT6x Series - 10mm RGB; Includes Spare Parts Kit</v>
          </cell>
          <cell r="I14816">
            <v>1</v>
          </cell>
          <cell r="J14816">
            <v>140050</v>
          </cell>
        </row>
        <row r="14817">
          <cell r="B14817" t="str">
            <v>GT6x-252X936-10-RGB-SF</v>
          </cell>
          <cell r="C14817" t="str">
            <v>Galaxy® Outdoor Electronic Message Center - GT6x Series - 10mm RGB; Includes Spare Parts Kit</v>
          </cell>
          <cell r="I14817">
            <v>1</v>
          </cell>
          <cell r="J14817">
            <v>144835</v>
          </cell>
        </row>
        <row r="14818">
          <cell r="B14818" t="str">
            <v>GT6x-252X972-10-RGB-SF</v>
          </cell>
          <cell r="C14818" t="str">
            <v>Galaxy® Outdoor Electronic Message Center - GT6x Series - 10mm RGB; Includes Spare Parts Kit</v>
          </cell>
          <cell r="I14818">
            <v>1</v>
          </cell>
          <cell r="J14818">
            <v>149505</v>
          </cell>
        </row>
        <row r="14819">
          <cell r="B14819" t="str">
            <v>GT6x-252X1008-10-RGB-SF</v>
          </cell>
          <cell r="C14819" t="str">
            <v>Galaxy® Outdoor Electronic Message Center - GT6x Series - 10mm RGB; Includes Spare Parts Kit</v>
          </cell>
          <cell r="I14819">
            <v>1</v>
          </cell>
          <cell r="J14819">
            <v>154110</v>
          </cell>
        </row>
        <row r="14820">
          <cell r="B14820" t="str">
            <v>GT6x-252X1044-10-RGB-SF</v>
          </cell>
          <cell r="C14820" t="str">
            <v>Galaxy® Outdoor Electronic Message Center - GT6x Series - 10mm RGB; Includes Spare Parts Kit</v>
          </cell>
          <cell r="I14820">
            <v>1</v>
          </cell>
          <cell r="J14820">
            <v>161240</v>
          </cell>
        </row>
        <row r="14821">
          <cell r="B14821" t="str">
            <v>GT6x-252X1080-10-RGB-SF</v>
          </cell>
          <cell r="C14821" t="str">
            <v>Galaxy® Outdoor Electronic Message Center - GT6x Series - 10mm RGB; Includes Spare Parts Kit</v>
          </cell>
          <cell r="I14821">
            <v>1</v>
          </cell>
          <cell r="J14821">
            <v>166160</v>
          </cell>
        </row>
        <row r="14822">
          <cell r="B14822" t="str">
            <v>GT6x-252X1116-10-RGB-SF</v>
          </cell>
          <cell r="C14822" t="str">
            <v>Galaxy® Outdoor Electronic Message Center - GT6x Series - 10mm RGB; Includes Spare Parts Kit</v>
          </cell>
          <cell r="I14822">
            <v>1</v>
          </cell>
          <cell r="J14822">
            <v>170760</v>
          </cell>
        </row>
        <row r="14823">
          <cell r="B14823" t="str">
            <v>GT6x-288X144-10-RGB-SF</v>
          </cell>
          <cell r="C14823" t="str">
            <v>Galaxy® Outdoor Electronic Message Center - GT6x Series - 10mm RGB; Includes Spare Parts Kit</v>
          </cell>
          <cell r="I14823">
            <v>1</v>
          </cell>
          <cell r="J14823">
            <v>38335</v>
          </cell>
        </row>
        <row r="14824">
          <cell r="B14824" t="str">
            <v>GT6x-288X180-10-RGB-SF</v>
          </cell>
          <cell r="C14824" t="str">
            <v>Galaxy® Outdoor Electronic Message Center - GT6x Series - 10mm RGB; Includes Spare Parts Kit</v>
          </cell>
          <cell r="I14824">
            <v>1</v>
          </cell>
          <cell r="J14824">
            <v>44235</v>
          </cell>
        </row>
        <row r="14825">
          <cell r="B14825" t="str">
            <v>GT6x-288X216-10-RGB-SF</v>
          </cell>
          <cell r="C14825" t="str">
            <v>Galaxy® Outdoor Electronic Message Center - GT6x Series - 10mm RGB; Includes Spare Parts Kit</v>
          </cell>
          <cell r="I14825">
            <v>1</v>
          </cell>
          <cell r="J14825">
            <v>50225</v>
          </cell>
        </row>
        <row r="14826">
          <cell r="B14826" t="str">
            <v>GT6x-288X252-10-RGB-SF</v>
          </cell>
          <cell r="C14826" t="str">
            <v>Galaxy® Outdoor Electronic Message Center - GT6x Series - 10mm RGB; Includes Spare Parts Kit</v>
          </cell>
          <cell r="I14826">
            <v>1</v>
          </cell>
          <cell r="J14826">
            <v>56160</v>
          </cell>
        </row>
        <row r="14827">
          <cell r="B14827" t="str">
            <v>GT6x-288X288-10-RGB-SF</v>
          </cell>
          <cell r="C14827" t="str">
            <v>Galaxy® Outdoor Electronic Message Center - GT6x Series - 10mm RGB; Includes Spare Parts Kit</v>
          </cell>
          <cell r="I14827">
            <v>1</v>
          </cell>
          <cell r="J14827">
            <v>60740</v>
          </cell>
        </row>
        <row r="14828">
          <cell r="B14828" t="str">
            <v>GT6x-288X324-10-RGB-SF</v>
          </cell>
          <cell r="C14828" t="str">
            <v>Galaxy® Outdoor Electronic Message Center - GT6x Series - 10mm RGB; Includes Spare Parts Kit</v>
          </cell>
          <cell r="I14828">
            <v>1</v>
          </cell>
          <cell r="J14828">
            <v>66565</v>
          </cell>
        </row>
        <row r="14829">
          <cell r="B14829" t="str">
            <v>GT6x-288X360-10-RGB-SF</v>
          </cell>
          <cell r="C14829" t="str">
            <v>Galaxy® Outdoor Electronic Message Center - GT6x Series - 10mm RGB; Includes Spare Parts Kit</v>
          </cell>
          <cell r="I14829">
            <v>1</v>
          </cell>
          <cell r="J14829">
            <v>73190</v>
          </cell>
        </row>
        <row r="14830">
          <cell r="B14830" t="str">
            <v>GT6x-288X396-10-RGB-SF</v>
          </cell>
          <cell r="C14830" t="str">
            <v>Galaxy® Outdoor Electronic Message Center - GT6x Series - 10mm RGB; Includes Spare Parts Kit</v>
          </cell>
          <cell r="I14830">
            <v>1</v>
          </cell>
          <cell r="J14830">
            <v>78965</v>
          </cell>
        </row>
        <row r="14831">
          <cell r="B14831" t="str">
            <v>GT6x-288X432-10-RGB-SF</v>
          </cell>
          <cell r="C14831" t="str">
            <v>Galaxy® Outdoor Electronic Message Center - GT6x Series - 10mm RGB; Includes Spare Parts Kit</v>
          </cell>
          <cell r="I14831">
            <v>1</v>
          </cell>
          <cell r="J14831">
            <v>85035</v>
          </cell>
        </row>
        <row r="14832">
          <cell r="B14832" t="str">
            <v>GT6x-288X468-10-RGB-SF</v>
          </cell>
          <cell r="C14832" t="str">
            <v>Galaxy® Outdoor Electronic Message Center - GT6x Series - 10mm RGB; Includes Spare Parts Kit</v>
          </cell>
          <cell r="I14832">
            <v>1</v>
          </cell>
          <cell r="J14832">
            <v>89915</v>
          </cell>
        </row>
        <row r="14833">
          <cell r="B14833" t="str">
            <v>GT6x-288X504-10-RGB-SF</v>
          </cell>
          <cell r="C14833" t="str">
            <v>Galaxy® Outdoor Electronic Message Center - GT6x Series - 10mm RGB; Includes Spare Parts Kit</v>
          </cell>
          <cell r="I14833">
            <v>1</v>
          </cell>
          <cell r="J14833">
            <v>95500</v>
          </cell>
        </row>
        <row r="14834">
          <cell r="B14834" t="str">
            <v>GT6x-288X540-10-RGB-SF</v>
          </cell>
          <cell r="C14834" t="str">
            <v>Galaxy® Outdoor Electronic Message Center - GT6x Series - 10mm RGB; Includes Spare Parts Kit</v>
          </cell>
          <cell r="I14834">
            <v>1</v>
          </cell>
          <cell r="J14834">
            <v>101075</v>
          </cell>
        </row>
        <row r="14835">
          <cell r="B14835" t="str">
            <v>GT6x-288X576-10-RGB-SF</v>
          </cell>
          <cell r="C14835" t="str">
            <v>Galaxy® Outdoor Electronic Message Center - GT6x Series - 10mm RGB; Includes Spare Parts Kit</v>
          </cell>
          <cell r="I14835">
            <v>1</v>
          </cell>
          <cell r="J14835">
            <v>106580</v>
          </cell>
        </row>
        <row r="14836">
          <cell r="B14836" t="str">
            <v>GT6x-288X612-10-RGB-SF</v>
          </cell>
          <cell r="C14836" t="str">
            <v>Galaxy® Outdoor Electronic Message Center - GT6x Series - 10mm RGB; Includes Spare Parts Kit</v>
          </cell>
          <cell r="I14836">
            <v>1</v>
          </cell>
          <cell r="J14836">
            <v>112120</v>
          </cell>
        </row>
        <row r="14837">
          <cell r="B14837" t="str">
            <v>GT6x-288X648-10-RGB-SF</v>
          </cell>
          <cell r="C14837" t="str">
            <v>Galaxy® Outdoor Electronic Message Center - GT6x Series - 10mm RGB; Includes Spare Parts Kit</v>
          </cell>
          <cell r="I14837">
            <v>1</v>
          </cell>
          <cell r="J14837">
            <v>117310</v>
          </cell>
        </row>
        <row r="14838">
          <cell r="B14838" t="str">
            <v>GT6x-288X684-10-RGB-SF</v>
          </cell>
          <cell r="C14838" t="str">
            <v>Galaxy® Outdoor Electronic Message Center - GT6x Series - 10mm RGB; Includes Spare Parts Kit</v>
          </cell>
          <cell r="I14838">
            <v>1</v>
          </cell>
          <cell r="J14838">
            <v>122650</v>
          </cell>
        </row>
        <row r="14839">
          <cell r="B14839" t="str">
            <v>GT6x-288X720-10-RGB-SF</v>
          </cell>
          <cell r="C14839" t="str">
            <v>Galaxy® Outdoor Electronic Message Center - GT6x Series - 10mm RGB; Includes Spare Parts Kit</v>
          </cell>
          <cell r="I14839">
            <v>1</v>
          </cell>
          <cell r="J14839">
            <v>128440</v>
          </cell>
        </row>
        <row r="14840">
          <cell r="B14840" t="str">
            <v>GT6x-288X756-10-RGB-SF</v>
          </cell>
          <cell r="C14840" t="str">
            <v>Galaxy® Outdoor Electronic Message Center - GT6x Series - 10mm RGB; Includes Spare Parts Kit</v>
          </cell>
          <cell r="I14840">
            <v>1</v>
          </cell>
          <cell r="J14840">
            <v>134385</v>
          </cell>
        </row>
        <row r="14841">
          <cell r="B14841" t="str">
            <v>GT6x-288X792-10-RGB-SF</v>
          </cell>
          <cell r="C14841" t="str">
            <v>Galaxy® Outdoor Electronic Message Center - GT6x Series - 10mm RGB; Includes Spare Parts Kit</v>
          </cell>
          <cell r="I14841">
            <v>1</v>
          </cell>
          <cell r="J14841">
            <v>140270</v>
          </cell>
        </row>
        <row r="14842">
          <cell r="B14842" t="str">
            <v>GT6x-288X828-10-RGB-SF</v>
          </cell>
          <cell r="C14842" t="str">
            <v>Galaxy® Outdoor Electronic Message Center - GT6x Series - 10mm RGB; Includes Spare Parts Kit</v>
          </cell>
          <cell r="I14842">
            <v>1</v>
          </cell>
          <cell r="J14842">
            <v>145735</v>
          </cell>
        </row>
        <row r="14843">
          <cell r="B14843" t="str">
            <v>GT6x-288X864-10-RGB-SF</v>
          </cell>
          <cell r="C14843" t="str">
            <v>Galaxy® Outdoor Electronic Message Center - GT6x Series - 10mm RGB; Includes Spare Parts Kit</v>
          </cell>
          <cell r="I14843">
            <v>1</v>
          </cell>
          <cell r="J14843">
            <v>151365</v>
          </cell>
        </row>
        <row r="14844">
          <cell r="B14844" t="str">
            <v>GT6x-288X900-10-RGB-SF</v>
          </cell>
          <cell r="C14844" t="str">
            <v>Galaxy® Outdoor Electronic Message Center - GT6x Series - 10mm RGB; Includes Spare Parts Kit</v>
          </cell>
          <cell r="I14844">
            <v>1</v>
          </cell>
          <cell r="J14844">
            <v>156655</v>
          </cell>
        </row>
        <row r="14845">
          <cell r="B14845" t="str">
            <v>GT6x-288X936-10-RGB-SF</v>
          </cell>
          <cell r="C14845" t="str">
            <v>Galaxy® Outdoor Electronic Message Center - GT6x Series - 10mm RGB; Includes Spare Parts Kit</v>
          </cell>
          <cell r="I14845">
            <v>1</v>
          </cell>
          <cell r="J14845">
            <v>160990</v>
          </cell>
        </row>
        <row r="14846">
          <cell r="B14846" t="str">
            <v>GT6x-288X972-10-RGB-SF</v>
          </cell>
          <cell r="C14846" t="str">
            <v>Galaxy® Outdoor Electronic Message Center - GT6x Series - 10mm RGB; Includes Spare Parts Kit</v>
          </cell>
          <cell r="I14846">
            <v>1</v>
          </cell>
          <cell r="J14846">
            <v>165495</v>
          </cell>
        </row>
        <row r="14847">
          <cell r="B14847" t="str">
            <v>GT6x-288X1008-10-RGB-SF</v>
          </cell>
          <cell r="C14847" t="str">
            <v>Galaxy® Outdoor Electronic Message Center - GT6x Series - 10mm RGB; Includes Spare Parts Kit</v>
          </cell>
          <cell r="I14847">
            <v>1</v>
          </cell>
          <cell r="J14847">
            <v>169910</v>
          </cell>
        </row>
        <row r="14848">
          <cell r="B14848" t="str">
            <v>GT6x-288X1044-10-RGB-SF</v>
          </cell>
          <cell r="C14848" t="str">
            <v>Galaxy® Outdoor Electronic Message Center - GT6x Series - 10mm RGB; Includes Spare Parts Kit</v>
          </cell>
          <cell r="I14848">
            <v>1</v>
          </cell>
          <cell r="J14848">
            <v>173840</v>
          </cell>
        </row>
        <row r="14849">
          <cell r="B14849" t="str">
            <v>GT6x-288X1080-10-RGB-SF</v>
          </cell>
          <cell r="C14849" t="str">
            <v>Galaxy® Outdoor Electronic Message Center - GT6x Series - 10mm RGB; Includes Spare Parts Kit</v>
          </cell>
          <cell r="I14849">
            <v>1</v>
          </cell>
          <cell r="J14849">
            <v>178145</v>
          </cell>
        </row>
        <row r="14850">
          <cell r="B14850" t="str">
            <v>GT6x-288X1116-10-RGB-SF</v>
          </cell>
          <cell r="C14850" t="str">
            <v>Galaxy® Outdoor Electronic Message Center - GT6x Series - 10mm RGB; Includes Spare Parts Kit</v>
          </cell>
          <cell r="I14850">
            <v>1</v>
          </cell>
          <cell r="J14850">
            <v>183115</v>
          </cell>
        </row>
        <row r="14851">
          <cell r="B14851" t="str">
            <v>GT6x-324X144-10-RGB-SF</v>
          </cell>
          <cell r="C14851" t="str">
            <v>Galaxy® Outdoor Electronic Message Center - GT6x Series - 10mm RGB; Includes Spare Parts Kit</v>
          </cell>
          <cell r="I14851">
            <v>1</v>
          </cell>
          <cell r="J14851">
            <v>45975</v>
          </cell>
        </row>
        <row r="14852">
          <cell r="B14852" t="str">
            <v>GT6x-324X180-10-RGB-SF</v>
          </cell>
          <cell r="C14852" t="str">
            <v>Galaxy® Outdoor Electronic Message Center - GT6x Series - 10mm RGB; Includes Spare Parts Kit</v>
          </cell>
          <cell r="I14852">
            <v>1</v>
          </cell>
          <cell r="J14852">
            <v>52655</v>
          </cell>
        </row>
        <row r="14853">
          <cell r="B14853" t="str">
            <v>GT6x-324X216-10-RGB-SF</v>
          </cell>
          <cell r="C14853" t="str">
            <v>Galaxy® Outdoor Electronic Message Center - GT6x Series - 10mm RGB; Includes Spare Parts Kit</v>
          </cell>
          <cell r="I14853">
            <v>1</v>
          </cell>
          <cell r="J14853">
            <v>58145</v>
          </cell>
        </row>
        <row r="14854">
          <cell r="B14854" t="str">
            <v>GT6x-324X252-10-RGB-SF</v>
          </cell>
          <cell r="C14854" t="str">
            <v>Galaxy® Outdoor Electronic Message Center - GT6x Series - 10mm RGB; Includes Spare Parts Kit</v>
          </cell>
          <cell r="I14854">
            <v>1</v>
          </cell>
          <cell r="J14854">
            <v>64825</v>
          </cell>
        </row>
        <row r="14855">
          <cell r="B14855" t="str">
            <v>GT6x-324X288-10-RGB-SF</v>
          </cell>
          <cell r="C14855" t="str">
            <v>Galaxy® Outdoor Electronic Message Center - GT6x Series - 10mm RGB; Includes Spare Parts Kit</v>
          </cell>
          <cell r="I14855">
            <v>1</v>
          </cell>
          <cell r="J14855">
            <v>71480</v>
          </cell>
        </row>
        <row r="14856">
          <cell r="B14856" t="str">
            <v>GT6x-324X324-10-RGB-SF</v>
          </cell>
          <cell r="C14856" t="str">
            <v>Galaxy® Outdoor Electronic Message Center - GT6x Series - 10mm RGB; Includes Spare Parts Kit</v>
          </cell>
          <cell r="I14856">
            <v>1</v>
          </cell>
          <cell r="J14856">
            <v>78515</v>
          </cell>
        </row>
        <row r="14857">
          <cell r="B14857" t="str">
            <v>GT6x-324X360-10-RGB-SF</v>
          </cell>
          <cell r="C14857" t="str">
            <v>Galaxy® Outdoor Electronic Message Center - GT6x Series - 10mm RGB; Includes Spare Parts Kit</v>
          </cell>
          <cell r="I14857">
            <v>1</v>
          </cell>
          <cell r="J14857">
            <v>85105</v>
          </cell>
        </row>
        <row r="14858">
          <cell r="B14858" t="str">
            <v>GT6x-324X396-10-RGB-SF</v>
          </cell>
          <cell r="C14858" t="str">
            <v>Galaxy® Outdoor Electronic Message Center - GT6x Series - 10mm RGB; Includes Spare Parts Kit</v>
          </cell>
          <cell r="I14858">
            <v>1</v>
          </cell>
          <cell r="J14858">
            <v>89440</v>
          </cell>
        </row>
        <row r="14859">
          <cell r="B14859" t="str">
            <v>GT6x-324X432-10-RGB-SF</v>
          </cell>
          <cell r="C14859" t="str">
            <v>Galaxy® Outdoor Electronic Message Center - GT6x Series - 10mm RGB; Includes Spare Parts Kit</v>
          </cell>
          <cell r="I14859">
            <v>1</v>
          </cell>
          <cell r="J14859">
            <v>97175</v>
          </cell>
        </row>
        <row r="14860">
          <cell r="B14860" t="str">
            <v>GT6x-324X468-10-RGB-SF</v>
          </cell>
          <cell r="C14860" t="str">
            <v>Galaxy® Outdoor Electronic Message Center - GT6x Series - 10mm RGB; Includes Spare Parts Kit</v>
          </cell>
          <cell r="I14860">
            <v>1</v>
          </cell>
          <cell r="J14860">
            <v>103505</v>
          </cell>
        </row>
        <row r="14861">
          <cell r="B14861" t="str">
            <v>GT6x-324X504-10-RGB-SF</v>
          </cell>
          <cell r="C14861" t="str">
            <v>Galaxy® Outdoor Electronic Message Center - GT6x Series - 10mm RGB; Includes Spare Parts Kit</v>
          </cell>
          <cell r="I14861">
            <v>1</v>
          </cell>
          <cell r="J14861">
            <v>109810</v>
          </cell>
        </row>
        <row r="14862">
          <cell r="B14862" t="str">
            <v>GT6x-324X540-10-RGB-SF</v>
          </cell>
          <cell r="C14862" t="str">
            <v>Galaxy® Outdoor Electronic Message Center - GT6x Series - 10mm RGB; Includes Spare Parts Kit</v>
          </cell>
          <cell r="I14862">
            <v>1</v>
          </cell>
          <cell r="J14862">
            <v>114055</v>
          </cell>
        </row>
        <row r="14863">
          <cell r="B14863" t="str">
            <v>GT6x-324X576-10-RGB-SF</v>
          </cell>
          <cell r="C14863" t="str">
            <v>Galaxy® Outdoor Electronic Message Center - GT6x Series - 10mm RGB; Includes Spare Parts Kit</v>
          </cell>
          <cell r="I14863">
            <v>1</v>
          </cell>
          <cell r="J14863">
            <v>120220</v>
          </cell>
        </row>
        <row r="14864">
          <cell r="B14864" t="str">
            <v>GT6x-324X612-10-RGB-SF</v>
          </cell>
          <cell r="C14864" t="str">
            <v>Galaxy® Outdoor Electronic Message Center - GT6x Series - 10mm RGB; Includes Spare Parts Kit</v>
          </cell>
          <cell r="I14864">
            <v>1</v>
          </cell>
          <cell r="J14864">
            <v>126930</v>
          </cell>
        </row>
        <row r="14865">
          <cell r="B14865" t="str">
            <v>GT6x-324X648-10-RGB-SF</v>
          </cell>
          <cell r="C14865" t="str">
            <v>Galaxy® Outdoor Electronic Message Center - GT6x Series - 10mm RGB; Includes Spare Parts Kit</v>
          </cell>
          <cell r="I14865">
            <v>1</v>
          </cell>
          <cell r="J14865">
            <v>133900</v>
          </cell>
        </row>
        <row r="14866">
          <cell r="B14866" t="str">
            <v>GT6x-324X684-10-RGB-SF</v>
          </cell>
          <cell r="C14866" t="str">
            <v>Galaxy® Outdoor Electronic Message Center - GT6x Series - 10mm RGB; Includes Spare Parts Kit</v>
          </cell>
          <cell r="I14866">
            <v>1</v>
          </cell>
          <cell r="J14866">
            <v>140005</v>
          </cell>
        </row>
        <row r="14867">
          <cell r="B14867" t="str">
            <v>GT6x-324X720-10-RGB-SF</v>
          </cell>
          <cell r="C14867" t="str">
            <v>Galaxy® Outdoor Electronic Message Center - GT6x Series - 10mm RGB; Includes Spare Parts Kit</v>
          </cell>
          <cell r="I14867">
            <v>1</v>
          </cell>
          <cell r="J14867">
            <v>146090</v>
          </cell>
        </row>
        <row r="14868">
          <cell r="B14868" t="str">
            <v>GT6x-324X756-10-RGB-SF</v>
          </cell>
          <cell r="C14868" t="str">
            <v>Galaxy® Outdoor Electronic Message Center - GT6x Series - 10mm RGB; Includes Spare Parts Kit</v>
          </cell>
          <cell r="I14868">
            <v>1</v>
          </cell>
          <cell r="J14868">
            <v>152995</v>
          </cell>
        </row>
        <row r="14869">
          <cell r="B14869" t="str">
            <v>GT6x-324X792-10-RGB-SF</v>
          </cell>
          <cell r="C14869" t="str">
            <v>Galaxy® Outdoor Electronic Message Center - GT6x Series - 10mm RGB; Includes Spare Parts Kit</v>
          </cell>
          <cell r="I14869">
            <v>1</v>
          </cell>
          <cell r="J14869">
            <v>159350</v>
          </cell>
        </row>
        <row r="14870">
          <cell r="B14870" t="str">
            <v>GT6x-324X828-10-RGB-SF</v>
          </cell>
          <cell r="C14870" t="str">
            <v>Galaxy® Outdoor Electronic Message Center - GT6x Series - 10mm RGB; Includes Spare Parts Kit</v>
          </cell>
          <cell r="I14870">
            <v>1</v>
          </cell>
          <cell r="J14870">
            <v>168140</v>
          </cell>
        </row>
        <row r="14871">
          <cell r="B14871" t="str">
            <v>GT6x-324X864-10-RGB-SF</v>
          </cell>
          <cell r="C14871" t="str">
            <v>Galaxy® Outdoor Electronic Message Center - GT6x Series - 10mm RGB; Includes Spare Parts Kit</v>
          </cell>
          <cell r="I14871">
            <v>1</v>
          </cell>
          <cell r="J14871">
            <v>172300</v>
          </cell>
        </row>
        <row r="14872">
          <cell r="B14872" t="str">
            <v>GT6x-324X900-10-RGB-SF</v>
          </cell>
          <cell r="C14872" t="str">
            <v>Galaxy® Outdoor Electronic Message Center - GT6x Series - 10mm RGB; Includes Spare Parts Kit</v>
          </cell>
          <cell r="I14872">
            <v>1</v>
          </cell>
          <cell r="J14872">
            <v>176355</v>
          </cell>
        </row>
        <row r="14873">
          <cell r="B14873" t="str">
            <v>GT6x-324X936-10-RGB-SF</v>
          </cell>
          <cell r="C14873" t="str">
            <v>Galaxy® Outdoor Electronic Message Center - GT6x Series - 10mm RGB; Includes Spare Parts Kit</v>
          </cell>
          <cell r="I14873">
            <v>1</v>
          </cell>
          <cell r="J14873">
            <v>181115</v>
          </cell>
        </row>
        <row r="14874">
          <cell r="B14874" t="str">
            <v>GT6x-324X972-10-RGB-SF</v>
          </cell>
          <cell r="C14874" t="str">
            <v>Galaxy® Outdoor Electronic Message Center - GT6x Series - 10mm RGB; Includes Spare Parts Kit</v>
          </cell>
          <cell r="I14874">
            <v>1</v>
          </cell>
          <cell r="J14874">
            <v>186040</v>
          </cell>
        </row>
        <row r="14875">
          <cell r="B14875" t="str">
            <v>GT6x-324X1008-10-RGB-SF</v>
          </cell>
          <cell r="C14875" t="str">
            <v>Galaxy® Outdoor Electronic Message Center - GT6x Series - 10mm RGB; Includes Spare Parts Kit</v>
          </cell>
          <cell r="I14875">
            <v>1</v>
          </cell>
          <cell r="J14875">
            <v>191680</v>
          </cell>
        </row>
        <row r="14876">
          <cell r="B14876" t="str">
            <v>GT6x-324X1044-10-RGB-SF</v>
          </cell>
          <cell r="C14876" t="str">
            <v>Galaxy® Outdoor Electronic Message Center - GT6x Series - 10mm RGB; Includes Spare Parts Kit</v>
          </cell>
          <cell r="I14876">
            <v>1</v>
          </cell>
          <cell r="J14876">
            <v>197315</v>
          </cell>
        </row>
        <row r="14877">
          <cell r="B14877" t="str">
            <v>GT6x-324X1080-10-RGB-SF</v>
          </cell>
          <cell r="C14877" t="str">
            <v>Galaxy® Outdoor Electronic Message Center - GT6x Series - 10mm RGB; Includes Spare Parts Kit</v>
          </cell>
          <cell r="I14877">
            <v>1</v>
          </cell>
          <cell r="J14877">
            <v>202930</v>
          </cell>
        </row>
        <row r="14878">
          <cell r="B14878" t="str">
            <v>GT6x-324X1116-10-RGB-SF</v>
          </cell>
          <cell r="C14878" t="str">
            <v>Galaxy® Outdoor Electronic Message Center - GT6x Series - 10mm RGB; Includes Spare Parts Kit</v>
          </cell>
          <cell r="I14878">
            <v>1</v>
          </cell>
          <cell r="J14878">
            <v>208540</v>
          </cell>
        </row>
        <row r="14879">
          <cell r="B14879" t="str">
            <v>GT6x-360X144-10-RGB-SF</v>
          </cell>
          <cell r="C14879" t="str">
            <v>Galaxy® Outdoor Electronic Message Center - GT6x Series - 10mm RGB; Includes Spare Parts Kit</v>
          </cell>
          <cell r="I14879">
            <v>1</v>
          </cell>
          <cell r="J14879">
            <v>50650</v>
          </cell>
        </row>
        <row r="14880">
          <cell r="B14880" t="str">
            <v>GT6x-360X180-10-RGB-SF</v>
          </cell>
          <cell r="C14880" t="str">
            <v>Galaxy® Outdoor Electronic Message Center - GT6x Series - 10mm RGB; Includes Spare Parts Kit</v>
          </cell>
          <cell r="I14880">
            <v>1</v>
          </cell>
          <cell r="J14880">
            <v>56770</v>
          </cell>
        </row>
        <row r="14881">
          <cell r="B14881" t="str">
            <v>GT6x-360X216-10-RGB-SF</v>
          </cell>
          <cell r="C14881" t="str">
            <v>Galaxy® Outdoor Electronic Message Center - GT6x Series - 10mm RGB; Includes Spare Parts Kit</v>
          </cell>
          <cell r="I14881">
            <v>1</v>
          </cell>
          <cell r="J14881">
            <v>64175</v>
          </cell>
        </row>
        <row r="14882">
          <cell r="B14882" t="str">
            <v>GT6x-360X252-10-RGB-SF</v>
          </cell>
          <cell r="C14882" t="str">
            <v>Galaxy® Outdoor Electronic Message Center - GT6x Series - 10mm RGB; Includes Spare Parts Kit</v>
          </cell>
          <cell r="I14882">
            <v>1</v>
          </cell>
          <cell r="J14882">
            <v>71680</v>
          </cell>
        </row>
        <row r="14883">
          <cell r="B14883" t="str">
            <v>GT6x-360X288-10-RGB-SF</v>
          </cell>
          <cell r="C14883" t="str">
            <v>Galaxy® Outdoor Electronic Message Center - GT6x Series - 10mm RGB; Includes Spare Parts Kit</v>
          </cell>
          <cell r="I14883">
            <v>1</v>
          </cell>
          <cell r="J14883">
            <v>79485</v>
          </cell>
        </row>
        <row r="14884">
          <cell r="B14884" t="str">
            <v>GT6x-360X324-10-RGB-SF</v>
          </cell>
          <cell r="C14884" t="str">
            <v>Galaxy® Outdoor Electronic Message Center - GT6x Series - 10mm RGB; Includes Spare Parts Kit</v>
          </cell>
          <cell r="I14884">
            <v>1</v>
          </cell>
          <cell r="J14884">
            <v>85680</v>
          </cell>
        </row>
        <row r="14885">
          <cell r="B14885" t="str">
            <v>GT6x-360X360-10-RGB-SF</v>
          </cell>
          <cell r="C14885" t="str">
            <v>Galaxy® Outdoor Electronic Message Center - GT6x Series - 10mm RGB; Includes Spare Parts Kit</v>
          </cell>
          <cell r="I14885">
            <v>1</v>
          </cell>
          <cell r="J14885">
            <v>91965</v>
          </cell>
        </row>
        <row r="14886">
          <cell r="B14886" t="str">
            <v>GT6x-360X396-10-RGB-SF</v>
          </cell>
          <cell r="C14886" t="str">
            <v>Galaxy® Outdoor Electronic Message Center - GT6x Series - 10mm RGB; Includes Spare Parts Kit</v>
          </cell>
          <cell r="I14886">
            <v>1</v>
          </cell>
          <cell r="J14886">
            <v>100440</v>
          </cell>
        </row>
        <row r="14887">
          <cell r="B14887" t="str">
            <v>GT6x-360X432-10-RGB-SF</v>
          </cell>
          <cell r="C14887" t="str">
            <v>Galaxy® Outdoor Electronic Message Center - GT6x Series - 10mm RGB; Includes Spare Parts Kit</v>
          </cell>
          <cell r="I14887">
            <v>1</v>
          </cell>
          <cell r="J14887">
            <v>107510</v>
          </cell>
        </row>
        <row r="14888">
          <cell r="B14888" t="str">
            <v>GT6x-360X468-10-RGB-SF</v>
          </cell>
          <cell r="C14888" t="str">
            <v>Galaxy® Outdoor Electronic Message Center - GT6x Series - 10mm RGB; Includes Spare Parts Kit</v>
          </cell>
          <cell r="I14888">
            <v>1</v>
          </cell>
          <cell r="J14888">
            <v>114640</v>
          </cell>
        </row>
        <row r="14889">
          <cell r="B14889" t="str">
            <v>GT6x-360X504-10-RGB-SF</v>
          </cell>
          <cell r="C14889" t="str">
            <v>Galaxy® Outdoor Electronic Message Center - GT6x Series - 10mm RGB; Includes Spare Parts Kit</v>
          </cell>
          <cell r="I14889">
            <v>1</v>
          </cell>
          <cell r="J14889">
            <v>120655</v>
          </cell>
        </row>
        <row r="14890">
          <cell r="B14890" t="str">
            <v>GT6x-360X540-10-RGB-SF</v>
          </cell>
          <cell r="C14890" t="str">
            <v>Galaxy® Outdoor Electronic Message Center - GT6x Series - 10mm RGB; Includes Spare Parts Kit</v>
          </cell>
          <cell r="I14890">
            <v>1</v>
          </cell>
          <cell r="J14890">
            <v>126875</v>
          </cell>
        </row>
        <row r="14891">
          <cell r="B14891" t="str">
            <v>GT6x-360X576-10-RGB-SF</v>
          </cell>
          <cell r="C14891" t="str">
            <v>Galaxy® Outdoor Electronic Message Center - GT6x Series - 10mm RGB; Includes Spare Parts Kit</v>
          </cell>
          <cell r="I14891">
            <v>1</v>
          </cell>
          <cell r="J14891">
            <v>134225</v>
          </cell>
        </row>
        <row r="14892">
          <cell r="B14892" t="str">
            <v>GT6x-360X612-10-RGB-SF</v>
          </cell>
          <cell r="C14892" t="str">
            <v>Galaxy® Outdoor Electronic Message Center - GT6x Series - 10mm RGB; Includes Spare Parts Kit</v>
          </cell>
          <cell r="I14892">
            <v>1</v>
          </cell>
          <cell r="J14892">
            <v>141645</v>
          </cell>
        </row>
        <row r="14893">
          <cell r="B14893" t="str">
            <v>GT6x-360X648-10-RGB-SF</v>
          </cell>
          <cell r="C14893" t="str">
            <v>Galaxy® Outdoor Electronic Message Center - GT6x Series - 10mm RGB; Includes Spare Parts Kit</v>
          </cell>
          <cell r="I14893">
            <v>1</v>
          </cell>
          <cell r="J14893">
            <v>148465</v>
          </cell>
        </row>
        <row r="14894">
          <cell r="B14894" t="str">
            <v>GT6x-360X684-10-RGB-SF</v>
          </cell>
          <cell r="C14894" t="str">
            <v>Galaxy® Outdoor Electronic Message Center - GT6x Series - 10mm RGB; Includes Spare Parts Kit</v>
          </cell>
          <cell r="I14894">
            <v>1</v>
          </cell>
          <cell r="J14894">
            <v>155340</v>
          </cell>
        </row>
        <row r="14895">
          <cell r="B14895" t="str">
            <v>GT6x-360X720-10-RGB-SF</v>
          </cell>
          <cell r="C14895" t="str">
            <v>Galaxy® Outdoor Electronic Message Center - GT6x Series - 10mm RGB; Includes Spare Parts Kit</v>
          </cell>
          <cell r="I14895">
            <v>1</v>
          </cell>
          <cell r="J14895">
            <v>162095</v>
          </cell>
        </row>
        <row r="14896">
          <cell r="B14896" t="str">
            <v>GT6x-360X756-10-RGB-SF</v>
          </cell>
          <cell r="C14896" t="str">
            <v>Galaxy® Outdoor Electronic Message Center - GT6x Series - 10mm RGB; Includes Spare Parts Kit</v>
          </cell>
          <cell r="I14896">
            <v>1</v>
          </cell>
          <cell r="J14896">
            <v>167920</v>
          </cell>
        </row>
        <row r="14897">
          <cell r="B14897" t="str">
            <v>GT6x-360X792-10-RGB-SF</v>
          </cell>
          <cell r="C14897" t="str">
            <v>Galaxy® Outdoor Electronic Message Center - GT6x Series - 10mm RGB; Includes Spare Parts Kit</v>
          </cell>
          <cell r="I14897">
            <v>1</v>
          </cell>
          <cell r="J14897">
            <v>173410</v>
          </cell>
        </row>
        <row r="14898">
          <cell r="B14898" t="str">
            <v>GT6x-360X828-10-RGB-SF</v>
          </cell>
          <cell r="C14898" t="str">
            <v>Galaxy® Outdoor Electronic Message Center - GT6x Series - 10mm RGB; Includes Spare Parts Kit</v>
          </cell>
          <cell r="I14898">
            <v>1</v>
          </cell>
          <cell r="J14898">
            <v>179035</v>
          </cell>
        </row>
        <row r="14899">
          <cell r="B14899" t="str">
            <v>GT6x-360X864-10-RGB-SF</v>
          </cell>
          <cell r="C14899" t="str">
            <v>Galaxy® Outdoor Electronic Message Center - GT6x Series - 10mm RGB; Includes Spare Parts Kit</v>
          </cell>
          <cell r="I14899">
            <v>1</v>
          </cell>
          <cell r="J14899">
            <v>184955</v>
          </cell>
        </row>
        <row r="14900">
          <cell r="B14900" t="str">
            <v>GT6x-360X900-10-RGB-SF</v>
          </cell>
          <cell r="C14900" t="str">
            <v>Galaxy® Outdoor Electronic Message Center - GT6x Series - 10mm RGB; Includes Spare Parts Kit</v>
          </cell>
          <cell r="I14900">
            <v>1</v>
          </cell>
          <cell r="J14900">
            <v>191365</v>
          </cell>
        </row>
        <row r="14901">
          <cell r="B14901" t="str">
            <v>GT6x-360X936-10-RGB-SF</v>
          </cell>
          <cell r="C14901" t="str">
            <v>Galaxy® Outdoor Electronic Message Center - GT6x Series - 10mm RGB; Includes Spare Parts Kit</v>
          </cell>
          <cell r="I14901">
            <v>1</v>
          </cell>
          <cell r="J14901">
            <v>201635</v>
          </cell>
        </row>
        <row r="14902">
          <cell r="B14902" t="str">
            <v>GT6x-360X972-10-RGB-SF</v>
          </cell>
          <cell r="C14902" t="str">
            <v>Galaxy® Outdoor Electronic Message Center - GT6x Series - 10mm RGB; Includes Spare Parts Kit</v>
          </cell>
          <cell r="I14902">
            <v>1</v>
          </cell>
          <cell r="J14902">
            <v>207940</v>
          </cell>
        </row>
        <row r="14903">
          <cell r="B14903" t="str">
            <v>GT6x-360X1008-10-RGB-SF</v>
          </cell>
          <cell r="C14903" t="str">
            <v>Galaxy® Outdoor Electronic Message Center - GT6x Series - 10mm RGB; Includes Spare Parts Kit</v>
          </cell>
          <cell r="I14903">
            <v>1</v>
          </cell>
          <cell r="J14903">
            <v>214310</v>
          </cell>
        </row>
        <row r="14904">
          <cell r="B14904" t="str">
            <v>GT6x-360X1044-10-RGB-SF</v>
          </cell>
          <cell r="C14904" t="str">
            <v>Galaxy® Outdoor Electronic Message Center - GT6x Series - 10mm RGB; Includes Spare Parts Kit</v>
          </cell>
          <cell r="I14904">
            <v>1</v>
          </cell>
          <cell r="J14904">
            <v>220585</v>
          </cell>
        </row>
        <row r="14905">
          <cell r="B14905" t="str">
            <v>GT6x-360X1080-10-RGB-SF</v>
          </cell>
          <cell r="C14905" t="str">
            <v>Galaxy® Outdoor Electronic Message Center - GT6x Series - 10mm RGB; Includes Spare Parts Kit</v>
          </cell>
          <cell r="I14905">
            <v>1</v>
          </cell>
          <cell r="J14905">
            <v>226845</v>
          </cell>
        </row>
        <row r="14906">
          <cell r="B14906" t="str">
            <v>GT6x-360X1116-10-RGB-SF</v>
          </cell>
          <cell r="C14906" t="str">
            <v>Galaxy® Outdoor Electronic Message Center - GT6x Series - 10mm RGB; Includes Spare Parts Kit</v>
          </cell>
          <cell r="I14906">
            <v>1</v>
          </cell>
          <cell r="J14906">
            <v>233550</v>
          </cell>
        </row>
        <row r="14907">
          <cell r="B14907" t="str">
            <v>GT6x-396X144-10-RGB-SF</v>
          </cell>
          <cell r="C14907" t="str">
            <v>Galaxy® Outdoor Electronic Message Center - GT6x Series - 10mm RGB; Includes Spare Parts Kit</v>
          </cell>
          <cell r="I14907">
            <v>1</v>
          </cell>
          <cell r="J14907">
            <v>53425</v>
          </cell>
        </row>
        <row r="14908">
          <cell r="B14908" t="str">
            <v>GT6x-396X180-10-RGB-SF</v>
          </cell>
          <cell r="C14908" t="str">
            <v>Galaxy® Outdoor Electronic Message Center - GT6x Series - 10mm RGB; Includes Spare Parts Kit</v>
          </cell>
          <cell r="I14908">
            <v>1</v>
          </cell>
          <cell r="J14908">
            <v>60090</v>
          </cell>
        </row>
        <row r="14909">
          <cell r="B14909" t="str">
            <v>GT6x-396X216-10-RGB-SF</v>
          </cell>
          <cell r="C14909" t="str">
            <v>Galaxy® Outdoor Electronic Message Center - GT6x Series - 10mm RGB; Includes Spare Parts Kit</v>
          </cell>
          <cell r="I14909">
            <v>1</v>
          </cell>
          <cell r="J14909">
            <v>68100</v>
          </cell>
        </row>
        <row r="14910">
          <cell r="B14910" t="str">
            <v>GT6x-396X252-10-RGB-SF</v>
          </cell>
          <cell r="C14910" t="str">
            <v>Galaxy® Outdoor Electronic Message Center - GT6x Series - 10mm RGB; Includes Spare Parts Kit</v>
          </cell>
          <cell r="I14910">
            <v>1</v>
          </cell>
          <cell r="J14910">
            <v>76220</v>
          </cell>
        </row>
        <row r="14911">
          <cell r="B14911" t="str">
            <v>GT6x-396X288-10-RGB-SF</v>
          </cell>
          <cell r="C14911" t="str">
            <v>Galaxy® Outdoor Electronic Message Center - GT6x Series - 10mm RGB; Includes Spare Parts Kit</v>
          </cell>
          <cell r="I14911">
            <v>1</v>
          </cell>
          <cell r="J14911">
            <v>84630</v>
          </cell>
        </row>
        <row r="14912">
          <cell r="B14912" t="str">
            <v>GT6x-396X324-10-RGB-SF</v>
          </cell>
          <cell r="C14912" t="str">
            <v>Galaxy® Outdoor Electronic Message Center - GT6x Series - 10mm RGB; Includes Spare Parts Kit</v>
          </cell>
          <cell r="I14912">
            <v>1</v>
          </cell>
          <cell r="J14912">
            <v>90350</v>
          </cell>
        </row>
        <row r="14913">
          <cell r="B14913" t="str">
            <v>GT6x-396X360-10-RGB-SF</v>
          </cell>
          <cell r="C14913" t="str">
            <v>Galaxy® Outdoor Electronic Message Center - GT6x Series - 10mm RGB; Includes Spare Parts Kit</v>
          </cell>
          <cell r="I14913">
            <v>1</v>
          </cell>
          <cell r="J14913">
            <v>99555</v>
          </cell>
        </row>
        <row r="14914">
          <cell r="B14914" t="str">
            <v>GT6x-396X396-10-RGB-SF</v>
          </cell>
          <cell r="C14914" t="str">
            <v>Galaxy® Outdoor Electronic Message Center - GT6x Series - 10mm RGB; Includes Spare Parts Kit</v>
          </cell>
          <cell r="I14914">
            <v>1</v>
          </cell>
          <cell r="J14914">
            <v>107245</v>
          </cell>
        </row>
        <row r="14915">
          <cell r="B14915" t="str">
            <v>GT6x-396X432-10-RGB-SF</v>
          </cell>
          <cell r="C14915" t="str">
            <v>Galaxy® Outdoor Electronic Message Center - GT6x Series - 10mm RGB; Includes Spare Parts Kit</v>
          </cell>
          <cell r="I14915">
            <v>1</v>
          </cell>
          <cell r="J14915">
            <v>114115</v>
          </cell>
        </row>
        <row r="14916">
          <cell r="B14916" t="str">
            <v>GT6x-396X468-10-RGB-SF</v>
          </cell>
          <cell r="C14916" t="str">
            <v>Galaxy® Outdoor Electronic Message Center - GT6x Series - 10mm RGB; Includes Spare Parts Kit</v>
          </cell>
          <cell r="I14916">
            <v>1</v>
          </cell>
          <cell r="J14916">
            <v>120515</v>
          </cell>
        </row>
        <row r="14917">
          <cell r="B14917" t="str">
            <v>GT6x-396X504-10-RGB-SF</v>
          </cell>
          <cell r="C14917" t="str">
            <v>Galaxy® Outdoor Electronic Message Center - GT6x Series - 10mm RGB; Includes Spare Parts Kit</v>
          </cell>
          <cell r="I14917">
            <v>1</v>
          </cell>
          <cell r="J14917">
            <v>128020</v>
          </cell>
        </row>
        <row r="14918">
          <cell r="B14918" t="str">
            <v>GT6x-396X540-10-RGB-SF</v>
          </cell>
          <cell r="C14918" t="str">
            <v>Galaxy® Outdoor Electronic Message Center - GT6x Series - 10mm RGB; Includes Spare Parts Kit</v>
          </cell>
          <cell r="I14918">
            <v>1</v>
          </cell>
          <cell r="J14918">
            <v>136340</v>
          </cell>
        </row>
        <row r="14919">
          <cell r="B14919" t="str">
            <v>GT6x-396X576-10-RGB-SF</v>
          </cell>
          <cell r="C14919" t="str">
            <v>Galaxy® Outdoor Electronic Message Center - GT6x Series - 10mm RGB; Includes Spare Parts Kit</v>
          </cell>
          <cell r="I14919">
            <v>1</v>
          </cell>
          <cell r="J14919">
            <v>144175</v>
          </cell>
        </row>
        <row r="14920">
          <cell r="B14920" t="str">
            <v>GT6x-396X612-10-RGB-SF</v>
          </cell>
          <cell r="C14920" t="str">
            <v>Galaxy® Outdoor Electronic Message Center - GT6x Series - 10mm RGB; Includes Spare Parts Kit</v>
          </cell>
          <cell r="I14920">
            <v>1</v>
          </cell>
          <cell r="J14920">
            <v>151900</v>
          </cell>
        </row>
        <row r="14921">
          <cell r="B14921" t="str">
            <v>GT6x-396X648-10-RGB-SF</v>
          </cell>
          <cell r="C14921" t="str">
            <v>Galaxy® Outdoor Electronic Message Center - GT6x Series - 10mm RGB; Includes Spare Parts Kit</v>
          </cell>
          <cell r="I14921">
            <v>1</v>
          </cell>
          <cell r="J14921">
            <v>159285</v>
          </cell>
        </row>
        <row r="14922">
          <cell r="B14922" t="str">
            <v>GT6x-396X684-10-RGB-SF</v>
          </cell>
          <cell r="C14922" t="str">
            <v>Galaxy® Outdoor Electronic Message Center - GT6x Series - 10mm RGB; Includes Spare Parts Kit</v>
          </cell>
          <cell r="I14922">
            <v>1</v>
          </cell>
          <cell r="J14922">
            <v>166020</v>
          </cell>
        </row>
        <row r="14923">
          <cell r="B14923" t="str">
            <v>GT6x-396X720-10-RGB-SF</v>
          </cell>
          <cell r="C14923" t="str">
            <v>Galaxy® Outdoor Electronic Message Center - GT6x Series - 10mm RGB; Includes Spare Parts Kit</v>
          </cell>
          <cell r="I14923">
            <v>1</v>
          </cell>
          <cell r="J14923">
            <v>172865</v>
          </cell>
        </row>
        <row r="14924">
          <cell r="B14924" t="str">
            <v>GT6x-396X756-10-RGB-SF</v>
          </cell>
          <cell r="C14924" t="str">
            <v>Galaxy® Outdoor Electronic Message Center - GT6x Series - 10mm RGB; Includes Spare Parts Kit</v>
          </cell>
          <cell r="I14924">
            <v>1</v>
          </cell>
          <cell r="J14924">
            <v>179735</v>
          </cell>
        </row>
        <row r="14925">
          <cell r="B14925" t="str">
            <v>GT6x-396X792-10-RGB-SF</v>
          </cell>
          <cell r="C14925" t="str">
            <v>Galaxy® Outdoor Electronic Message Center - GT6x Series - 10mm RGB; Includes Spare Parts Kit</v>
          </cell>
          <cell r="I14925">
            <v>1</v>
          </cell>
          <cell r="J14925">
            <v>186805</v>
          </cell>
        </row>
        <row r="14926">
          <cell r="B14926" t="str">
            <v>GT6x-396X828-10-RGB-SF</v>
          </cell>
          <cell r="C14926" t="str">
            <v>Galaxy® Outdoor Electronic Message Center - GT6x Series - 10mm RGB; Includes Spare Parts Kit</v>
          </cell>
          <cell r="I14926">
            <v>1</v>
          </cell>
          <cell r="J14926">
            <v>193725</v>
          </cell>
        </row>
        <row r="14927">
          <cell r="B14927" t="str">
            <v>GT6x-396X864-10-RGB-SF</v>
          </cell>
          <cell r="C14927" t="str">
            <v>Galaxy® Outdoor Electronic Message Center - GT6x Series - 10mm RGB; Includes Spare Parts Kit</v>
          </cell>
          <cell r="I14927">
            <v>1</v>
          </cell>
          <cell r="J14927">
            <v>200635</v>
          </cell>
        </row>
        <row r="14928">
          <cell r="B14928" t="str">
            <v>GT6x-396X900-10-RGB-SF</v>
          </cell>
          <cell r="C14928" t="str">
            <v>Galaxy® Outdoor Electronic Message Center - GT6x Series - 10mm RGB; Includes Spare Parts Kit</v>
          </cell>
          <cell r="I14928">
            <v>1</v>
          </cell>
          <cell r="J14928">
            <v>207610</v>
          </cell>
        </row>
        <row r="14929">
          <cell r="B14929" t="str">
            <v>GT6x-396X936-10-RGB-SF</v>
          </cell>
          <cell r="C14929" t="str">
            <v>Galaxy® Outdoor Electronic Message Center - GT6x Series - 10mm RGB; Includes Spare Parts Kit</v>
          </cell>
          <cell r="I14929">
            <v>1</v>
          </cell>
          <cell r="J14929">
            <v>216465</v>
          </cell>
        </row>
        <row r="14930">
          <cell r="B14930" t="str">
            <v>GT6x-396X972-10-RGB-SF</v>
          </cell>
          <cell r="C14930" t="str">
            <v>Galaxy® Outdoor Electronic Message Center - GT6x Series - 10mm RGB; Includes Spare Parts Kit</v>
          </cell>
          <cell r="I14930">
            <v>1</v>
          </cell>
          <cell r="J14930">
            <v>223330</v>
          </cell>
        </row>
        <row r="14931">
          <cell r="B14931" t="str">
            <v>GT6x-396X1008-10-RGB-SF</v>
          </cell>
          <cell r="C14931" t="str">
            <v>Galaxy® Outdoor Electronic Message Center - GT6x Series - 10mm RGB; Includes Spare Parts Kit</v>
          </cell>
          <cell r="I14931">
            <v>1</v>
          </cell>
          <cell r="J14931">
            <v>230515</v>
          </cell>
        </row>
        <row r="14932">
          <cell r="B14932" t="str">
            <v>GT6x-396X1044-10-RGB-SF</v>
          </cell>
          <cell r="C14932" t="str">
            <v>Galaxy® Outdoor Electronic Message Center - GT6x Series - 10mm RGB; Includes Spare Parts Kit</v>
          </cell>
          <cell r="I14932">
            <v>1</v>
          </cell>
          <cell r="J14932">
            <v>237710</v>
          </cell>
        </row>
        <row r="14933">
          <cell r="B14933" t="str">
            <v>GT6x-396X1080-10-RGB-SF</v>
          </cell>
          <cell r="C14933" t="str">
            <v>Galaxy® Outdoor Electronic Message Center - GT6x Series - 10mm RGB; Includes Spare Parts Kit</v>
          </cell>
          <cell r="I14933">
            <v>1</v>
          </cell>
          <cell r="J14933">
            <v>244515</v>
          </cell>
        </row>
        <row r="14934">
          <cell r="B14934" t="str">
            <v>GT6x-396X1116-10-RGB-SF</v>
          </cell>
          <cell r="C14934" t="str">
            <v>Galaxy® Outdoor Electronic Message Center - GT6x Series - 10mm RGB; Includes Spare Parts Kit</v>
          </cell>
          <cell r="I14934">
            <v>1</v>
          </cell>
          <cell r="J14934">
            <v>251400</v>
          </cell>
        </row>
        <row r="14935">
          <cell r="B14935" t="str">
            <v>GT6x-432X144-10-RGB-SF</v>
          </cell>
          <cell r="C14935" t="str">
            <v>Galaxy® Outdoor Electronic Message Center - GT6x Series - 10mm RGB; Includes Spare Parts Kit</v>
          </cell>
          <cell r="I14935">
            <v>1</v>
          </cell>
          <cell r="J14935">
            <v>57215</v>
          </cell>
        </row>
        <row r="14936">
          <cell r="B14936" t="str">
            <v>GT6x-432X180-10-RGB-SF</v>
          </cell>
          <cell r="C14936" t="str">
            <v>Galaxy® Outdoor Electronic Message Center - GT6x Series - 10mm RGB; Includes Spare Parts Kit</v>
          </cell>
          <cell r="I14936">
            <v>1</v>
          </cell>
          <cell r="J14936">
            <v>64535</v>
          </cell>
        </row>
        <row r="14937">
          <cell r="B14937" t="str">
            <v>GT6x-432X216-10-RGB-SF</v>
          </cell>
          <cell r="C14937" t="str">
            <v>Galaxy® Outdoor Electronic Message Center - GT6x Series - 10mm RGB; Includes Spare Parts Kit</v>
          </cell>
          <cell r="I14937">
            <v>1</v>
          </cell>
          <cell r="J14937">
            <v>73300</v>
          </cell>
        </row>
        <row r="14938">
          <cell r="B14938" t="str">
            <v>GT6x-432X252-10-RGB-SF</v>
          </cell>
          <cell r="C14938" t="str">
            <v>Galaxy® Outdoor Electronic Message Center - GT6x Series - 10mm RGB; Includes Spare Parts Kit</v>
          </cell>
          <cell r="I14938">
            <v>1</v>
          </cell>
          <cell r="J14938">
            <v>82590</v>
          </cell>
        </row>
        <row r="14939">
          <cell r="B14939" t="str">
            <v>GT6x-432X288-10-RGB-SF</v>
          </cell>
          <cell r="C14939" t="str">
            <v>Galaxy® Outdoor Electronic Message Center - GT6x Series - 10mm RGB; Includes Spare Parts Kit</v>
          </cell>
          <cell r="I14939">
            <v>1</v>
          </cell>
          <cell r="J14939">
            <v>89130</v>
          </cell>
        </row>
        <row r="14940">
          <cell r="B14940" t="str">
            <v>GT6x-432X324-10-RGB-SF</v>
          </cell>
          <cell r="C14940" t="str">
            <v>Galaxy® Outdoor Electronic Message Center - GT6x Series - 10mm RGB; Includes Spare Parts Kit</v>
          </cell>
          <cell r="I14940">
            <v>1</v>
          </cell>
          <cell r="J14940">
            <v>99005</v>
          </cell>
        </row>
        <row r="14941">
          <cell r="B14941" t="str">
            <v>GT6x-432X360-10-RGB-SF</v>
          </cell>
          <cell r="C14941" t="str">
            <v>Galaxy® Outdoor Electronic Message Center - GT6x Series - 10mm RGB; Includes Spare Parts Kit</v>
          </cell>
          <cell r="I14941">
            <v>1</v>
          </cell>
          <cell r="J14941">
            <v>107555</v>
          </cell>
        </row>
        <row r="14942">
          <cell r="B14942" t="str">
            <v>GT6x-432X396-10-RGB-SF</v>
          </cell>
          <cell r="C14942" t="str">
            <v>Galaxy® Outdoor Electronic Message Center - GT6x Series - 10mm RGB; Includes Spare Parts Kit</v>
          </cell>
          <cell r="I14942">
            <v>1</v>
          </cell>
          <cell r="J14942">
            <v>114990</v>
          </cell>
        </row>
        <row r="14943">
          <cell r="B14943" t="str">
            <v>GT6x-432X432-10-RGB-SF</v>
          </cell>
          <cell r="C14943" t="str">
            <v>Galaxy® Outdoor Electronic Message Center - GT6x Series - 10mm RGB; Includes Spare Parts Kit</v>
          </cell>
          <cell r="I14943">
            <v>1</v>
          </cell>
          <cell r="J14943">
            <v>122675</v>
          </cell>
        </row>
        <row r="14944">
          <cell r="B14944" t="str">
            <v>GT6x-432X468-10-RGB-SF</v>
          </cell>
          <cell r="C14944" t="str">
            <v>Galaxy® Outdoor Electronic Message Center - GT6x Series - 10mm RGB; Includes Spare Parts Kit</v>
          </cell>
          <cell r="I14944">
            <v>1</v>
          </cell>
          <cell r="J14944">
            <v>131415</v>
          </cell>
        </row>
        <row r="14945">
          <cell r="B14945" t="str">
            <v>GT6x-432X504-10-RGB-SF</v>
          </cell>
          <cell r="C14945" t="str">
            <v>Galaxy® Outdoor Electronic Message Center - GT6x Series - 10mm RGB; Includes Spare Parts Kit</v>
          </cell>
          <cell r="I14945">
            <v>1</v>
          </cell>
          <cell r="J14945">
            <v>139635</v>
          </cell>
        </row>
        <row r="14946">
          <cell r="B14946" t="str">
            <v>GT6x-432X540-10-RGB-SF</v>
          </cell>
          <cell r="C14946" t="str">
            <v>Galaxy® Outdoor Electronic Message Center - GT6x Series - 10mm RGB; Includes Spare Parts Kit</v>
          </cell>
          <cell r="I14946">
            <v>1</v>
          </cell>
          <cell r="J14946">
            <v>147820</v>
          </cell>
        </row>
        <row r="14947">
          <cell r="B14947" t="str">
            <v>GT6x-432X576-10-RGB-SF</v>
          </cell>
          <cell r="C14947" t="str">
            <v>Galaxy® Outdoor Electronic Message Center - GT6x Series - 10mm RGB; Includes Spare Parts Kit</v>
          </cell>
          <cell r="I14947">
            <v>1</v>
          </cell>
          <cell r="J14947">
            <v>156655</v>
          </cell>
        </row>
        <row r="14948">
          <cell r="B14948" t="str">
            <v>GT6x-432X612-10-RGB-SF</v>
          </cell>
          <cell r="C14948" t="str">
            <v>Galaxy® Outdoor Electronic Message Center - GT6x Series - 10mm RGB; Includes Spare Parts Kit</v>
          </cell>
          <cell r="I14948">
            <v>1</v>
          </cell>
          <cell r="J14948">
            <v>164420</v>
          </cell>
        </row>
        <row r="14949">
          <cell r="B14949" t="str">
            <v>GT6x-432X648-10-RGB-SF</v>
          </cell>
          <cell r="C14949" t="str">
            <v>Galaxy® Outdoor Electronic Message Center - GT6x Series - 10mm RGB; Includes Spare Parts Kit</v>
          </cell>
          <cell r="I14949">
            <v>1</v>
          </cell>
          <cell r="J14949">
            <v>170945</v>
          </cell>
        </row>
        <row r="14950">
          <cell r="B14950" t="str">
            <v>GT6x-432X684-10-RGB-SF</v>
          </cell>
          <cell r="C14950" t="str">
            <v>Galaxy® Outdoor Electronic Message Center - GT6x Series - 10mm RGB; Includes Spare Parts Kit</v>
          </cell>
          <cell r="I14950">
            <v>1</v>
          </cell>
          <cell r="J14950">
            <v>177060</v>
          </cell>
        </row>
        <row r="14951">
          <cell r="B14951" t="str">
            <v>GT6x-432X720-10-RGB-SF</v>
          </cell>
          <cell r="C14951" t="str">
            <v>Galaxy® Outdoor Electronic Message Center - GT6x Series - 10mm RGB; Includes Spare Parts Kit</v>
          </cell>
          <cell r="I14951">
            <v>1</v>
          </cell>
          <cell r="J14951">
            <v>183575</v>
          </cell>
        </row>
        <row r="14952">
          <cell r="B14952" t="str">
            <v>GT6x-432X756-10-RGB-SF</v>
          </cell>
          <cell r="C14952" t="str">
            <v>Galaxy® Outdoor Electronic Message Center - GT6x Series - 10mm RGB; Includes Spare Parts Kit</v>
          </cell>
          <cell r="I14952">
            <v>1</v>
          </cell>
          <cell r="J14952">
            <v>191995</v>
          </cell>
        </row>
        <row r="14953">
          <cell r="B14953" t="str">
            <v>GT6x-432X792-10-RGB-SF</v>
          </cell>
          <cell r="C14953" t="str">
            <v>Galaxy® Outdoor Electronic Message Center - GT6x Series - 10mm RGB; Includes Spare Parts Kit</v>
          </cell>
          <cell r="I14953">
            <v>1</v>
          </cell>
          <cell r="J14953">
            <v>204430</v>
          </cell>
        </row>
        <row r="14954">
          <cell r="B14954" t="str">
            <v>GT6x-432X828-10-RGB-SF</v>
          </cell>
          <cell r="C14954" t="str">
            <v>Galaxy® Outdoor Electronic Message Center - GT6x Series - 10mm RGB; Includes Spare Parts Kit</v>
          </cell>
          <cell r="I14954">
            <v>1</v>
          </cell>
          <cell r="J14954">
            <v>212015</v>
          </cell>
        </row>
        <row r="14955">
          <cell r="B14955" t="str">
            <v>GT6x-432X864-10-RGB-SF</v>
          </cell>
          <cell r="C14955" t="str">
            <v>Galaxy® Outdoor Electronic Message Center - GT6x Series - 10mm RGB; Includes Spare Parts Kit</v>
          </cell>
          <cell r="I14955">
            <v>1</v>
          </cell>
          <cell r="J14955">
            <v>219585</v>
          </cell>
        </row>
        <row r="14956">
          <cell r="B14956" t="str">
            <v>GT6x-432X900-10-RGB-SF</v>
          </cell>
          <cell r="C14956" t="str">
            <v>Galaxy® Outdoor Electronic Message Center - GT6x Series - 10mm RGB; Includes Spare Parts Kit</v>
          </cell>
          <cell r="I14956">
            <v>1</v>
          </cell>
          <cell r="J14956">
            <v>227220</v>
          </cell>
        </row>
        <row r="14957">
          <cell r="B14957" t="str">
            <v>GT6x-432X936-10-RGB-SF</v>
          </cell>
          <cell r="C14957" t="str">
            <v>Galaxy® Outdoor Electronic Message Center - GT6x Series - 10mm RGB; Includes Spare Parts Kit</v>
          </cell>
          <cell r="I14957">
            <v>1</v>
          </cell>
          <cell r="J14957">
            <v>235115</v>
          </cell>
        </row>
        <row r="14958">
          <cell r="B14958" t="str">
            <v>GT6x-432X972-10-RGB-SF</v>
          </cell>
          <cell r="C14958" t="str">
            <v>Galaxy® Outdoor Electronic Message Center - GT6x Series - 10mm RGB; Includes Spare Parts Kit</v>
          </cell>
          <cell r="I14958">
            <v>1</v>
          </cell>
          <cell r="J14958">
            <v>242620</v>
          </cell>
        </row>
        <row r="14959">
          <cell r="B14959" t="str">
            <v>GT6x-432X1008-10-RGB-SF</v>
          </cell>
          <cell r="C14959" t="str">
            <v>Galaxy® Outdoor Electronic Message Center - GT6x Series - 10mm RGB; Includes Spare Parts Kit</v>
          </cell>
          <cell r="I14959">
            <v>1</v>
          </cell>
          <cell r="J14959">
            <v>250740</v>
          </cell>
        </row>
        <row r="14960">
          <cell r="B14960" t="str">
            <v>GT6x-432X1044-10-RGB-SF</v>
          </cell>
          <cell r="C14960" t="str">
            <v>Galaxy® Outdoor Electronic Message Center - GT6x Series - 10mm RGB; Includes Spare Parts Kit</v>
          </cell>
          <cell r="I14960">
            <v>1</v>
          </cell>
          <cell r="J14960">
            <v>258225</v>
          </cell>
        </row>
        <row r="14961">
          <cell r="B14961" t="str">
            <v>GT6x-432X1080-10-RGB-SF</v>
          </cell>
          <cell r="C14961" t="str">
            <v>Galaxy® Outdoor Electronic Message Center - GT6x Series - 10mm RGB; Includes Spare Parts Kit</v>
          </cell>
          <cell r="I14961">
            <v>1</v>
          </cell>
          <cell r="J14961">
            <v>265695</v>
          </cell>
        </row>
        <row r="14962">
          <cell r="B14962" t="str">
            <v>GT6x-432X1116-10-RGB-SF</v>
          </cell>
          <cell r="C14962" t="str">
            <v>Galaxy® Outdoor Electronic Message Center - GT6x Series - 10mm RGB; Includes Spare Parts Kit</v>
          </cell>
          <cell r="I14962">
            <v>1</v>
          </cell>
          <cell r="J14962">
            <v>273485</v>
          </cell>
        </row>
        <row r="14963">
          <cell r="B14963" t="str">
            <v>GT6x-468X144-10-RGB-SF</v>
          </cell>
          <cell r="C14963" t="str">
            <v>Galaxy® Outdoor Electronic Message Center - GT6x Series - 10mm RGB; Includes Spare Parts Kit</v>
          </cell>
          <cell r="I14963">
            <v>1</v>
          </cell>
          <cell r="J14963">
            <v>58870</v>
          </cell>
        </row>
        <row r="14964">
          <cell r="B14964" t="str">
            <v>GT6x-468X180-10-RGB-SF</v>
          </cell>
          <cell r="C14964" t="str">
            <v>Galaxy® Outdoor Electronic Message Center - GT6x Series - 10mm RGB; Includes Spare Parts Kit</v>
          </cell>
          <cell r="I14964">
            <v>1</v>
          </cell>
          <cell r="J14964">
            <v>68115</v>
          </cell>
        </row>
        <row r="14965">
          <cell r="B14965" t="str">
            <v>GT6x-468X216-10-RGB-SF</v>
          </cell>
          <cell r="C14965" t="str">
            <v>Galaxy® Outdoor Electronic Message Center - GT6x Series - 10mm RGB; Includes Spare Parts Kit</v>
          </cell>
          <cell r="I14965">
            <v>1</v>
          </cell>
          <cell r="J14965">
            <v>77945</v>
          </cell>
        </row>
        <row r="14966">
          <cell r="B14966" t="str">
            <v>GT6x-468X252-10-RGB-SF</v>
          </cell>
          <cell r="C14966" t="str">
            <v>Galaxy® Outdoor Electronic Message Center - GT6x Series - 10mm RGB; Includes Spare Parts Kit</v>
          </cell>
          <cell r="I14966">
            <v>1</v>
          </cell>
          <cell r="J14966">
            <v>85255</v>
          </cell>
        </row>
        <row r="14967">
          <cell r="B14967" t="str">
            <v>GT6x-468X288-10-RGB-SF</v>
          </cell>
          <cell r="C14967" t="str">
            <v>Galaxy® Outdoor Electronic Message Center - GT6x Series - 10mm RGB; Includes Spare Parts Kit</v>
          </cell>
          <cell r="I14967">
            <v>1</v>
          </cell>
          <cell r="J14967">
            <v>95790</v>
          </cell>
        </row>
        <row r="14968">
          <cell r="B14968" t="str">
            <v>GT6x-468X324-10-RGB-SF</v>
          </cell>
          <cell r="C14968" t="str">
            <v>Galaxy® Outdoor Electronic Message Center - GT6x Series - 10mm RGB; Includes Spare Parts Kit</v>
          </cell>
          <cell r="I14968">
            <v>1</v>
          </cell>
          <cell r="J14968">
            <v>104920</v>
          </cell>
        </row>
        <row r="14969">
          <cell r="B14969" t="str">
            <v>GT6x-468X360-10-RGB-SF</v>
          </cell>
          <cell r="C14969" t="str">
            <v>Galaxy® Outdoor Electronic Message Center - GT6x Series - 10mm RGB; Includes Spare Parts Kit</v>
          </cell>
          <cell r="I14969">
            <v>1</v>
          </cell>
          <cell r="J14969">
            <v>114005</v>
          </cell>
        </row>
        <row r="14970">
          <cell r="B14970" t="str">
            <v>GT6x-468X396-10-RGB-SF</v>
          </cell>
          <cell r="C14970" t="str">
            <v>Galaxy® Outdoor Electronic Message Center - GT6x Series - 10mm RGB; Includes Spare Parts Kit</v>
          </cell>
          <cell r="I14970">
            <v>1</v>
          </cell>
          <cell r="J14970">
            <v>122250</v>
          </cell>
        </row>
        <row r="14971">
          <cell r="B14971" t="str">
            <v>GT6x-468X432-10-RGB-SF</v>
          </cell>
          <cell r="C14971" t="str">
            <v>Galaxy® Outdoor Electronic Message Center - GT6x Series - 10mm RGB; Includes Spare Parts Kit</v>
          </cell>
          <cell r="I14971">
            <v>1</v>
          </cell>
          <cell r="J14971">
            <v>130970</v>
          </cell>
        </row>
        <row r="14972">
          <cell r="B14972" t="str">
            <v>GT6x-468X468-10-RGB-SF</v>
          </cell>
          <cell r="C14972" t="str">
            <v>Galaxy® Outdoor Electronic Message Center - GT6x Series - 10mm RGB; Includes Spare Parts Kit</v>
          </cell>
          <cell r="I14972">
            <v>1</v>
          </cell>
          <cell r="J14972">
            <v>139840</v>
          </cell>
        </row>
        <row r="14973">
          <cell r="B14973" t="str">
            <v>GT6x-468X504-10-RGB-SF</v>
          </cell>
          <cell r="C14973" t="str">
            <v>Galaxy® Outdoor Electronic Message Center - GT6x Series - 10mm RGB; Includes Spare Parts Kit</v>
          </cell>
          <cell r="I14973">
            <v>1</v>
          </cell>
          <cell r="J14973">
            <v>148675</v>
          </cell>
        </row>
        <row r="14974">
          <cell r="B14974" t="str">
            <v>GT6x-468X540-10-RGB-SF</v>
          </cell>
          <cell r="C14974" t="str">
            <v>Galaxy® Outdoor Electronic Message Center - GT6x Series - 10mm RGB; Includes Spare Parts Kit</v>
          </cell>
          <cell r="I14974">
            <v>1</v>
          </cell>
          <cell r="J14974">
            <v>157480</v>
          </cell>
        </row>
        <row r="14975">
          <cell r="B14975" t="str">
            <v>GT6x-468X576-10-RGB-SF</v>
          </cell>
          <cell r="C14975" t="str">
            <v>Galaxy® Outdoor Electronic Message Center - GT6x Series - 10mm RGB; Includes Spare Parts Kit</v>
          </cell>
          <cell r="I14975">
            <v>1</v>
          </cell>
          <cell r="J14975">
            <v>165440</v>
          </cell>
        </row>
        <row r="14976">
          <cell r="B14976" t="str">
            <v>GT6x-468X612-10-RGB-SF</v>
          </cell>
          <cell r="C14976" t="str">
            <v>Galaxy® Outdoor Electronic Message Center - GT6x Series - 10mm RGB; Includes Spare Parts Kit</v>
          </cell>
          <cell r="I14976">
            <v>1</v>
          </cell>
          <cell r="J14976">
            <v>172560</v>
          </cell>
        </row>
        <row r="14977">
          <cell r="B14977" t="str">
            <v>GT6x-468X648-10-RGB-SF</v>
          </cell>
          <cell r="C14977" t="str">
            <v>Galaxy® Outdoor Electronic Message Center - GT6x Series - 10mm RGB; Includes Spare Parts Kit</v>
          </cell>
          <cell r="I14977">
            <v>1</v>
          </cell>
          <cell r="J14977">
            <v>179820</v>
          </cell>
        </row>
        <row r="14978">
          <cell r="B14978" t="str">
            <v>GT6x-468X684-10-RGB-SF</v>
          </cell>
          <cell r="C14978" t="str">
            <v>Galaxy® Outdoor Electronic Message Center - GT6x Series - 10mm RGB; Includes Spare Parts Kit</v>
          </cell>
          <cell r="I14978">
            <v>1</v>
          </cell>
          <cell r="J14978">
            <v>186975</v>
          </cell>
        </row>
        <row r="14979">
          <cell r="B14979" t="str">
            <v>GT6x-468X720-10-RGB-SF</v>
          </cell>
          <cell r="C14979" t="str">
            <v>Galaxy® Outdoor Electronic Message Center - GT6x Series - 10mm RGB; Includes Spare Parts Kit</v>
          </cell>
          <cell r="I14979">
            <v>1</v>
          </cell>
          <cell r="J14979">
            <v>195455</v>
          </cell>
        </row>
        <row r="14980">
          <cell r="B14980" t="str">
            <v>GT6x-468X756-10-RGB-SF</v>
          </cell>
          <cell r="C14980" t="str">
            <v>Galaxy® Outdoor Electronic Message Center - GT6x Series - 10mm RGB; Includes Spare Parts Kit</v>
          </cell>
          <cell r="I14980">
            <v>1</v>
          </cell>
          <cell r="J14980">
            <v>206190</v>
          </cell>
        </row>
        <row r="14981">
          <cell r="B14981" t="str">
            <v>GT6x-468X792-10-RGB-SF</v>
          </cell>
          <cell r="C14981" t="str">
            <v>Galaxy® Outdoor Electronic Message Center - GT6x Series - 10mm RGB; Includes Spare Parts Kit</v>
          </cell>
          <cell r="I14981">
            <v>1</v>
          </cell>
          <cell r="J14981">
            <v>217285</v>
          </cell>
        </row>
        <row r="14982">
          <cell r="B14982" t="str">
            <v>GT6x-468X828-10-RGB-SF</v>
          </cell>
          <cell r="C14982" t="str">
            <v>Galaxy® Outdoor Electronic Message Center - GT6x Series - 10mm RGB; Includes Spare Parts Kit</v>
          </cell>
          <cell r="I14982">
            <v>1</v>
          </cell>
          <cell r="J14982">
            <v>225455</v>
          </cell>
        </row>
        <row r="14983">
          <cell r="B14983" t="str">
            <v>GT6x-468X864-10-RGB-SF</v>
          </cell>
          <cell r="C14983" t="str">
            <v>Galaxy® Outdoor Electronic Message Center - GT6x Series - 10mm RGB; Includes Spare Parts Kit</v>
          </cell>
          <cell r="I14983">
            <v>1</v>
          </cell>
          <cell r="J14983">
            <v>234240</v>
          </cell>
        </row>
        <row r="14984">
          <cell r="B14984" t="str">
            <v>GT6x-468X900-10-RGB-SF</v>
          </cell>
          <cell r="C14984" t="str">
            <v>Galaxy® Outdoor Electronic Message Center - GT6x Series - 10mm RGB; Includes Spare Parts Kit</v>
          </cell>
          <cell r="I14984">
            <v>1</v>
          </cell>
          <cell r="J14984">
            <v>242360</v>
          </cell>
        </row>
        <row r="14985">
          <cell r="B14985" t="str">
            <v>GT6x-468X936-10-RGB-SF</v>
          </cell>
          <cell r="C14985" t="str">
            <v>Galaxy® Outdoor Electronic Message Center - GT6x Series - 10mm RGB; Includes Spare Parts Kit</v>
          </cell>
          <cell r="I14985">
            <v>1</v>
          </cell>
          <cell r="J14985">
            <v>250460</v>
          </cell>
        </row>
        <row r="14986">
          <cell r="B14986" t="str">
            <v>GT6x-468X972-10-RGB-SF</v>
          </cell>
          <cell r="C14986" t="str">
            <v>Galaxy® Outdoor Electronic Message Center - GT6x Series - 10mm RGB; Includes Spare Parts Kit</v>
          </cell>
          <cell r="I14986">
            <v>1</v>
          </cell>
          <cell r="J14986">
            <v>258805</v>
          </cell>
        </row>
        <row r="14987">
          <cell r="B14987" t="str">
            <v>GT6x-468X1008-10-RGB-SF</v>
          </cell>
          <cell r="C14987" t="str">
            <v>Galaxy® Outdoor Electronic Message Center - GT6x Series - 10mm RGB; Includes Spare Parts Kit</v>
          </cell>
          <cell r="I14987">
            <v>1</v>
          </cell>
          <cell r="J14987">
            <v>267155</v>
          </cell>
        </row>
        <row r="14988">
          <cell r="B14988" t="str">
            <v>GT6x-468X1044-10-RGB-SF</v>
          </cell>
          <cell r="C14988" t="str">
            <v>Galaxy® Outdoor Electronic Message Center - GT6x Series - 10mm RGB; Includes Spare Parts Kit</v>
          </cell>
          <cell r="I14988">
            <v>1</v>
          </cell>
          <cell r="J14988">
            <v>275225</v>
          </cell>
        </row>
        <row r="14989">
          <cell r="B14989" t="str">
            <v>GT6x-468X1080-10-RGB-SF</v>
          </cell>
          <cell r="C14989" t="str">
            <v>Galaxy® Outdoor Electronic Message Center - GT6x Series - 10mm RGB; Includes Spare Parts Kit</v>
          </cell>
          <cell r="I14989">
            <v>1</v>
          </cell>
          <cell r="J14989">
            <v>283935</v>
          </cell>
        </row>
        <row r="14990">
          <cell r="B14990" t="str">
            <v>GT6x-468X1116-10-RGB-SF</v>
          </cell>
          <cell r="C14990" t="str">
            <v>Galaxy® Outdoor Electronic Message Center - GT6x Series - 10mm RGB; Includes Spare Parts Kit</v>
          </cell>
          <cell r="I14990">
            <v>1</v>
          </cell>
          <cell r="J14990">
            <v>292530</v>
          </cell>
        </row>
        <row r="14991">
          <cell r="B14991" t="str">
            <v>GT6x-504X144-10-RGB-SF</v>
          </cell>
          <cell r="C14991" t="str">
            <v>Galaxy® Outdoor Electronic Message Center - GT6x Series - 10mm RGB; Includes Spare Parts Kit</v>
          </cell>
          <cell r="I14991">
            <v>1</v>
          </cell>
          <cell r="J14991">
            <v>62375</v>
          </cell>
        </row>
        <row r="14992">
          <cell r="B14992" t="str">
            <v>GT6x-504X180-10-RGB-SF</v>
          </cell>
          <cell r="C14992" t="str">
            <v>Galaxy® Outdoor Electronic Message Center - GT6x Series - 10mm RGB; Includes Spare Parts Kit</v>
          </cell>
          <cell r="I14992">
            <v>1</v>
          </cell>
          <cell r="J14992">
            <v>72425</v>
          </cell>
        </row>
        <row r="14993">
          <cell r="B14993" t="str">
            <v>GT6x-504X216-10-RGB-SF</v>
          </cell>
          <cell r="C14993" t="str">
            <v>Galaxy® Outdoor Electronic Message Center - GT6x Series - 10mm RGB; Includes Spare Parts Kit</v>
          </cell>
          <cell r="I14993">
            <v>1</v>
          </cell>
          <cell r="J14993">
            <v>83055</v>
          </cell>
        </row>
        <row r="14994">
          <cell r="B14994" t="str">
            <v>GT6x-504X252-10-RGB-SF</v>
          </cell>
          <cell r="C14994" t="str">
            <v>Galaxy® Outdoor Electronic Message Center - GT6x Series - 10mm RGB; Includes Spare Parts Kit</v>
          </cell>
          <cell r="I14994">
            <v>1</v>
          </cell>
          <cell r="J14994">
            <v>90925</v>
          </cell>
        </row>
        <row r="14995">
          <cell r="B14995" t="str">
            <v>GT6x-504X288-10-RGB-SF</v>
          </cell>
          <cell r="C14995" t="str">
            <v>Galaxy® Outdoor Electronic Message Center - GT6x Series - 10mm RGB; Includes Spare Parts Kit</v>
          </cell>
          <cell r="I14995">
            <v>1</v>
          </cell>
          <cell r="J14995">
            <v>102250</v>
          </cell>
        </row>
        <row r="14996">
          <cell r="B14996" t="str">
            <v>GT6x-504X324-10-RGB-SF</v>
          </cell>
          <cell r="C14996" t="str">
            <v>Galaxy® Outdoor Electronic Message Center - GT6x Series - 10mm RGB; Includes Spare Parts Kit</v>
          </cell>
          <cell r="I14996">
            <v>1</v>
          </cell>
          <cell r="J14996">
            <v>112160</v>
          </cell>
        </row>
        <row r="14997">
          <cell r="B14997" t="str">
            <v>GT6x-504X360-10-RGB-SF</v>
          </cell>
          <cell r="C14997" t="str">
            <v>Galaxy® Outdoor Electronic Message Center - GT6x Series - 10mm RGB; Includes Spare Parts Kit</v>
          </cell>
          <cell r="I14997">
            <v>1</v>
          </cell>
          <cell r="J14997">
            <v>119385</v>
          </cell>
        </row>
        <row r="14998">
          <cell r="B14998" t="str">
            <v>GT6x-504X396-10-RGB-SF</v>
          </cell>
          <cell r="C14998" t="str">
            <v>Galaxy® Outdoor Electronic Message Center - GT6x Series - 10mm RGB; Includes Spare Parts Kit</v>
          </cell>
          <cell r="I14998">
            <v>1</v>
          </cell>
          <cell r="J14998">
            <v>129980</v>
          </cell>
        </row>
        <row r="14999">
          <cell r="B14999" t="str">
            <v>GT6x-504X432-10-RGB-SF</v>
          </cell>
          <cell r="C14999" t="str">
            <v>Galaxy® Outdoor Electronic Message Center - GT6x Series - 10mm RGB; Includes Spare Parts Kit</v>
          </cell>
          <cell r="I14999">
            <v>1</v>
          </cell>
          <cell r="J14999">
            <v>140645</v>
          </cell>
        </row>
        <row r="15000">
          <cell r="B15000" t="str">
            <v>GT6x-504X468-10-RGB-SF</v>
          </cell>
          <cell r="C15000" t="str">
            <v>Galaxy® Outdoor Electronic Message Center - GT6x Series - 10mm RGB; Includes Spare Parts Kit</v>
          </cell>
          <cell r="I15000">
            <v>1</v>
          </cell>
          <cell r="J15000">
            <v>150190</v>
          </cell>
        </row>
        <row r="15001">
          <cell r="B15001" t="str">
            <v>GT6x-504X504-10-RGB-SF</v>
          </cell>
          <cell r="C15001" t="str">
            <v>Galaxy® Outdoor Electronic Message Center - GT6x Series - 10mm RGB; Includes Spare Parts Kit</v>
          </cell>
          <cell r="I15001">
            <v>1</v>
          </cell>
          <cell r="J15001">
            <v>159775</v>
          </cell>
        </row>
        <row r="15002">
          <cell r="B15002" t="str">
            <v>GT6x-504X540-10-RGB-SF</v>
          </cell>
          <cell r="C15002" t="str">
            <v>Galaxy® Outdoor Electronic Message Center - GT6x Series - 10mm RGB; Includes Spare Parts Kit</v>
          </cell>
          <cell r="I15002">
            <v>1</v>
          </cell>
          <cell r="J15002">
            <v>167500</v>
          </cell>
        </row>
        <row r="15003">
          <cell r="B15003" t="str">
            <v>GT6x-504X576-10-RGB-SF</v>
          </cell>
          <cell r="C15003" t="str">
            <v>Galaxy® Outdoor Electronic Message Center - GT6x Series - 10mm RGB; Includes Spare Parts Kit</v>
          </cell>
          <cell r="I15003">
            <v>1</v>
          </cell>
          <cell r="J15003">
            <v>174895</v>
          </cell>
        </row>
        <row r="15004">
          <cell r="B15004" t="str">
            <v>GT6x-504X612-10-RGB-SF</v>
          </cell>
          <cell r="C15004" t="str">
            <v>Galaxy® Outdoor Electronic Message Center - GT6x Series - 10mm RGB; Includes Spare Parts Kit</v>
          </cell>
          <cell r="I15004">
            <v>1</v>
          </cell>
          <cell r="J15004">
            <v>182830</v>
          </cell>
        </row>
        <row r="15005">
          <cell r="B15005" t="str">
            <v>GT6x-504X648-10-RGB-SF</v>
          </cell>
          <cell r="C15005" t="str">
            <v>Galaxy® Outdoor Electronic Message Center - GT6x Series - 10mm RGB; Includes Spare Parts Kit</v>
          </cell>
          <cell r="I15005">
            <v>1</v>
          </cell>
          <cell r="J15005">
            <v>191830</v>
          </cell>
        </row>
        <row r="15006">
          <cell r="B15006" t="str">
            <v>GT6x-504X684-10-RGB-SF</v>
          </cell>
          <cell r="C15006" t="str">
            <v>Galaxy® Outdoor Electronic Message Center - GT6x Series - 10mm RGB; Includes Spare Parts Kit</v>
          </cell>
          <cell r="I15006">
            <v>1</v>
          </cell>
          <cell r="J15006">
            <v>200735</v>
          </cell>
        </row>
        <row r="15007">
          <cell r="B15007" t="str">
            <v>GT6x-504X720-10-RGB-SF</v>
          </cell>
          <cell r="C15007" t="str">
            <v>Galaxy® Outdoor Electronic Message Center - GT6x Series - 10mm RGB; Includes Spare Parts Kit</v>
          </cell>
          <cell r="I15007">
            <v>1</v>
          </cell>
          <cell r="J15007">
            <v>209940</v>
          </cell>
        </row>
        <row r="15008">
          <cell r="B15008" t="str">
            <v>GT6x-504X756-10-RGB-SF</v>
          </cell>
          <cell r="C15008" t="str">
            <v>Galaxy® Outdoor Electronic Message Center - GT6x Series - 10mm RGB; Includes Spare Parts Kit</v>
          </cell>
          <cell r="I15008">
            <v>1</v>
          </cell>
          <cell r="J15008">
            <v>223355</v>
          </cell>
        </row>
        <row r="15009">
          <cell r="B15009" t="str">
            <v>GT6x-504X792-10-RGB-SF</v>
          </cell>
          <cell r="C15009" t="str">
            <v>Galaxy® Outdoor Electronic Message Center - GT6x Series - 10mm RGB; Includes Spare Parts Kit</v>
          </cell>
          <cell r="I15009">
            <v>1</v>
          </cell>
          <cell r="J15009">
            <v>233260</v>
          </cell>
        </row>
        <row r="15010">
          <cell r="B15010" t="str">
            <v>GT6x-504X828-10-RGB-SF</v>
          </cell>
          <cell r="C15010" t="str">
            <v>Galaxy® Outdoor Electronic Message Center - GT6x Series - 10mm RGB; Includes Spare Parts Kit</v>
          </cell>
          <cell r="I15010">
            <v>1</v>
          </cell>
          <cell r="J15010">
            <v>242535</v>
          </cell>
        </row>
        <row r="15011">
          <cell r="B15011" t="str">
            <v>GT6x-504X864-10-RGB-SF</v>
          </cell>
          <cell r="C15011" t="str">
            <v>Galaxy® Outdoor Electronic Message Center - GT6x Series - 10mm RGB; Includes Spare Parts Kit</v>
          </cell>
          <cell r="I15011">
            <v>1</v>
          </cell>
          <cell r="J15011">
            <v>251970</v>
          </cell>
        </row>
        <row r="15012">
          <cell r="B15012" t="str">
            <v>GT6x-504X900-10-RGB-SF</v>
          </cell>
          <cell r="C15012" t="str">
            <v>Galaxy® Outdoor Electronic Message Center - GT6x Series - 10mm RGB; Includes Spare Parts Kit</v>
          </cell>
          <cell r="I15012">
            <v>1</v>
          </cell>
          <cell r="J15012">
            <v>260740</v>
          </cell>
        </row>
        <row r="15013">
          <cell r="B15013" t="str">
            <v>GT6x-504X936-10-RGB-SF</v>
          </cell>
          <cell r="C15013" t="str">
            <v>Galaxy® Outdoor Electronic Message Center - GT6x Series - 10mm RGB; Includes Spare Parts Kit</v>
          </cell>
          <cell r="I15013">
            <v>1</v>
          </cell>
          <cell r="J15013">
            <v>269835</v>
          </cell>
        </row>
        <row r="15014">
          <cell r="B15014" t="str">
            <v>GT6x-504X972-10-RGB-SF</v>
          </cell>
          <cell r="C15014" t="str">
            <v>Galaxy® Outdoor Electronic Message Center - GT6x Series - 10mm RGB; Includes Spare Parts Kit</v>
          </cell>
          <cell r="I15014">
            <v>1</v>
          </cell>
          <cell r="J15014">
            <v>278660</v>
          </cell>
        </row>
        <row r="15015">
          <cell r="B15015" t="str">
            <v>GT6x-504X1008-10-RGB-SF</v>
          </cell>
          <cell r="C15015" t="str">
            <v>Galaxy® Outdoor Electronic Message Center - GT6x Series - 10mm RGB; Includes Spare Parts Kit</v>
          </cell>
          <cell r="I15015">
            <v>1</v>
          </cell>
          <cell r="J15015">
            <v>286015</v>
          </cell>
        </row>
        <row r="15016">
          <cell r="B15016" t="str">
            <v>GT6x-504X1044-10-RGB-SF</v>
          </cell>
          <cell r="C15016" t="str">
            <v>Galaxy® Outdoor Electronic Message Center - GT6x Series - 10mm RGB; Includes Spare Parts Kit</v>
          </cell>
          <cell r="I15016">
            <v>1</v>
          </cell>
          <cell r="J15016">
            <v>292970</v>
          </cell>
        </row>
        <row r="15017">
          <cell r="B15017" t="str">
            <v>GT6x-504X1080-10-RGB-SF</v>
          </cell>
          <cell r="C15017" t="str">
            <v>Galaxy® Outdoor Electronic Message Center - GT6x Series - 10mm RGB; Includes Spare Parts Kit</v>
          </cell>
          <cell r="I15017">
            <v>1</v>
          </cell>
          <cell r="J15017">
            <v>299725</v>
          </cell>
        </row>
        <row r="15018">
          <cell r="B15018" t="str">
            <v>GT6x-504X1116-10-RGB-SF</v>
          </cell>
          <cell r="C15018" t="str">
            <v>Galaxy® Outdoor Electronic Message Center - GT6x Series - 10mm RGB; Includes Spare Parts Kit</v>
          </cell>
          <cell r="I15018">
            <v>1</v>
          </cell>
          <cell r="J15018">
            <v>308170</v>
          </cell>
        </row>
        <row r="15019">
          <cell r="B15019" t="str">
            <v>GT6x-540X144-10-RGB-SF</v>
          </cell>
          <cell r="C15019" t="str">
            <v>Galaxy® Outdoor Electronic Message Center - GT6x Series - 10mm RGB; Includes Spare Parts Kit</v>
          </cell>
          <cell r="I15019">
            <v>1</v>
          </cell>
          <cell r="J15019">
            <v>65020</v>
          </cell>
        </row>
        <row r="15020">
          <cell r="B15020" t="str">
            <v>GT6x-540X180-10-RGB-SF</v>
          </cell>
          <cell r="C15020" t="str">
            <v>Galaxy® Outdoor Electronic Message Center - GT6x Series - 10mm RGB; Includes Spare Parts Kit</v>
          </cell>
          <cell r="I15020">
            <v>1</v>
          </cell>
          <cell r="J15020">
            <v>75675</v>
          </cell>
        </row>
        <row r="15021">
          <cell r="B15021" t="str">
            <v>GT6x-540X216-10-RGB-SF</v>
          </cell>
          <cell r="C15021" t="str">
            <v>Galaxy® Outdoor Electronic Message Center - GT6x Series - 10mm RGB; Includes Spare Parts Kit</v>
          </cell>
          <cell r="I15021">
            <v>1</v>
          </cell>
          <cell r="J15021">
            <v>84810</v>
          </cell>
        </row>
        <row r="15022">
          <cell r="B15022" t="str">
            <v>GT6x-540X252-10-RGB-SF</v>
          </cell>
          <cell r="C15022" t="str">
            <v>Galaxy® Outdoor Electronic Message Center - GT6x Series - 10mm RGB; Includes Spare Parts Kit</v>
          </cell>
          <cell r="I15022">
            <v>1</v>
          </cell>
          <cell r="J15022">
            <v>96655</v>
          </cell>
        </row>
        <row r="15023">
          <cell r="B15023" t="str">
            <v>GT6x-540X288-10-RGB-SF</v>
          </cell>
          <cell r="C15023" t="str">
            <v>Galaxy® Outdoor Electronic Message Center - GT6x Series - 10mm RGB; Includes Spare Parts Kit</v>
          </cell>
          <cell r="I15023">
            <v>1</v>
          </cell>
          <cell r="J15023">
            <v>107195</v>
          </cell>
        </row>
        <row r="15024">
          <cell r="B15024" t="str">
            <v>GT6x-540X324-10-RGB-SF</v>
          </cell>
          <cell r="C15024" t="str">
            <v>Galaxy® Outdoor Electronic Message Center - GT6x Series - 10mm RGB; Includes Spare Parts Kit</v>
          </cell>
          <cell r="I15024">
            <v>1</v>
          </cell>
          <cell r="J15024">
            <v>115200</v>
          </cell>
        </row>
        <row r="15025">
          <cell r="B15025" t="str">
            <v>GT6x-540X360-10-RGB-SF</v>
          </cell>
          <cell r="C15025" t="str">
            <v>Galaxy® Outdoor Electronic Message Center - GT6x Series - 10mm RGB; Includes Spare Parts Kit</v>
          </cell>
          <cell r="I15025">
            <v>1</v>
          </cell>
          <cell r="J15025">
            <v>125875</v>
          </cell>
        </row>
        <row r="15026">
          <cell r="B15026" t="str">
            <v>GT6x-540X396-10-RGB-SF</v>
          </cell>
          <cell r="C15026" t="str">
            <v>Galaxy® Outdoor Electronic Message Center - GT6x Series - 10mm RGB; Includes Spare Parts Kit</v>
          </cell>
          <cell r="I15026">
            <v>1</v>
          </cell>
          <cell r="J15026">
            <v>137005</v>
          </cell>
        </row>
        <row r="15027">
          <cell r="B15027" t="str">
            <v>GT6x-540X432-10-RGB-SF</v>
          </cell>
          <cell r="C15027" t="str">
            <v>Galaxy® Outdoor Electronic Message Center - GT6x Series - 10mm RGB; Includes Spare Parts Kit</v>
          </cell>
          <cell r="I15027">
            <v>1</v>
          </cell>
          <cell r="J15027">
            <v>147850</v>
          </cell>
        </row>
        <row r="15028">
          <cell r="B15028" t="str">
            <v>GT6x-540X468-10-RGB-SF</v>
          </cell>
          <cell r="C15028" t="str">
            <v>Galaxy® Outdoor Electronic Message Center - GT6x Series - 10mm RGB; Includes Spare Parts Kit</v>
          </cell>
          <cell r="I15028">
            <v>1</v>
          </cell>
          <cell r="J15028">
            <v>157960</v>
          </cell>
        </row>
        <row r="15029">
          <cell r="B15029" t="str">
            <v>GT6x-540X504-10-RGB-SF</v>
          </cell>
          <cell r="C15029" t="str">
            <v>Galaxy® Outdoor Electronic Message Center - GT6x Series - 10mm RGB; Includes Spare Parts Kit</v>
          </cell>
          <cell r="I15029">
            <v>1</v>
          </cell>
          <cell r="J15029">
            <v>166345</v>
          </cell>
        </row>
        <row r="15030">
          <cell r="B15030" t="str">
            <v>GT6x-540X540-10-RGB-SF</v>
          </cell>
          <cell r="C15030" t="str">
            <v>Galaxy® Outdoor Electronic Message Center - GT6x Series - 10mm RGB; Includes Spare Parts Kit</v>
          </cell>
          <cell r="I15030">
            <v>1</v>
          </cell>
          <cell r="J15030">
            <v>174765</v>
          </cell>
        </row>
        <row r="15031">
          <cell r="B15031" t="str">
            <v>GT6x-540X576-10-RGB-SF</v>
          </cell>
          <cell r="C15031" t="str">
            <v>Galaxy® Outdoor Electronic Message Center - GT6x Series - 10mm RGB; Includes Spare Parts Kit</v>
          </cell>
          <cell r="I15031">
            <v>1</v>
          </cell>
          <cell r="J15031">
            <v>183575</v>
          </cell>
        </row>
        <row r="15032">
          <cell r="B15032" t="str">
            <v>GT6x-540X612-10-RGB-SF</v>
          </cell>
          <cell r="C15032" t="str">
            <v>Galaxy® Outdoor Electronic Message Center - GT6x Series - 10mm RGB; Includes Spare Parts Kit</v>
          </cell>
          <cell r="I15032">
            <v>1</v>
          </cell>
          <cell r="J15032">
            <v>192420</v>
          </cell>
        </row>
        <row r="15033">
          <cell r="B15033" t="str">
            <v>GT6x-540X648-10-RGB-SF</v>
          </cell>
          <cell r="C15033" t="str">
            <v>Galaxy® Outdoor Electronic Message Center - GT6x Series - 10mm RGB; Includes Spare Parts Kit</v>
          </cell>
          <cell r="I15033">
            <v>1</v>
          </cell>
          <cell r="J15033">
            <v>204200</v>
          </cell>
        </row>
        <row r="15034">
          <cell r="B15034" t="str">
            <v>GT6x-540X684-10-RGB-SF</v>
          </cell>
          <cell r="C15034" t="str">
            <v>Galaxy® Outdoor Electronic Message Center - GT6x Series - 10mm RGB; Includes Spare Parts Kit</v>
          </cell>
          <cell r="I15034">
            <v>1</v>
          </cell>
          <cell r="J15034">
            <v>213645</v>
          </cell>
        </row>
        <row r="15035">
          <cell r="B15035" t="str">
            <v>GT6x-540X720-10-RGB-SF</v>
          </cell>
          <cell r="C15035" t="str">
            <v>Galaxy® Outdoor Electronic Message Center - GT6x Series - 10mm RGB; Includes Spare Parts Kit</v>
          </cell>
          <cell r="I15035">
            <v>1</v>
          </cell>
          <cell r="J15035">
            <v>223155</v>
          </cell>
        </row>
        <row r="15036">
          <cell r="B15036" t="str">
            <v>GT6x-540X756-10-RGB-SF</v>
          </cell>
          <cell r="C15036" t="str">
            <v>Galaxy® Outdoor Electronic Message Center - GT6x Series - 10mm RGB; Includes Spare Parts Kit</v>
          </cell>
          <cell r="I15036">
            <v>1</v>
          </cell>
          <cell r="J15036">
            <v>235510</v>
          </cell>
        </row>
        <row r="15037">
          <cell r="B15037" t="str">
            <v>GT6x-540X792-10-RGB-SF</v>
          </cell>
          <cell r="C15037" t="str">
            <v>Galaxy® Outdoor Electronic Message Center - GT6x Series - 10mm RGB; Includes Spare Parts Kit</v>
          </cell>
          <cell r="I15037">
            <v>1</v>
          </cell>
          <cell r="J15037">
            <v>245955</v>
          </cell>
        </row>
        <row r="15038">
          <cell r="B15038" t="str">
            <v>GT6x-540X828-10-RGB-SF</v>
          </cell>
          <cell r="C15038" t="str">
            <v>Galaxy® Outdoor Electronic Message Center - GT6x Series - 10mm RGB; Includes Spare Parts Kit</v>
          </cell>
          <cell r="I15038">
            <v>1</v>
          </cell>
          <cell r="J15038">
            <v>255400</v>
          </cell>
        </row>
        <row r="15039">
          <cell r="B15039" t="str">
            <v>GT6x-540X864-10-RGB-SF</v>
          </cell>
          <cell r="C15039" t="str">
            <v>Galaxy® Outdoor Electronic Message Center - GT6x Series - 10mm RGB; Includes Spare Parts Kit</v>
          </cell>
          <cell r="I15039">
            <v>1</v>
          </cell>
          <cell r="J15039">
            <v>265635</v>
          </cell>
        </row>
        <row r="15040">
          <cell r="B15040" t="str">
            <v>GT6x-540X900-10-RGB-SF</v>
          </cell>
          <cell r="C15040" t="str">
            <v>Galaxy® Outdoor Electronic Message Center - GT6x Series - 10mm RGB; Includes Spare Parts Kit</v>
          </cell>
          <cell r="I15040">
            <v>1</v>
          </cell>
          <cell r="J15040">
            <v>274945</v>
          </cell>
        </row>
        <row r="15041">
          <cell r="B15041" t="str">
            <v>GT6x-540X936-10-RGB-SF</v>
          </cell>
          <cell r="C15041" t="str">
            <v>Galaxy® Outdoor Electronic Message Center - GT6x Series - 10mm RGB; Includes Spare Parts Kit</v>
          </cell>
          <cell r="I15041">
            <v>1</v>
          </cell>
          <cell r="J15041">
            <v>284715</v>
          </cell>
        </row>
        <row r="15042">
          <cell r="B15042" t="str">
            <v>GT6x-540X972-10-RGB-SF</v>
          </cell>
          <cell r="C15042" t="str">
            <v>Galaxy® Outdoor Electronic Message Center - GT6x Series - 10mm RGB; Includes Spare Parts Kit</v>
          </cell>
          <cell r="I15042">
            <v>1</v>
          </cell>
          <cell r="J15042">
            <v>291705</v>
          </cell>
        </row>
        <row r="15043">
          <cell r="B15043" t="str">
            <v>GT6x-540X1008-10-RGB-SF</v>
          </cell>
          <cell r="C15043" t="str">
            <v>Galaxy® Outdoor Electronic Message Center - GT6x Series - 10mm RGB; Includes Spare Parts Kit</v>
          </cell>
          <cell r="I15043">
            <v>1</v>
          </cell>
          <cell r="J15043">
            <v>299030</v>
          </cell>
        </row>
        <row r="15044">
          <cell r="B15044" t="str">
            <v>GT6x-540X1044-10-RGB-SF</v>
          </cell>
          <cell r="C15044" t="str">
            <v>Galaxy® Outdoor Electronic Message Center - GT6x Series - 10mm RGB; Includes Spare Parts Kit</v>
          </cell>
          <cell r="I15044">
            <v>1</v>
          </cell>
          <cell r="J15044">
            <v>306615</v>
          </cell>
        </row>
        <row r="15045">
          <cell r="B15045" t="str">
            <v>GT6x-540X1080-10-RGB-SF</v>
          </cell>
          <cell r="C15045" t="str">
            <v>Galaxy® Outdoor Electronic Message Center - GT6x Series - 10mm RGB; Includes Spare Parts Kit</v>
          </cell>
          <cell r="I15045">
            <v>1</v>
          </cell>
          <cell r="J15045">
            <v>315945</v>
          </cell>
        </row>
        <row r="15046">
          <cell r="B15046" t="str">
            <v>GT6x-540X1116-10-RGB-SF</v>
          </cell>
          <cell r="C15046" t="str">
            <v>Galaxy® Outdoor Electronic Message Center - GT6x Series - 10mm RGB; Includes Spare Parts Kit</v>
          </cell>
          <cell r="I15046">
            <v>1</v>
          </cell>
          <cell r="J15046">
            <v>325285</v>
          </cell>
        </row>
        <row r="15047">
          <cell r="B15047" t="str">
            <v>GT6x-576X144-10-RGB-SF</v>
          </cell>
          <cell r="C15047" t="str">
            <v>Galaxy® Outdoor Electronic Message Center - GT6x Series - 10mm RGB; Includes Spare Parts Kit</v>
          </cell>
          <cell r="I15047">
            <v>1</v>
          </cell>
          <cell r="J15047">
            <v>68215</v>
          </cell>
        </row>
        <row r="15048">
          <cell r="B15048" t="str">
            <v>GT6x-576X180-10-RGB-SF</v>
          </cell>
          <cell r="C15048" t="str">
            <v>Galaxy® Outdoor Electronic Message Center - GT6x Series - 10mm RGB; Includes Spare Parts Kit</v>
          </cell>
          <cell r="I15048">
            <v>1</v>
          </cell>
          <cell r="J15048">
            <v>80055</v>
          </cell>
        </row>
        <row r="15049">
          <cell r="B15049" t="str">
            <v>GT6x-576X216-10-RGB-SF</v>
          </cell>
          <cell r="C15049" t="str">
            <v>Galaxy® Outdoor Electronic Message Center - GT6x Series - 10mm RGB; Includes Spare Parts Kit</v>
          </cell>
          <cell r="I15049">
            <v>1</v>
          </cell>
          <cell r="J15049">
            <v>89420</v>
          </cell>
        </row>
        <row r="15050">
          <cell r="B15050" t="str">
            <v>GT6x-576X252-10-RGB-SF</v>
          </cell>
          <cell r="C15050" t="str">
            <v>Galaxy® Outdoor Electronic Message Center - GT6x Series - 10mm RGB; Includes Spare Parts Kit</v>
          </cell>
          <cell r="I15050">
            <v>1</v>
          </cell>
          <cell r="J15050">
            <v>102015</v>
          </cell>
        </row>
        <row r="15051">
          <cell r="B15051" t="str">
            <v>GT6x-576X288-10-RGB-SF</v>
          </cell>
          <cell r="C15051" t="str">
            <v>Galaxy® Outdoor Electronic Message Center - GT6x Series - 10mm RGB; Includes Spare Parts Kit</v>
          </cell>
          <cell r="I15051">
            <v>1</v>
          </cell>
          <cell r="J15051">
            <v>113300</v>
          </cell>
        </row>
        <row r="15052">
          <cell r="B15052" t="str">
            <v>GT6x-576X324-10-RGB-SF</v>
          </cell>
          <cell r="C15052" t="str">
            <v>Galaxy® Outdoor Electronic Message Center - GT6x Series - 10mm RGB; Includes Spare Parts Kit</v>
          </cell>
          <cell r="I15052">
            <v>1</v>
          </cell>
          <cell r="J15052">
            <v>121970</v>
          </cell>
        </row>
        <row r="15053">
          <cell r="B15053" t="str">
            <v>GT6x-576X360-10-RGB-SF</v>
          </cell>
          <cell r="C15053" t="str">
            <v>Galaxy® Outdoor Electronic Message Center - GT6x Series - 10mm RGB; Includes Spare Parts Kit</v>
          </cell>
          <cell r="I15053">
            <v>1</v>
          </cell>
          <cell r="J15053">
            <v>134225</v>
          </cell>
        </row>
        <row r="15054">
          <cell r="B15054" t="str">
            <v>GT6x-576X396-10-RGB-SF</v>
          </cell>
          <cell r="C15054" t="str">
            <v>Galaxy® Outdoor Electronic Message Center - GT6x Series - 10mm RGB; Includes Spare Parts Kit</v>
          </cell>
          <cell r="I15054">
            <v>1</v>
          </cell>
          <cell r="J15054">
            <v>145255</v>
          </cell>
        </row>
        <row r="15055">
          <cell r="B15055" t="str">
            <v>GT6x-576X432-10-RGB-SF</v>
          </cell>
          <cell r="C15055" t="str">
            <v>Galaxy® Outdoor Electronic Message Center - GT6x Series - 10mm RGB; Includes Spare Parts Kit</v>
          </cell>
          <cell r="I15055">
            <v>1</v>
          </cell>
          <cell r="J15055">
            <v>156840</v>
          </cell>
        </row>
        <row r="15056">
          <cell r="B15056" t="str">
            <v>GT6x-576X468-10-RGB-SF</v>
          </cell>
          <cell r="C15056" t="str">
            <v>Galaxy® Outdoor Electronic Message Center - GT6x Series - 10mm RGB; Includes Spare Parts Kit</v>
          </cell>
          <cell r="I15056">
            <v>1</v>
          </cell>
          <cell r="J15056">
            <v>165890</v>
          </cell>
        </row>
        <row r="15057">
          <cell r="B15057" t="str">
            <v>GT6x-576X504-10-RGB-SF</v>
          </cell>
          <cell r="C15057" t="str">
            <v>Galaxy® Outdoor Electronic Message Center - GT6x Series - 10mm RGB; Includes Spare Parts Kit</v>
          </cell>
          <cell r="I15057">
            <v>1</v>
          </cell>
          <cell r="J15057">
            <v>174700</v>
          </cell>
        </row>
        <row r="15058">
          <cell r="B15058" t="str">
            <v>GT6x-576X540-10-RGB-SF</v>
          </cell>
          <cell r="C15058" t="str">
            <v>Galaxy® Outdoor Electronic Message Center - GT6x Series - 10mm RGB; Includes Spare Parts Kit</v>
          </cell>
          <cell r="I15058">
            <v>1</v>
          </cell>
          <cell r="J15058">
            <v>183945</v>
          </cell>
        </row>
        <row r="15059">
          <cell r="B15059" t="str">
            <v>GT6x-576X576-10-RGB-SF</v>
          </cell>
          <cell r="C15059" t="str">
            <v>Galaxy® Outdoor Electronic Message Center - GT6x Series - 10mm RGB; Includes Spare Parts Kit</v>
          </cell>
          <cell r="I15059">
            <v>1</v>
          </cell>
          <cell r="J15059">
            <v>194165</v>
          </cell>
        </row>
        <row r="15060">
          <cell r="B15060" t="str">
            <v>GT6x-576X612-10-RGB-SF</v>
          </cell>
          <cell r="C15060" t="str">
            <v>Galaxy® Outdoor Electronic Message Center - GT6x Series - 10mm RGB; Includes Spare Parts Kit</v>
          </cell>
          <cell r="I15060">
            <v>1</v>
          </cell>
          <cell r="J15060">
            <v>204445</v>
          </cell>
        </row>
        <row r="15061">
          <cell r="B15061" t="str">
            <v>GT6x-576X648-10-RGB-SF</v>
          </cell>
          <cell r="C15061" t="str">
            <v>Galaxy® Outdoor Electronic Message Center - GT6x Series - 10mm RGB; Includes Spare Parts Kit</v>
          </cell>
          <cell r="I15061">
            <v>1</v>
          </cell>
          <cell r="J15061">
            <v>218905</v>
          </cell>
        </row>
        <row r="15062">
          <cell r="B15062" t="str">
            <v>GT6x-576X684-10-RGB-SF</v>
          </cell>
          <cell r="C15062" t="str">
            <v>Galaxy® Outdoor Electronic Message Center - GT6x Series - 10mm RGB; Includes Spare Parts Kit</v>
          </cell>
          <cell r="I15062">
            <v>1</v>
          </cell>
          <cell r="J15062">
            <v>229060</v>
          </cell>
        </row>
        <row r="15063">
          <cell r="B15063" t="str">
            <v>GT6x-576X720-10-RGB-SF</v>
          </cell>
          <cell r="C15063" t="str">
            <v>Galaxy® Outdoor Electronic Message Center - GT6x Series - 10mm RGB; Includes Spare Parts Kit</v>
          </cell>
          <cell r="I15063">
            <v>1</v>
          </cell>
          <cell r="J15063">
            <v>239620</v>
          </cell>
        </row>
        <row r="15064">
          <cell r="B15064" t="str">
            <v>GT6x-576X756-10-RGB-SF</v>
          </cell>
          <cell r="C15064" t="str">
            <v>Galaxy® Outdoor Electronic Message Center - GT6x Series - 10mm RGB; Includes Spare Parts Kit</v>
          </cell>
          <cell r="I15064">
            <v>1</v>
          </cell>
          <cell r="J15064">
            <v>250340</v>
          </cell>
        </row>
        <row r="15065">
          <cell r="B15065" t="str">
            <v>GT6x-576X792-10-RGB-SF</v>
          </cell>
          <cell r="C15065" t="str">
            <v>Galaxy® Outdoor Electronic Message Center - GT6x Series - 10mm RGB; Includes Spare Parts Kit</v>
          </cell>
          <cell r="I15065">
            <v>1</v>
          </cell>
          <cell r="J15065">
            <v>261485</v>
          </cell>
        </row>
        <row r="15066">
          <cell r="B15066" t="str">
            <v>GT6x-576X828-10-RGB-SF</v>
          </cell>
          <cell r="C15066" t="str">
            <v>Galaxy® Outdoor Electronic Message Center - GT6x Series - 10mm RGB; Includes Spare Parts Kit</v>
          </cell>
          <cell r="I15066">
            <v>1</v>
          </cell>
          <cell r="J15066">
            <v>271885</v>
          </cell>
        </row>
        <row r="15067">
          <cell r="B15067" t="str">
            <v>GT6x-576X864-10-RGB-SF</v>
          </cell>
          <cell r="C15067" t="str">
            <v>Galaxy® Outdoor Electronic Message Center - GT6x Series - 10mm RGB; Includes Spare Parts Kit</v>
          </cell>
          <cell r="I15067">
            <v>1</v>
          </cell>
          <cell r="J15067">
            <v>279725</v>
          </cell>
        </row>
        <row r="15068">
          <cell r="B15068" t="str">
            <v>GT6x-576X900-10-RGB-SF</v>
          </cell>
          <cell r="C15068" t="str">
            <v>Galaxy® Outdoor Electronic Message Center - GT6x Series - 10mm RGB; Includes Spare Parts Kit</v>
          </cell>
          <cell r="I15068">
            <v>1</v>
          </cell>
          <cell r="J15068">
            <v>288270</v>
          </cell>
        </row>
        <row r="15069">
          <cell r="B15069" t="str">
            <v>GT6x-576X936-10-RGB-SF</v>
          </cell>
          <cell r="C15069" t="str">
            <v>Galaxy® Outdoor Electronic Message Center - GT6x Series - 10mm RGB; Includes Spare Parts Kit</v>
          </cell>
          <cell r="I15069">
            <v>1</v>
          </cell>
          <cell r="J15069">
            <v>296955</v>
          </cell>
        </row>
        <row r="15070">
          <cell r="B15070" t="str">
            <v>GT6x-576X972-10-RGB-SF</v>
          </cell>
          <cell r="C15070" t="str">
            <v>Galaxy® Outdoor Electronic Message Center - GT6x Series - 10mm RGB; Includes Spare Parts Kit</v>
          </cell>
          <cell r="I15070">
            <v>1</v>
          </cell>
          <cell r="J15070">
            <v>306755</v>
          </cell>
        </row>
        <row r="15071">
          <cell r="B15071" t="str">
            <v>GT6x-576X1008-10-RGB-SF</v>
          </cell>
          <cell r="C15071" t="str">
            <v>Galaxy® Outdoor Electronic Message Center - GT6x Series - 10mm RGB; Includes Spare Parts Kit</v>
          </cell>
          <cell r="I15071">
            <v>1</v>
          </cell>
          <cell r="J15071">
            <v>316440</v>
          </cell>
        </row>
        <row r="15072">
          <cell r="B15072" t="str">
            <v>GT6x-576X1044-10-RGB-SF</v>
          </cell>
          <cell r="C15072" t="str">
            <v>Galaxy® Outdoor Electronic Message Center - GT6x Series - 10mm RGB; Includes Spare Parts Kit</v>
          </cell>
          <cell r="I15072">
            <v>1</v>
          </cell>
          <cell r="J15072">
            <v>327095</v>
          </cell>
        </row>
        <row r="15073">
          <cell r="B15073" t="str">
            <v>GT6x-576X1080-10-RGB-SF</v>
          </cell>
          <cell r="C15073" t="str">
            <v>Galaxy® Outdoor Electronic Message Center - GT6x Series - 10mm RGB; Includes Spare Parts Kit</v>
          </cell>
          <cell r="I15073">
            <v>1</v>
          </cell>
          <cell r="J15073">
            <v>336855</v>
          </cell>
        </row>
        <row r="15074">
          <cell r="B15074" t="str">
            <v>GT6x-576X1116-10-RGB-SF</v>
          </cell>
          <cell r="C15074" t="str">
            <v>Galaxy® Outdoor Electronic Message Center - GT6x Series - 10mm RGB; Includes Spare Parts Kit</v>
          </cell>
          <cell r="I15074">
            <v>1</v>
          </cell>
          <cell r="J15074">
            <v>346495</v>
          </cell>
        </row>
        <row r="15075">
          <cell r="B15075" t="str">
            <v>GT6x-252X144-10-RGB-2V</v>
          </cell>
          <cell r="C15075" t="str">
            <v>Galaxy® Outdoor Electronic Message Center - GT6x Series - 10mm RGB; 2V Interconnect Cable Length Is 26 Feet; Includes Spare Parts Kit</v>
          </cell>
          <cell r="I15075">
            <v>1</v>
          </cell>
          <cell r="J15075">
            <v>61055</v>
          </cell>
        </row>
        <row r="15076">
          <cell r="B15076" t="str">
            <v>GT6x-252X180-10-RGB-2V</v>
          </cell>
          <cell r="C15076" t="str">
            <v>Galaxy® Outdoor Electronic Message Center - GT6x Series - 10mm RGB; 2V Interconnect Cable Length Is 26 Feet; Includes Spare Parts Kit</v>
          </cell>
          <cell r="I15076">
            <v>1</v>
          </cell>
          <cell r="J15076">
            <v>71105</v>
          </cell>
        </row>
        <row r="15077">
          <cell r="B15077" t="str">
            <v>GT6x-252X216-10-RGB-2V</v>
          </cell>
          <cell r="C15077" t="str">
            <v>Galaxy® Outdoor Electronic Message Center - GT6x Series - 10mm RGB; 2V Interconnect Cable Length Is 26 Feet; Includes Spare Parts Kit</v>
          </cell>
          <cell r="I15077">
            <v>1</v>
          </cell>
          <cell r="J15077">
            <v>81320</v>
          </cell>
        </row>
        <row r="15078">
          <cell r="B15078" t="str">
            <v>GT6x-252X252-10-RGB-2V</v>
          </cell>
          <cell r="C15078" t="str">
            <v>Galaxy® Outdoor Electronic Message Center - GT6x Series - 10mm RGB; 2V Interconnect Cable Length Is 26 Feet; Includes Spare Parts Kit</v>
          </cell>
          <cell r="I15078">
            <v>1</v>
          </cell>
          <cell r="J15078">
            <v>89240</v>
          </cell>
        </row>
        <row r="15079">
          <cell r="B15079" t="str">
            <v>GT6x-252X288-10-RGB-2V</v>
          </cell>
          <cell r="C15079" t="str">
            <v>Galaxy® Outdoor Electronic Message Center - GT6x Series - 10mm RGB; 2V Interconnect Cable Length Is 26 Feet; Includes Spare Parts Kit</v>
          </cell>
          <cell r="I15079">
            <v>1</v>
          </cell>
          <cell r="J15079">
            <v>100565</v>
          </cell>
        </row>
        <row r="15080">
          <cell r="B15080" t="str">
            <v>GT6x-252X324-10-RGB-2V</v>
          </cell>
          <cell r="C15080" t="str">
            <v>Galaxy® Outdoor Electronic Message Center - GT6x Series - 10mm RGB; 2V Interconnect Cable Length Is 26 Feet; Includes Spare Parts Kit</v>
          </cell>
          <cell r="I15080">
            <v>1</v>
          </cell>
          <cell r="J15080">
            <v>110475</v>
          </cell>
        </row>
        <row r="15081">
          <cell r="B15081" t="str">
            <v>GT6x-252X360-10-RGB-2V</v>
          </cell>
          <cell r="C15081" t="str">
            <v>Galaxy® Outdoor Electronic Message Center - GT6x Series - 10mm RGB; 2V Interconnect Cable Length Is 26 Feet; Includes Spare Parts Kit</v>
          </cell>
          <cell r="I15081">
            <v>1</v>
          </cell>
          <cell r="J15081">
            <v>118940</v>
          </cell>
        </row>
        <row r="15082">
          <cell r="B15082" t="str">
            <v>GT6x-252X396-10-RGB-2V</v>
          </cell>
          <cell r="C15082" t="str">
            <v>Galaxy® Outdoor Electronic Message Center - GT6x Series - 10mm RGB; 2V Interconnect Cable Length Is 26 Feet; Includes Spare Parts Kit</v>
          </cell>
          <cell r="I15082">
            <v>1</v>
          </cell>
          <cell r="J15082">
            <v>127715</v>
          </cell>
        </row>
        <row r="15083">
          <cell r="B15083" t="str">
            <v>GT6x-252X432-10-RGB-2V</v>
          </cell>
          <cell r="C15083" t="str">
            <v>Galaxy® Outdoor Electronic Message Center - GT6x Series - 10mm RGB; 2V Interconnect Cable Length Is 26 Feet; Includes Spare Parts Kit</v>
          </cell>
          <cell r="I15083">
            <v>1</v>
          </cell>
          <cell r="J15083">
            <v>138370</v>
          </cell>
        </row>
        <row r="15084">
          <cell r="B15084" t="str">
            <v>GT6x-252X468-10-RGB-2V</v>
          </cell>
          <cell r="C15084" t="str">
            <v>Galaxy® Outdoor Electronic Message Center - GT6x Series - 10mm RGB; 2V Interconnect Cable Length Is 26 Feet; Includes Spare Parts Kit</v>
          </cell>
          <cell r="I15084">
            <v>1</v>
          </cell>
          <cell r="J15084">
            <v>147825</v>
          </cell>
        </row>
        <row r="15085">
          <cell r="B15085" t="str">
            <v>GT6x-252X504-10-RGB-2V</v>
          </cell>
          <cell r="C15085" t="str">
            <v>Galaxy® Outdoor Electronic Message Center - GT6x Series - 10mm RGB; 2V Interconnect Cable Length Is 26 Feet; Includes Spare Parts Kit</v>
          </cell>
          <cell r="I15085">
            <v>1</v>
          </cell>
          <cell r="J15085">
            <v>157340</v>
          </cell>
        </row>
        <row r="15086">
          <cell r="B15086" t="str">
            <v>GT6x-252X540-10-RGB-2V</v>
          </cell>
          <cell r="C15086" t="str">
            <v>Galaxy® Outdoor Electronic Message Center - GT6x Series - 10mm RGB; 2V Interconnect Cable Length Is 26 Feet; Includes Spare Parts Kit</v>
          </cell>
          <cell r="I15086">
            <v>1</v>
          </cell>
          <cell r="J15086">
            <v>164705</v>
          </cell>
        </row>
        <row r="15087">
          <cell r="B15087" t="str">
            <v>GT6x-252X576-10-RGB-2V</v>
          </cell>
          <cell r="C15087" t="str">
            <v>Galaxy® Outdoor Electronic Message Center - GT6x Series - 10mm RGB; 2V Interconnect Cable Length Is 26 Feet; Includes Spare Parts Kit</v>
          </cell>
          <cell r="I15087">
            <v>1</v>
          </cell>
          <cell r="J15087">
            <v>172010</v>
          </cell>
        </row>
        <row r="15088">
          <cell r="B15088" t="str">
            <v>GT6x-252X612-10-RGB-2V</v>
          </cell>
          <cell r="C15088" t="str">
            <v>Galaxy® Outdoor Electronic Message Center - GT6x Series - 10mm RGB; 2V Interconnect Cable Length Is 26 Feet; Includes Spare Parts Kit</v>
          </cell>
          <cell r="I15088">
            <v>1</v>
          </cell>
          <cell r="J15088">
            <v>179975</v>
          </cell>
        </row>
        <row r="15089">
          <cell r="B15089" t="str">
            <v>GT6x-252X648-10-RGB-2V</v>
          </cell>
          <cell r="C15089" t="str">
            <v>Galaxy® Outdoor Electronic Message Center - GT6x Series - 10mm RGB; 2V Interconnect Cable Length Is 26 Feet; Includes Spare Parts Kit</v>
          </cell>
          <cell r="I15089">
            <v>1</v>
          </cell>
          <cell r="J15089">
            <v>187430</v>
          </cell>
        </row>
        <row r="15090">
          <cell r="B15090" t="str">
            <v>GT6x-252X684-10-RGB-2V</v>
          </cell>
          <cell r="C15090" t="str">
            <v>Galaxy® Outdoor Electronic Message Center - GT6x Series - 10mm RGB; 2V Interconnect Cable Length Is 26 Feet; Includes Spare Parts Kit</v>
          </cell>
          <cell r="I15090">
            <v>1</v>
          </cell>
          <cell r="J15090">
            <v>196240</v>
          </cell>
        </row>
        <row r="15091">
          <cell r="B15091" t="str">
            <v>GT6x-252X720-10-RGB-2V</v>
          </cell>
          <cell r="C15091" t="str">
            <v>Galaxy® Outdoor Electronic Message Center - GT6x Series - 10mm RGB; 2V Interconnect Cable Length Is 26 Feet; Includes Spare Parts Kit</v>
          </cell>
          <cell r="I15091">
            <v>1</v>
          </cell>
          <cell r="J15091">
            <v>205330</v>
          </cell>
        </row>
        <row r="15092">
          <cell r="B15092" t="str">
            <v>GT6x-252X756-10-RGB-2V</v>
          </cell>
          <cell r="C15092" t="str">
            <v>Galaxy® Outdoor Electronic Message Center - GT6x Series - 10mm RGB; 2V Interconnect Cable Length Is 26 Feet; Includes Spare Parts Kit</v>
          </cell>
          <cell r="I15092">
            <v>1</v>
          </cell>
          <cell r="J15092">
            <v>216700</v>
          </cell>
        </row>
        <row r="15093">
          <cell r="B15093" t="str">
            <v>GT6x-252X792-10-RGB-2V</v>
          </cell>
          <cell r="C15093" t="str">
            <v>Galaxy® Outdoor Electronic Message Center - GT6x Series - 10mm RGB; 2V Interconnect Cable Length Is 26 Feet; Includes Spare Parts Kit</v>
          </cell>
          <cell r="I15093">
            <v>1</v>
          </cell>
          <cell r="J15093">
            <v>226520</v>
          </cell>
        </row>
        <row r="15094">
          <cell r="B15094" t="str">
            <v>GT6x-252X828-10-RGB-2V</v>
          </cell>
          <cell r="C15094" t="str">
            <v>Galaxy® Outdoor Electronic Message Center - GT6x Series - 10mm RGB; 2V Interconnect Cable Length Is 26 Feet; Includes Spare Parts Kit</v>
          </cell>
          <cell r="I15094">
            <v>1</v>
          </cell>
          <cell r="J15094">
            <v>236080</v>
          </cell>
        </row>
        <row r="15095">
          <cell r="B15095" t="str">
            <v>GT6x-252X864-10-RGB-2V</v>
          </cell>
          <cell r="C15095" t="str">
            <v>Galaxy® Outdoor Electronic Message Center - GT6x Series - 10mm RGB; 2V Interconnect Cable Length Is 26 Feet; Includes Spare Parts Kit</v>
          </cell>
          <cell r="I15095">
            <v>1</v>
          </cell>
          <cell r="J15095">
            <v>245150</v>
          </cell>
        </row>
        <row r="15096">
          <cell r="B15096" t="str">
            <v>GT6x-252X900-10-RGB-2V</v>
          </cell>
          <cell r="C15096" t="str">
            <v>Galaxy® Outdoor Electronic Message Center - GT6x Series - 10mm RGB; 2V Interconnect Cable Length Is 26 Feet; Includes Spare Parts Kit</v>
          </cell>
          <cell r="I15096">
            <v>1</v>
          </cell>
          <cell r="J15096">
            <v>253840</v>
          </cell>
        </row>
        <row r="15097">
          <cell r="B15097" t="str">
            <v>GT6x-252X936-10-RGB-2V</v>
          </cell>
          <cell r="C15097" t="str">
            <v>Galaxy® Outdoor Electronic Message Center - GT6x Series - 10mm RGB; 2V Interconnect Cable Length Is 26 Feet; Includes Spare Parts Kit</v>
          </cell>
          <cell r="I15097">
            <v>1</v>
          </cell>
          <cell r="J15097">
            <v>262820</v>
          </cell>
        </row>
        <row r="15098">
          <cell r="B15098" t="str">
            <v>GT6x-252X972-10-RGB-2V</v>
          </cell>
          <cell r="C15098" t="str">
            <v>Galaxy® Outdoor Electronic Message Center - GT6x Series - 10mm RGB; 2V Interconnect Cable Length Is 26 Feet; Includes Spare Parts Kit</v>
          </cell>
          <cell r="I15098">
            <v>1</v>
          </cell>
          <cell r="J15098">
            <v>271570</v>
          </cell>
        </row>
        <row r="15099">
          <cell r="B15099" t="str">
            <v>GT6x-252X1008-10-RGB-2V</v>
          </cell>
          <cell r="C15099" t="str">
            <v>Galaxy® Outdoor Electronic Message Center - GT6x Series - 10mm RGB; 2V Interconnect Cable Length Is 26 Feet; Includes Spare Parts Kit</v>
          </cell>
          <cell r="I15099">
            <v>1</v>
          </cell>
          <cell r="J15099">
            <v>280205</v>
          </cell>
        </row>
        <row r="15100">
          <cell r="B15100" t="str">
            <v>GT6x-252X1044-10-RGB-2V</v>
          </cell>
          <cell r="C15100" t="str">
            <v>Galaxy® Outdoor Electronic Message Center - GT6x Series - 10mm RGB; 2V Interconnect Cable Length Is 26 Feet; Includes Spare Parts Kit</v>
          </cell>
          <cell r="I15100">
            <v>1</v>
          </cell>
          <cell r="J15100">
            <v>286600</v>
          </cell>
        </row>
        <row r="15101">
          <cell r="B15101" t="str">
            <v>GT6x-252X1080-10-RGB-2V</v>
          </cell>
          <cell r="C15101" t="str">
            <v>Galaxy® Outdoor Electronic Message Center - GT6x Series - 10mm RGB; 2V Interconnect Cable Length Is 26 Feet; Includes Spare Parts Kit</v>
          </cell>
          <cell r="I15101">
            <v>1</v>
          </cell>
          <cell r="J15101">
            <v>293645</v>
          </cell>
        </row>
        <row r="15102">
          <cell r="B15102" t="str">
            <v>GT6x-252X1116-10-RGB-2V</v>
          </cell>
          <cell r="C15102" t="str">
            <v>Galaxy® Outdoor Electronic Message Center - GT6x Series - 10mm RGB; 2V Interconnect Cable Length Is 26 Feet; Includes Spare Parts Kit</v>
          </cell>
          <cell r="I15102">
            <v>1</v>
          </cell>
          <cell r="J15102">
            <v>300265</v>
          </cell>
        </row>
        <row r="15103">
          <cell r="B15103" t="str">
            <v>GT6x-288X144-10-RGB-2V</v>
          </cell>
          <cell r="C15103" t="str">
            <v>Galaxy® Outdoor Electronic Message Center - GT6x Series - 10mm RGB; 2V Interconnect Cable Length Is 26 Feet; Includes Spare Parts Kit</v>
          </cell>
          <cell r="I15103">
            <v>1</v>
          </cell>
          <cell r="J15103">
            <v>66785</v>
          </cell>
        </row>
        <row r="15104">
          <cell r="B15104" t="str">
            <v>GT6x-288X180-10-RGB-2V</v>
          </cell>
          <cell r="C15104" t="str">
            <v>Galaxy® Outdoor Electronic Message Center - GT6x Series - 10mm RGB; 2V Interconnect Cable Length Is 26 Feet; Includes Spare Parts Kit</v>
          </cell>
          <cell r="I15104">
            <v>1</v>
          </cell>
          <cell r="J15104">
            <v>78200</v>
          </cell>
        </row>
        <row r="15105">
          <cell r="B15105" t="str">
            <v>GT6x-288X216-10-RGB-2V</v>
          </cell>
          <cell r="C15105" t="str">
            <v>Galaxy® Outdoor Electronic Message Center - GT6x Series - 10mm RGB; 2V Interconnect Cable Length Is 26 Feet; Includes Spare Parts Kit</v>
          </cell>
          <cell r="I15105">
            <v>1</v>
          </cell>
          <cell r="J15105">
            <v>87615</v>
          </cell>
        </row>
        <row r="15106">
          <cell r="B15106" t="str">
            <v>GT6x-288X252-10-RGB-2V</v>
          </cell>
          <cell r="C15106" t="str">
            <v>Galaxy® Outdoor Electronic Message Center - GT6x Series - 10mm RGB; 2V Interconnect Cable Length Is 26 Feet; Includes Spare Parts Kit</v>
          </cell>
          <cell r="I15106">
            <v>1</v>
          </cell>
          <cell r="J15106">
            <v>100210</v>
          </cell>
        </row>
        <row r="15107">
          <cell r="B15107" t="str">
            <v>GT6x-288X288-10-RGB-2V</v>
          </cell>
          <cell r="C15107" t="str">
            <v>Galaxy® Outdoor Electronic Message Center - GT6x Series - 10mm RGB; 2V Interconnect Cable Length Is 26 Feet; Includes Spare Parts Kit</v>
          </cell>
          <cell r="I15107">
            <v>1</v>
          </cell>
          <cell r="J15107">
            <v>111495</v>
          </cell>
        </row>
        <row r="15108">
          <cell r="B15108" t="str">
            <v>GT6x-288X324-10-RGB-2V</v>
          </cell>
          <cell r="C15108" t="str">
            <v>Galaxy® Outdoor Electronic Message Center - GT6x Series - 10mm RGB; 2V Interconnect Cable Length Is 26 Feet; Includes Spare Parts Kit</v>
          </cell>
          <cell r="I15108">
            <v>1</v>
          </cell>
          <cell r="J15108">
            <v>120100</v>
          </cell>
        </row>
        <row r="15109">
          <cell r="B15109" t="str">
            <v>GT6x-288X360-10-RGB-2V</v>
          </cell>
          <cell r="C15109" t="str">
            <v>Galaxy® Outdoor Electronic Message Center - GT6x Series - 10mm RGB; 2V Interconnect Cable Length Is 26 Feet; Includes Spare Parts Kit</v>
          </cell>
          <cell r="I15109">
            <v>1</v>
          </cell>
          <cell r="J15109">
            <v>132190</v>
          </cell>
        </row>
        <row r="15110">
          <cell r="B15110" t="str">
            <v>GT6x-288X396-10-RGB-2V</v>
          </cell>
          <cell r="C15110" t="str">
            <v>Galaxy® Outdoor Electronic Message Center - GT6x Series - 10mm RGB; 2V Interconnect Cable Length Is 26 Feet; Includes Spare Parts Kit</v>
          </cell>
          <cell r="I15110">
            <v>1</v>
          </cell>
          <cell r="J15110">
            <v>143115</v>
          </cell>
        </row>
        <row r="15111">
          <cell r="B15111" t="str">
            <v>GT6x-288X432-10-RGB-2V</v>
          </cell>
          <cell r="C15111" t="str">
            <v>Galaxy® Outdoor Electronic Message Center - GT6x Series - 10mm RGB; 2V Interconnect Cable Length Is 26 Feet; Includes Spare Parts Kit</v>
          </cell>
          <cell r="I15111">
            <v>1</v>
          </cell>
          <cell r="J15111">
            <v>154300</v>
          </cell>
        </row>
        <row r="15112">
          <cell r="B15112" t="str">
            <v>GT6x-288X468-10-RGB-2V</v>
          </cell>
          <cell r="C15112" t="str">
            <v>Galaxy® Outdoor Electronic Message Center - GT6x Series - 10mm RGB; 2V Interconnect Cable Length Is 26 Feet; Includes Spare Parts Kit</v>
          </cell>
          <cell r="I15112">
            <v>1</v>
          </cell>
          <cell r="J15112">
            <v>162640</v>
          </cell>
        </row>
        <row r="15113">
          <cell r="B15113" t="str">
            <v>GT6x-288X504-10-RGB-2V</v>
          </cell>
          <cell r="C15113" t="str">
            <v>Galaxy® Outdoor Electronic Message Center - GT6x Series - 10mm RGB; 2V Interconnect Cable Length Is 26 Feet; Includes Spare Parts Kit</v>
          </cell>
          <cell r="I15113">
            <v>1</v>
          </cell>
          <cell r="J15113">
            <v>171360</v>
          </cell>
        </row>
        <row r="15114">
          <cell r="B15114" t="str">
            <v>GT6x-288X540-10-RGB-2V</v>
          </cell>
          <cell r="C15114" t="str">
            <v>Galaxy® Outdoor Electronic Message Center - GT6x Series - 10mm RGB; 2V Interconnect Cable Length Is 26 Feet; Includes Spare Parts Kit</v>
          </cell>
          <cell r="I15114">
            <v>1</v>
          </cell>
          <cell r="J15114">
            <v>180235</v>
          </cell>
        </row>
        <row r="15115">
          <cell r="B15115" t="str">
            <v>GT6x-288X576-10-RGB-2V</v>
          </cell>
          <cell r="C15115" t="str">
            <v>Galaxy® Outdoor Electronic Message Center - GT6x Series - 10mm RGB; 2V Interconnect Cable Length Is 26 Feet; Includes Spare Parts Kit</v>
          </cell>
          <cell r="I15115">
            <v>1</v>
          </cell>
          <cell r="J15115">
            <v>189620</v>
          </cell>
        </row>
        <row r="15116">
          <cell r="B15116" t="str">
            <v>GT6x-288X612-10-RGB-2V</v>
          </cell>
          <cell r="C15116" t="str">
            <v>Galaxy® Outdoor Electronic Message Center - GT6x Series - 10mm RGB; 2V Interconnect Cable Length Is 26 Feet; Includes Spare Parts Kit</v>
          </cell>
          <cell r="I15116">
            <v>1</v>
          </cell>
          <cell r="J15116">
            <v>199810</v>
          </cell>
        </row>
        <row r="15117">
          <cell r="B15117" t="str">
            <v>GT6x-288X648-10-RGB-2V</v>
          </cell>
          <cell r="C15117" t="str">
            <v>Galaxy® Outdoor Electronic Message Center - GT6x Series - 10mm RGB; 2V Interconnect Cable Length Is 26 Feet; Includes Spare Parts Kit</v>
          </cell>
          <cell r="I15117">
            <v>1</v>
          </cell>
          <cell r="J15117">
            <v>212150</v>
          </cell>
        </row>
        <row r="15118">
          <cell r="B15118" t="str">
            <v>GT6x-288X684-10-RGB-2V</v>
          </cell>
          <cell r="C15118" t="str">
            <v>Galaxy® Outdoor Electronic Message Center - GT6x Series - 10mm RGB; 2V Interconnect Cable Length Is 26 Feet; Includes Spare Parts Kit</v>
          </cell>
          <cell r="I15118">
            <v>1</v>
          </cell>
          <cell r="J15118">
            <v>222195</v>
          </cell>
        </row>
        <row r="15119">
          <cell r="B15119" t="str">
            <v>GT6x-288X720-10-RGB-2V</v>
          </cell>
          <cell r="C15119" t="str">
            <v>Galaxy® Outdoor Electronic Message Center - GT6x Series - 10mm RGB; 2V Interconnect Cable Length Is 26 Feet; Includes Spare Parts Kit</v>
          </cell>
          <cell r="I15119">
            <v>1</v>
          </cell>
          <cell r="J15119">
            <v>233045</v>
          </cell>
        </row>
        <row r="15120">
          <cell r="B15120" t="str">
            <v>GT6x-288X756-10-RGB-2V</v>
          </cell>
          <cell r="C15120" t="str">
            <v>Galaxy® Outdoor Electronic Message Center - GT6x Series - 10mm RGB; 2V Interconnect Cable Length Is 26 Feet; Includes Spare Parts Kit</v>
          </cell>
          <cell r="I15120">
            <v>1</v>
          </cell>
          <cell r="J15120">
            <v>243675</v>
          </cell>
        </row>
        <row r="15121">
          <cell r="B15121" t="str">
            <v>GT6x-288X792-10-RGB-2V</v>
          </cell>
          <cell r="C15121" t="str">
            <v>Galaxy® Outdoor Electronic Message Center - GT6x Series - 10mm RGB; 2V Interconnect Cable Length Is 26 Feet; Includes Spare Parts Kit</v>
          </cell>
          <cell r="I15121">
            <v>1</v>
          </cell>
          <cell r="J15121">
            <v>254745</v>
          </cell>
        </row>
        <row r="15122">
          <cell r="B15122" t="str">
            <v>GT6x-288X828-10-RGB-2V</v>
          </cell>
          <cell r="C15122" t="str">
            <v>Galaxy® Outdoor Electronic Message Center - GT6x Series - 10mm RGB; 2V Interconnect Cable Length Is 26 Feet; Includes Spare Parts Kit</v>
          </cell>
          <cell r="I15122">
            <v>1</v>
          </cell>
          <cell r="J15122">
            <v>265020</v>
          </cell>
        </row>
        <row r="15123">
          <cell r="B15123" t="str">
            <v>GT6x-288X864-10-RGB-2V</v>
          </cell>
          <cell r="C15123" t="str">
            <v>Galaxy® Outdoor Electronic Message Center - GT6x Series - 10mm RGB; 2V Interconnect Cable Length Is 26 Feet; Includes Spare Parts Kit</v>
          </cell>
          <cell r="I15123">
            <v>1</v>
          </cell>
          <cell r="J15123">
            <v>275320</v>
          </cell>
        </row>
        <row r="15124">
          <cell r="B15124" t="str">
            <v>GT6x-288X900-10-RGB-2V</v>
          </cell>
          <cell r="C15124" t="str">
            <v>Galaxy® Outdoor Electronic Message Center - GT6x Series - 10mm RGB; 2V Interconnect Cable Length Is 26 Feet; Includes Spare Parts Kit</v>
          </cell>
          <cell r="I15124">
            <v>1</v>
          </cell>
          <cell r="J15124">
            <v>282935</v>
          </cell>
        </row>
        <row r="15125">
          <cell r="B15125" t="str">
            <v>GT6x-288X936-10-RGB-2V</v>
          </cell>
          <cell r="C15125" t="str">
            <v>Galaxy® Outdoor Electronic Message Center - GT6x Series - 10mm RGB; 2V Interconnect Cable Length Is 26 Feet; Includes Spare Parts Kit</v>
          </cell>
          <cell r="I15125">
            <v>1</v>
          </cell>
          <cell r="J15125">
            <v>291050</v>
          </cell>
        </row>
        <row r="15126">
          <cell r="B15126" t="str">
            <v>GT6x-288X972-10-RGB-2V</v>
          </cell>
          <cell r="C15126" t="str">
            <v>Galaxy® Outdoor Electronic Message Center - GT6x Series - 10mm RGB; 2V Interconnect Cable Length Is 26 Feet; Includes Spare Parts Kit</v>
          </cell>
          <cell r="I15126">
            <v>1</v>
          </cell>
          <cell r="J15126">
            <v>299020</v>
          </cell>
        </row>
        <row r="15127">
          <cell r="B15127" t="str">
            <v>GT6x-288X1008-10-RGB-2V</v>
          </cell>
          <cell r="C15127" t="str">
            <v>Galaxy® Outdoor Electronic Message Center - GT6x Series - 10mm RGB; 2V Interconnect Cable Length Is 26 Feet; Includes Spare Parts Kit</v>
          </cell>
          <cell r="I15127">
            <v>1</v>
          </cell>
          <cell r="J15127">
            <v>308615</v>
          </cell>
        </row>
        <row r="15128">
          <cell r="B15128" t="str">
            <v>GT6x-288X1044-10-RGB-2V</v>
          </cell>
          <cell r="C15128" t="str">
            <v>Galaxy® Outdoor Electronic Message Center - GT6x Series - 10mm RGB; 2V Interconnect Cable Length Is 26 Feet; Includes Spare Parts Kit</v>
          </cell>
          <cell r="I15128">
            <v>1</v>
          </cell>
          <cell r="J15128">
            <v>320440</v>
          </cell>
        </row>
        <row r="15129">
          <cell r="B15129" t="str">
            <v>GT6x-288X1080-10-RGB-2V</v>
          </cell>
          <cell r="C15129" t="str">
            <v>Galaxy® Outdoor Electronic Message Center - GT6x Series - 10mm RGB; 2V Interconnect Cable Length Is 26 Feet; Includes Spare Parts Kit</v>
          </cell>
          <cell r="I15129">
            <v>1</v>
          </cell>
          <cell r="J15129">
            <v>330100</v>
          </cell>
        </row>
        <row r="15130">
          <cell r="B15130" t="str">
            <v>GT6x-288X1116-10-RGB-2V</v>
          </cell>
          <cell r="C15130" t="str">
            <v>Galaxy® Outdoor Electronic Message Center - GT6x Series - 10mm RGB; 2V Interconnect Cable Length Is 26 Feet; Includes Spare Parts Kit</v>
          </cell>
          <cell r="I15130">
            <v>1</v>
          </cell>
          <cell r="J15130">
            <v>339650</v>
          </cell>
        </row>
        <row r="15131">
          <cell r="B15131" t="str">
            <v>GT6x-324X144-10-RGB-2V</v>
          </cell>
          <cell r="C15131" t="str">
            <v>Galaxy® Outdoor Electronic Message Center - GT6x Series - 10mm RGB; 2V Interconnect Cable Length Is 26 Feet; Includes Spare Parts Kit</v>
          </cell>
          <cell r="I15131">
            <v>1</v>
          </cell>
          <cell r="J15131">
            <v>77660</v>
          </cell>
        </row>
        <row r="15132">
          <cell r="B15132" t="str">
            <v>GT6x-324X180-10-RGB-2V</v>
          </cell>
          <cell r="C15132" t="str">
            <v>Galaxy® Outdoor Electronic Message Center - GT6x Series - 10mm RGB; 2V Interconnect Cable Length Is 26 Feet; Includes Spare Parts Kit</v>
          </cell>
          <cell r="I15132">
            <v>1</v>
          </cell>
          <cell r="J15132">
            <v>90295</v>
          </cell>
        </row>
        <row r="15133">
          <cell r="B15133" t="str">
            <v>GT6x-324X216-10-RGB-2V</v>
          </cell>
          <cell r="C15133" t="str">
            <v>Galaxy® Outdoor Electronic Message Center - GT6x Series - 10mm RGB; 2V Interconnect Cable Length Is 26 Feet; Includes Spare Parts Kit</v>
          </cell>
          <cell r="I15133">
            <v>1</v>
          </cell>
          <cell r="J15133">
            <v>104575</v>
          </cell>
        </row>
        <row r="15134">
          <cell r="B15134" t="str">
            <v>GT6x-324X252-10-RGB-2V</v>
          </cell>
          <cell r="C15134" t="str">
            <v>Galaxy® Outdoor Electronic Message Center - GT6x Series - 10mm RGB; 2V Interconnect Cable Length Is 26 Feet; Includes Spare Parts Kit</v>
          </cell>
          <cell r="I15134">
            <v>1</v>
          </cell>
          <cell r="J15134">
            <v>115975</v>
          </cell>
        </row>
        <row r="15135">
          <cell r="B15135" t="str">
            <v>GT6x-324X288-10-RGB-2V</v>
          </cell>
          <cell r="C15135" t="str">
            <v>Galaxy® Outdoor Electronic Message Center - GT6x Series - 10mm RGB; 2V Interconnect Cable Length Is 26 Feet; Includes Spare Parts Kit</v>
          </cell>
          <cell r="I15135">
            <v>1</v>
          </cell>
          <cell r="J15135">
            <v>127570</v>
          </cell>
        </row>
        <row r="15136">
          <cell r="B15136" t="str">
            <v>GT6x-324X324-10-RGB-2V</v>
          </cell>
          <cell r="C15136" t="str">
            <v>Galaxy® Outdoor Electronic Message Center - GT6x Series - 10mm RGB; 2V Interconnect Cable Length Is 26 Feet; Includes Spare Parts Kit</v>
          </cell>
          <cell r="I15136">
            <v>1</v>
          </cell>
          <cell r="J15136">
            <v>140885</v>
          </cell>
        </row>
        <row r="15137">
          <cell r="B15137" t="str">
            <v>GT6x-324X360-10-RGB-2V</v>
          </cell>
          <cell r="C15137" t="str">
            <v>Galaxy® Outdoor Electronic Message Center - GT6x Series - 10mm RGB; 2V Interconnect Cable Length Is 26 Feet; Includes Spare Parts Kit</v>
          </cell>
          <cell r="I15137">
            <v>1</v>
          </cell>
          <cell r="J15137">
            <v>153340</v>
          </cell>
        </row>
        <row r="15138">
          <cell r="B15138" t="str">
            <v>GT6x-324X396-10-RGB-2V</v>
          </cell>
          <cell r="C15138" t="str">
            <v>Galaxy® Outdoor Electronic Message Center - GT6x Series - 10mm RGB; 2V Interconnect Cable Length Is 26 Feet; Includes Spare Parts Kit</v>
          </cell>
          <cell r="I15138">
            <v>1</v>
          </cell>
          <cell r="J15138">
            <v>165745</v>
          </cell>
        </row>
        <row r="15139">
          <cell r="B15139" t="str">
            <v>GT6x-324X432-10-RGB-2V</v>
          </cell>
          <cell r="C15139" t="str">
            <v>Galaxy® Outdoor Electronic Message Center - GT6x Series - 10mm RGB; 2V Interconnect Cable Length Is 26 Feet; Includes Spare Parts Kit</v>
          </cell>
          <cell r="I15139">
            <v>1</v>
          </cell>
          <cell r="J15139">
            <v>174195</v>
          </cell>
        </row>
        <row r="15140">
          <cell r="B15140" t="str">
            <v>GT6x-324X468-10-RGB-2V</v>
          </cell>
          <cell r="C15140" t="str">
            <v>Galaxy® Outdoor Electronic Message Center - GT6x Series - 10mm RGB; 2V Interconnect Cable Length Is 26 Feet; Includes Spare Parts Kit</v>
          </cell>
          <cell r="I15140">
            <v>1</v>
          </cell>
          <cell r="J15140">
            <v>183000</v>
          </cell>
        </row>
        <row r="15141">
          <cell r="B15141" t="str">
            <v>GT6x-324X504-10-RGB-2V</v>
          </cell>
          <cell r="C15141" t="str">
            <v>Galaxy® Outdoor Electronic Message Center - GT6x Series - 10mm RGB; 2V Interconnect Cable Length Is 26 Feet; Includes Spare Parts Kit</v>
          </cell>
          <cell r="I15141">
            <v>1</v>
          </cell>
          <cell r="J15141">
            <v>194600</v>
          </cell>
        </row>
        <row r="15142">
          <cell r="B15142" t="str">
            <v>GT6x-324X540-10-RGB-2V</v>
          </cell>
          <cell r="C15142" t="str">
            <v>Galaxy® Outdoor Electronic Message Center - GT6x Series - 10mm RGB; 2V Interconnect Cable Length Is 26 Feet; Includes Spare Parts Kit</v>
          </cell>
          <cell r="I15142">
            <v>1</v>
          </cell>
          <cell r="J15142">
            <v>206610</v>
          </cell>
        </row>
        <row r="15143">
          <cell r="B15143" t="str">
            <v>GT6x-324X576-10-RGB-2V</v>
          </cell>
          <cell r="C15143" t="str">
            <v>Galaxy® Outdoor Electronic Message Center - GT6x Series - 10mm RGB; 2V Interconnect Cable Length Is 26 Feet; Includes Spare Parts Kit</v>
          </cell>
          <cell r="I15143">
            <v>1</v>
          </cell>
          <cell r="J15143">
            <v>218215</v>
          </cell>
        </row>
        <row r="15144">
          <cell r="B15144" t="str">
            <v>GT6x-324X612-10-RGB-2V</v>
          </cell>
          <cell r="C15144" t="str">
            <v>Galaxy® Outdoor Electronic Message Center - GT6x Series - 10mm RGB; 2V Interconnect Cable Length Is 26 Feet; Includes Spare Parts Kit</v>
          </cell>
          <cell r="I15144">
            <v>1</v>
          </cell>
          <cell r="J15144">
            <v>230570</v>
          </cell>
        </row>
        <row r="15145">
          <cell r="B15145" t="str">
            <v>GT6x-324X648-10-RGB-2V</v>
          </cell>
          <cell r="C15145" t="str">
            <v>Galaxy® Outdoor Electronic Message Center - GT6x Series - 10mm RGB; 2V Interconnect Cable Length Is 26 Feet; Includes Spare Parts Kit</v>
          </cell>
          <cell r="I15145">
            <v>1</v>
          </cell>
          <cell r="J15145">
            <v>243270</v>
          </cell>
        </row>
        <row r="15146">
          <cell r="B15146" t="str">
            <v>GT6x-324X684-10-RGB-2V</v>
          </cell>
          <cell r="C15146" t="str">
            <v>Galaxy® Outdoor Electronic Message Center - GT6x Series - 10mm RGB; 2V Interconnect Cable Length Is 26 Feet; Includes Spare Parts Kit</v>
          </cell>
          <cell r="I15146">
            <v>1</v>
          </cell>
          <cell r="J15146">
            <v>254760</v>
          </cell>
        </row>
        <row r="15147">
          <cell r="B15147" t="str">
            <v>GT6x-324X720-10-RGB-2V</v>
          </cell>
          <cell r="C15147" t="str">
            <v>Galaxy® Outdoor Electronic Message Center - GT6x Series - 10mm RGB; 2V Interconnect Cable Length Is 26 Feet; Includes Spare Parts Kit</v>
          </cell>
          <cell r="I15147">
            <v>1</v>
          </cell>
          <cell r="J15147">
            <v>266195</v>
          </cell>
        </row>
        <row r="15148">
          <cell r="B15148" t="str">
            <v>GT6x-324X756-10-RGB-2V</v>
          </cell>
          <cell r="C15148" t="str">
            <v>Galaxy® Outdoor Electronic Message Center - GT6x Series - 10mm RGB; 2V Interconnect Cable Length Is 26 Feet; Includes Spare Parts Kit</v>
          </cell>
          <cell r="I15148">
            <v>1</v>
          </cell>
          <cell r="J15148">
            <v>278660</v>
          </cell>
        </row>
        <row r="15149">
          <cell r="B15149" t="str">
            <v>GT6x-324X792-10-RGB-2V</v>
          </cell>
          <cell r="C15149" t="str">
            <v>Galaxy® Outdoor Electronic Message Center - GT6x Series - 10mm RGB; 2V Interconnect Cable Length Is 26 Feet; Includes Spare Parts Kit</v>
          </cell>
          <cell r="I15149">
            <v>1</v>
          </cell>
          <cell r="J15149">
            <v>287120</v>
          </cell>
        </row>
        <row r="15150">
          <cell r="B15150" t="str">
            <v>GT6x-324X828-10-RGB-2V</v>
          </cell>
          <cell r="C15150" t="str">
            <v>Galaxy® Outdoor Electronic Message Center - GT6x Series - 10mm RGB; 2V Interconnect Cable Length Is 26 Feet; Includes Spare Parts Kit</v>
          </cell>
          <cell r="I15150">
            <v>1</v>
          </cell>
          <cell r="J15150">
            <v>296125</v>
          </cell>
        </row>
        <row r="15151">
          <cell r="B15151" t="str">
            <v>GT6x-324X864-10-RGB-2V</v>
          </cell>
          <cell r="C15151" t="str">
            <v>Galaxy® Outdoor Electronic Message Center - GT6x Series - 10mm RGB; 2V Interconnect Cable Length Is 26 Feet; Includes Spare Parts Kit</v>
          </cell>
          <cell r="I15151">
            <v>1</v>
          </cell>
          <cell r="J15151">
            <v>307130</v>
          </cell>
        </row>
        <row r="15152">
          <cell r="B15152" t="str">
            <v>GT6x-324X900-10-RGB-2V</v>
          </cell>
          <cell r="C15152" t="str">
            <v>Galaxy® Outdoor Electronic Message Center - GT6x Series - 10mm RGB; 2V Interconnect Cable Length Is 26 Feet; Includes Spare Parts Kit</v>
          </cell>
          <cell r="I15152">
            <v>1</v>
          </cell>
          <cell r="J15152">
            <v>318085</v>
          </cell>
        </row>
        <row r="15153">
          <cell r="B15153" t="str">
            <v>GT6x-324X936-10-RGB-2V</v>
          </cell>
          <cell r="C15153" t="str">
            <v>Galaxy® Outdoor Electronic Message Center - GT6x Series - 10mm RGB; 2V Interconnect Cable Length Is 26 Feet; Includes Spare Parts Kit</v>
          </cell>
          <cell r="I15153">
            <v>1</v>
          </cell>
          <cell r="J15153">
            <v>332865</v>
          </cell>
        </row>
        <row r="15154">
          <cell r="B15154" t="str">
            <v>GT6x-324X972-10-RGB-2V</v>
          </cell>
          <cell r="C15154" t="str">
            <v>Galaxy® Outdoor Electronic Message Center - GT6x Series - 10mm RGB; 2V Interconnect Cable Length Is 26 Feet; Includes Spare Parts Kit</v>
          </cell>
          <cell r="I15154">
            <v>1</v>
          </cell>
          <cell r="J15154">
            <v>343780</v>
          </cell>
        </row>
        <row r="15155">
          <cell r="B15155" t="str">
            <v>GT6x-324X1008-10-RGB-2V</v>
          </cell>
          <cell r="C15155" t="str">
            <v>Galaxy® Outdoor Electronic Message Center - GT6x Series - 10mm RGB; 2V Interconnect Cable Length Is 26 Feet; Includes Spare Parts Kit</v>
          </cell>
          <cell r="I15155">
            <v>1</v>
          </cell>
          <cell r="J15155">
            <v>354640</v>
          </cell>
        </row>
        <row r="15156">
          <cell r="B15156" t="str">
            <v>GT6x-324X1044-10-RGB-2V</v>
          </cell>
          <cell r="C15156" t="str">
            <v>Galaxy® Outdoor Electronic Message Center - GT6x Series - 10mm RGB; 2V Interconnect Cable Length Is 26 Feet; Includes Spare Parts Kit</v>
          </cell>
          <cell r="I15156">
            <v>1</v>
          </cell>
          <cell r="J15156">
            <v>365505</v>
          </cell>
        </row>
        <row r="15157">
          <cell r="B15157" t="str">
            <v>GT6x-324X1080-10-RGB-2V</v>
          </cell>
          <cell r="C15157" t="str">
            <v>Galaxy® Outdoor Electronic Message Center - GT6x Series - 10mm RGB; 2V Interconnect Cable Length Is 26 Feet; Includes Spare Parts Kit</v>
          </cell>
          <cell r="I15157">
            <v>1</v>
          </cell>
          <cell r="J15157">
            <v>376320</v>
          </cell>
        </row>
        <row r="15158">
          <cell r="B15158" t="str">
            <v>GT6x-324X1116-10-RGB-2V</v>
          </cell>
          <cell r="C15158" t="str">
            <v>Galaxy® Outdoor Electronic Message Center - GT6x Series - 10mm RGB; 2V Interconnect Cable Length Is 26 Feet; Includes Spare Parts Kit</v>
          </cell>
          <cell r="I15158">
            <v>1</v>
          </cell>
          <cell r="J15158">
            <v>387130</v>
          </cell>
        </row>
        <row r="15159">
          <cell r="B15159" t="str">
            <v>GT6x-360X144-10-RGB-2V</v>
          </cell>
          <cell r="C15159" t="str">
            <v>Galaxy® Outdoor Electronic Message Center - GT6x Series - 10mm RGB; 2V Interconnect Cable Length Is 26 Feet; Includes Spare Parts Kit</v>
          </cell>
          <cell r="I15159">
            <v>1</v>
          </cell>
          <cell r="J15159">
            <v>86475</v>
          </cell>
        </row>
        <row r="15160">
          <cell r="B15160" t="str">
            <v>GT6x-360X180-10-RGB-2V</v>
          </cell>
          <cell r="C15160" t="str">
            <v>Galaxy® Outdoor Electronic Message Center - GT6x Series - 10mm RGB; 2V Interconnect Cable Length Is 26 Feet; Includes Spare Parts Kit</v>
          </cell>
          <cell r="I15160">
            <v>1</v>
          </cell>
          <cell r="J15160">
            <v>100515</v>
          </cell>
        </row>
        <row r="15161">
          <cell r="B15161" t="str">
            <v>GT6x-360X216-10-RGB-2V</v>
          </cell>
          <cell r="C15161" t="str">
            <v>Galaxy® Outdoor Electronic Message Center - GT6x Series - 10mm RGB; 2V Interconnect Cable Length Is 26 Feet; Includes Spare Parts Kit</v>
          </cell>
          <cell r="I15161">
            <v>1</v>
          </cell>
          <cell r="J15161">
            <v>113730</v>
          </cell>
        </row>
        <row r="15162">
          <cell r="B15162" t="str">
            <v>GT6x-360X252-10-RGB-2V</v>
          </cell>
          <cell r="C15162" t="str">
            <v>Galaxy® Outdoor Electronic Message Center - GT6x Series - 10mm RGB; 2V Interconnect Cable Length Is 26 Feet; Includes Spare Parts Kit</v>
          </cell>
          <cell r="I15162">
            <v>1</v>
          </cell>
          <cell r="J15162">
            <v>127965</v>
          </cell>
        </row>
        <row r="15163">
          <cell r="B15163" t="str">
            <v>GT6x-360X288-10-RGB-2V</v>
          </cell>
          <cell r="C15163" t="str">
            <v>Galaxy® Outdoor Electronic Message Center - GT6x Series - 10mm RGB; 2V Interconnect Cable Length Is 26 Feet; Includes Spare Parts Kit</v>
          </cell>
          <cell r="I15163">
            <v>1</v>
          </cell>
          <cell r="J15163">
            <v>142725</v>
          </cell>
        </row>
        <row r="15164">
          <cell r="B15164" t="str">
            <v>GT6x-360X324-10-RGB-2V</v>
          </cell>
          <cell r="C15164" t="str">
            <v>Galaxy® Outdoor Electronic Message Center - GT6x Series - 10mm RGB; 2V Interconnect Cable Length Is 26 Feet; Includes Spare Parts Kit</v>
          </cell>
          <cell r="I15164">
            <v>1</v>
          </cell>
          <cell r="J15164">
            <v>156655</v>
          </cell>
        </row>
        <row r="15165">
          <cell r="B15165" t="str">
            <v>GT6x-360X360-10-RGB-2V</v>
          </cell>
          <cell r="C15165" t="str">
            <v>Galaxy® Outdoor Electronic Message Center - GT6x Series - 10mm RGB; 2V Interconnect Cable Length Is 26 Feet; Includes Spare Parts Kit</v>
          </cell>
          <cell r="I15165">
            <v>1</v>
          </cell>
          <cell r="J15165">
            <v>167795</v>
          </cell>
        </row>
        <row r="15166">
          <cell r="B15166" t="str">
            <v>GT6x-360X396-10-RGB-2V</v>
          </cell>
          <cell r="C15166" t="str">
            <v>Galaxy® Outdoor Electronic Message Center - GT6x Series - 10mm RGB; 2V Interconnect Cable Length Is 26 Feet; Includes Spare Parts Kit</v>
          </cell>
          <cell r="I15166">
            <v>1</v>
          </cell>
          <cell r="J15166">
            <v>178880</v>
          </cell>
        </row>
        <row r="15167">
          <cell r="B15167" t="str">
            <v>GT6x-360X432-10-RGB-2V</v>
          </cell>
          <cell r="C15167" t="str">
            <v>Galaxy® Outdoor Electronic Message Center - GT6x Series - 10mm RGB; 2V Interconnect Cable Length Is 26 Feet; Includes Spare Parts Kit</v>
          </cell>
          <cell r="I15167">
            <v>1</v>
          </cell>
          <cell r="J15167">
            <v>190430</v>
          </cell>
        </row>
        <row r="15168">
          <cell r="B15168" t="str">
            <v>GT6x-360X468-10-RGB-2V</v>
          </cell>
          <cell r="C15168" t="str">
            <v>Galaxy® Outdoor Electronic Message Center - GT6x Series - 10mm RGB; 2V Interconnect Cable Length Is 26 Feet; Includes Spare Parts Kit</v>
          </cell>
          <cell r="I15168">
            <v>1</v>
          </cell>
          <cell r="J15168">
            <v>203575</v>
          </cell>
        </row>
        <row r="15169">
          <cell r="B15169" t="str">
            <v>GT6x-360X504-10-RGB-2V</v>
          </cell>
          <cell r="C15169" t="str">
            <v>Galaxy® Outdoor Electronic Message Center - GT6x Series - 10mm RGB; 2V Interconnect Cable Length Is 26 Feet; Includes Spare Parts Kit</v>
          </cell>
          <cell r="I15169">
            <v>1</v>
          </cell>
          <cell r="J15169">
            <v>216605</v>
          </cell>
        </row>
        <row r="15170">
          <cell r="B15170" t="str">
            <v>GT6x-360X540-10-RGB-2V</v>
          </cell>
          <cell r="C15170" t="str">
            <v>Galaxy® Outdoor Electronic Message Center - GT6x Series - 10mm RGB; 2V Interconnect Cable Length Is 26 Feet; Includes Spare Parts Kit</v>
          </cell>
          <cell r="I15170">
            <v>1</v>
          </cell>
          <cell r="J15170">
            <v>230425</v>
          </cell>
        </row>
        <row r="15171">
          <cell r="B15171" t="str">
            <v>GT6x-360X576-10-RGB-2V</v>
          </cell>
          <cell r="C15171" t="str">
            <v>Galaxy® Outdoor Electronic Message Center - GT6x Series - 10mm RGB; 2V Interconnect Cable Length Is 26 Feet; Includes Spare Parts Kit</v>
          </cell>
          <cell r="I15171">
            <v>1</v>
          </cell>
          <cell r="J15171">
            <v>244270</v>
          </cell>
        </row>
        <row r="15172">
          <cell r="B15172" t="str">
            <v>GT6x-360X612-10-RGB-2V</v>
          </cell>
          <cell r="C15172" t="str">
            <v>Galaxy® Outdoor Electronic Message Center - GT6x Series - 10mm RGB; 2V Interconnect Cable Length Is 26 Feet; Includes Spare Parts Kit</v>
          </cell>
          <cell r="I15172">
            <v>1</v>
          </cell>
          <cell r="J15172">
            <v>257710</v>
          </cell>
        </row>
        <row r="15173">
          <cell r="B15173" t="str">
            <v>GT6x-360X648-10-RGB-2V</v>
          </cell>
          <cell r="C15173" t="str">
            <v>Galaxy® Outdoor Electronic Message Center - GT6x Series - 10mm RGB; 2V Interconnect Cable Length Is 26 Feet; Includes Spare Parts Kit</v>
          </cell>
          <cell r="I15173">
            <v>1</v>
          </cell>
          <cell r="J15173">
            <v>270540</v>
          </cell>
        </row>
        <row r="15174">
          <cell r="B15174" t="str">
            <v>GT6x-360X684-10-RGB-2V</v>
          </cell>
          <cell r="C15174" t="str">
            <v>Galaxy® Outdoor Electronic Message Center - GT6x Series - 10mm RGB; 2V Interconnect Cable Length Is 26 Feet; Includes Spare Parts Kit</v>
          </cell>
          <cell r="I15174">
            <v>1</v>
          </cell>
          <cell r="J15174">
            <v>283495</v>
          </cell>
        </row>
        <row r="15175">
          <cell r="B15175" t="str">
            <v>GT6x-360X720-10-RGB-2V</v>
          </cell>
          <cell r="C15175" t="str">
            <v>Galaxy® Outdoor Electronic Message Center - GT6x Series - 10mm RGB; 2V Interconnect Cable Length Is 26 Feet; Includes Spare Parts Kit</v>
          </cell>
          <cell r="I15175">
            <v>1</v>
          </cell>
          <cell r="J15175">
            <v>293230</v>
          </cell>
        </row>
        <row r="15176">
          <cell r="B15176" t="str">
            <v>GT6x-360X756-10-RGB-2V</v>
          </cell>
          <cell r="C15176" t="str">
            <v>Galaxy® Outdoor Electronic Message Center - GT6x Series - 10mm RGB; 2V Interconnect Cable Length Is 26 Feet; Includes Spare Parts Kit</v>
          </cell>
          <cell r="I15176">
            <v>1</v>
          </cell>
          <cell r="J15176">
            <v>303150</v>
          </cell>
        </row>
        <row r="15177">
          <cell r="B15177" t="str">
            <v>GT6x-360X792-10-RGB-2V</v>
          </cell>
          <cell r="C15177" t="str">
            <v>Galaxy® Outdoor Electronic Message Center - GT6x Series - 10mm RGB; 2V Interconnect Cable Length Is 26 Feet; Includes Spare Parts Kit</v>
          </cell>
          <cell r="I15177">
            <v>1</v>
          </cell>
          <cell r="J15177">
            <v>316850</v>
          </cell>
        </row>
        <row r="15178">
          <cell r="B15178" t="str">
            <v>GT6x-360X828-10-RGB-2V</v>
          </cell>
          <cell r="C15178" t="str">
            <v>Galaxy® Outdoor Electronic Message Center - GT6x Series - 10mm RGB; 2V Interconnect Cable Length Is 26 Feet; Includes Spare Parts Kit</v>
          </cell>
          <cell r="I15178">
            <v>1</v>
          </cell>
          <cell r="J15178">
            <v>329610</v>
          </cell>
        </row>
        <row r="15179">
          <cell r="B15179" t="str">
            <v>GT6x-360X864-10-RGB-2V</v>
          </cell>
          <cell r="C15179" t="str">
            <v>Galaxy® Outdoor Electronic Message Center - GT6x Series - 10mm RGB; 2V Interconnect Cable Length Is 26 Feet; Includes Spare Parts Kit</v>
          </cell>
          <cell r="I15179">
            <v>1</v>
          </cell>
          <cell r="J15179">
            <v>343785</v>
          </cell>
        </row>
        <row r="15180">
          <cell r="B15180" t="str">
            <v>GT6x-360X900-10-RGB-2V</v>
          </cell>
          <cell r="C15180" t="str">
            <v>Galaxy® Outdoor Electronic Message Center - GT6x Series - 10mm RGB; 2V Interconnect Cable Length Is 26 Feet; Includes Spare Parts Kit</v>
          </cell>
          <cell r="I15180">
            <v>1</v>
          </cell>
          <cell r="J15180">
            <v>356160</v>
          </cell>
        </row>
        <row r="15181">
          <cell r="B15181" t="str">
            <v>GT6x-360X936-10-RGB-2V</v>
          </cell>
          <cell r="C15181" t="str">
            <v>Galaxy® Outdoor Electronic Message Center - GT6x Series - 10mm RGB; 2V Interconnect Cable Length Is 26 Feet; Includes Spare Parts Kit</v>
          </cell>
          <cell r="I15181">
            <v>1</v>
          </cell>
          <cell r="J15181">
            <v>372200</v>
          </cell>
        </row>
        <row r="15182">
          <cell r="B15182" t="str">
            <v>GT6x-360X972-10-RGB-2V</v>
          </cell>
          <cell r="C15182" t="str">
            <v>Galaxy® Outdoor Electronic Message Center - GT6x Series - 10mm RGB; 2V Interconnect Cable Length Is 26 Feet; Includes Spare Parts Kit</v>
          </cell>
          <cell r="I15182">
            <v>1</v>
          </cell>
          <cell r="J15182">
            <v>384360</v>
          </cell>
        </row>
        <row r="15183">
          <cell r="B15183" t="str">
            <v>GT6x-360X1008-10-RGB-2V</v>
          </cell>
          <cell r="C15183" t="str">
            <v>Galaxy® Outdoor Electronic Message Center - GT6x Series - 10mm RGB; 2V Interconnect Cable Length Is 26 Feet; Includes Spare Parts Kit</v>
          </cell>
          <cell r="I15183">
            <v>1</v>
          </cell>
          <cell r="J15183">
            <v>396645</v>
          </cell>
        </row>
        <row r="15184">
          <cell r="B15184" t="str">
            <v>GT6x-360X1044-10-RGB-2V</v>
          </cell>
          <cell r="C15184" t="str">
            <v>Galaxy® Outdoor Electronic Message Center - GT6x Series - 10mm RGB; 2V Interconnect Cable Length Is 26 Feet; Includes Spare Parts Kit</v>
          </cell>
          <cell r="I15184">
            <v>1</v>
          </cell>
          <cell r="J15184">
            <v>408740</v>
          </cell>
        </row>
        <row r="15185">
          <cell r="B15185" t="str">
            <v>GT6x-360X1080-10-RGB-2V</v>
          </cell>
          <cell r="C15185" t="str">
            <v>Galaxy® Outdoor Electronic Message Center - GT6x Series - 10mm RGB; 2V Interconnect Cable Length Is 26 Feet; Includes Spare Parts Kit</v>
          </cell>
          <cell r="I15185">
            <v>1</v>
          </cell>
          <cell r="J15185">
            <v>420810</v>
          </cell>
        </row>
        <row r="15186">
          <cell r="B15186" t="str">
            <v>GT6x-360X1116-10-RGB-2V</v>
          </cell>
          <cell r="C15186" t="str">
            <v>Galaxy® Outdoor Electronic Message Center - GT6x Series - 10mm RGB; 2V Interconnect Cable Length Is 26 Feet; Includes Spare Parts Kit</v>
          </cell>
          <cell r="I15186">
            <v>1</v>
          </cell>
          <cell r="J15186">
            <v>433460</v>
          </cell>
        </row>
        <row r="15187">
          <cell r="B15187" t="str">
            <v>GT6x-396X144-10-RGB-2V</v>
          </cell>
          <cell r="C15187" t="str">
            <v>Galaxy® Outdoor Electronic Message Center - GT6x Series - 10mm RGB; 2V Interconnect Cable Length Is 26 Feet; Includes Spare Parts Kit</v>
          </cell>
          <cell r="I15187">
            <v>1</v>
          </cell>
          <cell r="J15187">
            <v>91650</v>
          </cell>
        </row>
        <row r="15188">
          <cell r="B15188" t="str">
            <v>GT6x-396X180-10-RGB-2V</v>
          </cell>
          <cell r="C15188" t="str">
            <v>Galaxy® Outdoor Electronic Message Center - GT6x Series - 10mm RGB; 2V Interconnect Cable Length Is 26 Feet; Includes Spare Parts Kit</v>
          </cell>
          <cell r="I15188">
            <v>1</v>
          </cell>
          <cell r="J15188">
            <v>108250</v>
          </cell>
        </row>
        <row r="15189">
          <cell r="B15189" t="str">
            <v>GT6x-396X216-10-RGB-2V</v>
          </cell>
          <cell r="C15189" t="str">
            <v>Galaxy® Outdoor Electronic Message Center - GT6x Series - 10mm RGB; 2V Interconnect Cable Length Is 26 Feet; Includes Spare Parts Kit</v>
          </cell>
          <cell r="I15189">
            <v>1</v>
          </cell>
          <cell r="J15189">
            <v>121125</v>
          </cell>
        </row>
        <row r="15190">
          <cell r="B15190" t="str">
            <v>GT6x-396X252-10-RGB-2V</v>
          </cell>
          <cell r="C15190" t="str">
            <v>Galaxy® Outdoor Electronic Message Center - GT6x Series - 10mm RGB; 2V Interconnect Cable Length Is 26 Feet; Includes Spare Parts Kit</v>
          </cell>
          <cell r="I15190">
            <v>1</v>
          </cell>
          <cell r="J15190">
            <v>136510</v>
          </cell>
        </row>
        <row r="15191">
          <cell r="B15191" t="str">
            <v>GT6x-396X288-10-RGB-2V</v>
          </cell>
          <cell r="C15191" t="str">
            <v>Galaxy® Outdoor Electronic Message Center - GT6x Series - 10mm RGB; 2V Interconnect Cable Length Is 26 Feet; Includes Spare Parts Kit</v>
          </cell>
          <cell r="I15191">
            <v>1</v>
          </cell>
          <cell r="J15191">
            <v>152440</v>
          </cell>
        </row>
        <row r="15192">
          <cell r="B15192" t="str">
            <v>GT6x-396X324-10-RGB-2V</v>
          </cell>
          <cell r="C15192" t="str">
            <v>Galaxy® Outdoor Electronic Message Center - GT6x Series - 10mm RGB; 2V Interconnect Cable Length Is 26 Feet; Includes Spare Parts Kit</v>
          </cell>
          <cell r="I15192">
            <v>1</v>
          </cell>
          <cell r="J15192">
            <v>167530</v>
          </cell>
        </row>
        <row r="15193">
          <cell r="B15193" t="str">
            <v>GT6x-396X360-10-RGB-2V</v>
          </cell>
          <cell r="C15193" t="str">
            <v>Galaxy® Outdoor Electronic Message Center - GT6x Series - 10mm RGB; 2V Interconnect Cable Length Is 26 Feet; Includes Spare Parts Kit</v>
          </cell>
          <cell r="I15193">
            <v>1</v>
          </cell>
          <cell r="J15193">
            <v>175755</v>
          </cell>
        </row>
        <row r="15194">
          <cell r="B15194" t="str">
            <v>GT6x-396X396-10-RGB-2V</v>
          </cell>
          <cell r="C15194" t="str">
            <v>Galaxy® Outdoor Electronic Message Center - GT6x Series - 10mm RGB; 2V Interconnect Cable Length Is 26 Feet; Includes Spare Parts Kit</v>
          </cell>
          <cell r="I15194">
            <v>1</v>
          </cell>
          <cell r="J15194">
            <v>189945</v>
          </cell>
        </row>
        <row r="15195">
          <cell r="B15195" t="str">
            <v>GT6x-396X432-10-RGB-2V</v>
          </cell>
          <cell r="C15195" t="str">
            <v>Galaxy® Outdoor Electronic Message Center - GT6x Series - 10mm RGB; 2V Interconnect Cable Length Is 26 Feet; Includes Spare Parts Kit</v>
          </cell>
          <cell r="I15195">
            <v>1</v>
          </cell>
          <cell r="J15195">
            <v>204505</v>
          </cell>
        </row>
        <row r="15196">
          <cell r="B15196" t="str">
            <v>GT6x-396X468-10-RGB-2V</v>
          </cell>
          <cell r="C15196" t="str">
            <v>Galaxy® Outdoor Electronic Message Center - GT6x Series - 10mm RGB; 2V Interconnect Cable Length Is 26 Feet; Includes Spare Parts Kit</v>
          </cell>
          <cell r="I15196">
            <v>1</v>
          </cell>
          <cell r="J15196">
            <v>218880</v>
          </cell>
        </row>
        <row r="15197">
          <cell r="B15197" t="str">
            <v>GT6x-396X504-10-RGB-2V</v>
          </cell>
          <cell r="C15197" t="str">
            <v>Galaxy® Outdoor Electronic Message Center - GT6x Series - 10mm RGB; 2V Interconnect Cable Length Is 26 Feet; Includes Spare Parts Kit</v>
          </cell>
          <cell r="I15197">
            <v>1</v>
          </cell>
          <cell r="J15197">
            <v>233035</v>
          </cell>
        </row>
        <row r="15198">
          <cell r="B15198" t="str">
            <v>GT6x-396X540-10-RGB-2V</v>
          </cell>
          <cell r="C15198" t="str">
            <v>Galaxy® Outdoor Electronic Message Center - GT6x Series - 10mm RGB; 2V Interconnect Cable Length Is 26 Feet; Includes Spare Parts Kit</v>
          </cell>
          <cell r="I15198">
            <v>1</v>
          </cell>
          <cell r="J15198">
            <v>248290</v>
          </cell>
        </row>
        <row r="15199">
          <cell r="B15199" t="str">
            <v>GT6x-396X576-10-RGB-2V</v>
          </cell>
          <cell r="C15199" t="str">
            <v>Galaxy® Outdoor Electronic Message Center - GT6x Series - 10mm RGB; 2V Interconnect Cable Length Is 26 Feet; Includes Spare Parts Kit</v>
          </cell>
          <cell r="I15199">
            <v>1</v>
          </cell>
          <cell r="J15199">
            <v>262780</v>
          </cell>
        </row>
        <row r="15200">
          <cell r="B15200" t="str">
            <v>GT6x-396X612-10-RGB-2V</v>
          </cell>
          <cell r="C15200" t="str">
            <v>Galaxy® Outdoor Electronic Message Center - GT6x Series - 10mm RGB; 2V Interconnect Cable Length Is 26 Feet; Includes Spare Parts Kit</v>
          </cell>
          <cell r="I15200">
            <v>1</v>
          </cell>
          <cell r="J15200">
            <v>277055</v>
          </cell>
        </row>
        <row r="15201">
          <cell r="B15201" t="str">
            <v>GT6x-396X648-10-RGB-2V</v>
          </cell>
          <cell r="C15201" t="str">
            <v>Galaxy® Outdoor Electronic Message Center - GT6x Series - 10mm RGB; 2V Interconnect Cable Length Is 26 Feet; Includes Spare Parts Kit</v>
          </cell>
          <cell r="I15201">
            <v>1</v>
          </cell>
          <cell r="J15201">
            <v>288625</v>
          </cell>
        </row>
        <row r="15202">
          <cell r="B15202" t="str">
            <v>GT6x-396X684-10-RGB-2V</v>
          </cell>
          <cell r="C15202" t="str">
            <v>Galaxy® Outdoor Electronic Message Center - GT6x Series - 10mm RGB; 2V Interconnect Cable Length Is 26 Feet; Includes Spare Parts Kit</v>
          </cell>
          <cell r="I15202">
            <v>1</v>
          </cell>
          <cell r="J15202">
            <v>300055</v>
          </cell>
        </row>
        <row r="15203">
          <cell r="B15203" t="str">
            <v>GT6x-396X720-10-RGB-2V</v>
          </cell>
          <cell r="C15203" t="str">
            <v>Galaxy® Outdoor Electronic Message Center - GT6x Series - 10mm RGB; 2V Interconnect Cable Length Is 26 Feet; Includes Spare Parts Kit</v>
          </cell>
          <cell r="I15203">
            <v>1</v>
          </cell>
          <cell r="J15203">
            <v>312335</v>
          </cell>
        </row>
        <row r="15204">
          <cell r="B15204" t="str">
            <v>GT6x-396X756-10-RGB-2V</v>
          </cell>
          <cell r="C15204" t="str">
            <v>Galaxy® Outdoor Electronic Message Center - GT6x Series - 10mm RGB; 2V Interconnect Cable Length Is 26 Feet; Includes Spare Parts Kit</v>
          </cell>
          <cell r="I15204">
            <v>1</v>
          </cell>
          <cell r="J15204">
            <v>326795</v>
          </cell>
        </row>
        <row r="15205">
          <cell r="B15205" t="str">
            <v>GT6x-396X792-10-RGB-2V</v>
          </cell>
          <cell r="C15205" t="str">
            <v>Galaxy® Outdoor Electronic Message Center - GT6x Series - 10mm RGB; 2V Interconnect Cable Length Is 26 Feet; Includes Spare Parts Kit</v>
          </cell>
          <cell r="I15205">
            <v>1</v>
          </cell>
          <cell r="J15205">
            <v>345580</v>
          </cell>
        </row>
        <row r="15206">
          <cell r="B15206" t="str">
            <v>GT6x-396X828-10-RGB-2V</v>
          </cell>
          <cell r="C15206" t="str">
            <v>Galaxy® Outdoor Electronic Message Center - GT6x Series - 10mm RGB; 2V Interconnect Cable Length Is 26 Feet; Includes Spare Parts Kit</v>
          </cell>
          <cell r="I15206">
            <v>1</v>
          </cell>
          <cell r="J15206">
            <v>358935</v>
          </cell>
        </row>
        <row r="15207">
          <cell r="B15207" t="str">
            <v>GT6x-396X864-10-RGB-2V</v>
          </cell>
          <cell r="C15207" t="str">
            <v>Galaxy® Outdoor Electronic Message Center - GT6x Series - 10mm RGB; 2V Interconnect Cable Length Is 26 Feet; Includes Spare Parts Kit</v>
          </cell>
          <cell r="I15207">
            <v>1</v>
          </cell>
          <cell r="J15207">
            <v>372275</v>
          </cell>
        </row>
        <row r="15208">
          <cell r="B15208" t="str">
            <v>GT6x-396X900-10-RGB-2V</v>
          </cell>
          <cell r="C15208" t="str">
            <v>Galaxy® Outdoor Electronic Message Center - GT6x Series - 10mm RGB; 2V Interconnect Cable Length Is 26 Feet; Includes Spare Parts Kit</v>
          </cell>
          <cell r="I15208">
            <v>1</v>
          </cell>
          <cell r="J15208">
            <v>385740</v>
          </cell>
        </row>
        <row r="15209">
          <cell r="B15209" t="str">
            <v>GT6x-396X936-10-RGB-2V</v>
          </cell>
          <cell r="C15209" t="str">
            <v>Galaxy® Outdoor Electronic Message Center - GT6x Series - 10mm RGB; 2V Interconnect Cable Length Is 26 Feet; Includes Spare Parts Kit</v>
          </cell>
          <cell r="I15209">
            <v>1</v>
          </cell>
          <cell r="J15209">
            <v>400935</v>
          </cell>
        </row>
        <row r="15210">
          <cell r="B15210" t="str">
            <v>GT6x-396X972-10-RGB-2V</v>
          </cell>
          <cell r="C15210" t="str">
            <v>Galaxy® Outdoor Electronic Message Center - GT6x Series - 10mm RGB; 2V Interconnect Cable Length Is 26 Feet; Includes Spare Parts Kit</v>
          </cell>
          <cell r="I15210">
            <v>1</v>
          </cell>
          <cell r="J15210">
            <v>414180</v>
          </cell>
        </row>
        <row r="15211">
          <cell r="B15211" t="str">
            <v>GT6x-396X1008-10-RGB-2V</v>
          </cell>
          <cell r="C15211" t="str">
            <v>Galaxy® Outdoor Electronic Message Center - GT6x Series - 10mm RGB; 2V Interconnect Cable Length Is 26 Feet; Includes Spare Parts Kit</v>
          </cell>
          <cell r="I15211">
            <v>1</v>
          </cell>
          <cell r="J15211">
            <v>424210</v>
          </cell>
        </row>
        <row r="15212">
          <cell r="B15212" t="str">
            <v>GT6x-396X1044-10-RGB-2V</v>
          </cell>
          <cell r="C15212" t="str">
            <v>Galaxy® Outdoor Electronic Message Center - GT6x Series - 10mm RGB; 2V Interconnect Cable Length Is 26 Feet; Includes Spare Parts Kit</v>
          </cell>
          <cell r="I15212">
            <v>1</v>
          </cell>
          <cell r="J15212">
            <v>434510</v>
          </cell>
        </row>
        <row r="15213">
          <cell r="B15213" t="str">
            <v>GT6x-396X1080-10-RGB-2V</v>
          </cell>
          <cell r="C15213" t="str">
            <v>Galaxy® Outdoor Electronic Message Center - GT6x Series - 10mm RGB; 2V Interconnect Cable Length Is 26 Feet; Includes Spare Parts Kit</v>
          </cell>
          <cell r="I15213">
            <v>1</v>
          </cell>
          <cell r="J15213">
            <v>444785</v>
          </cell>
        </row>
        <row r="15214">
          <cell r="B15214" t="str">
            <v>GT6x-396X1116-10-RGB-2V</v>
          </cell>
          <cell r="C15214" t="str">
            <v>Galaxy® Outdoor Electronic Message Center - GT6x Series - 10mm RGB; 2V Interconnect Cable Length Is 26 Feet; Includes Spare Parts Kit</v>
          </cell>
          <cell r="I15214">
            <v>1</v>
          </cell>
          <cell r="J15214">
            <v>457715</v>
          </cell>
        </row>
        <row r="15215">
          <cell r="B15215" t="str">
            <v>GT6x-432X144-10-RGB-2V</v>
          </cell>
          <cell r="C15215" t="str">
            <v>Galaxy® Outdoor Electronic Message Center - GT6x Series - 10mm RGB; 2V Interconnect Cable Length Is 26 Feet; Includes Spare Parts Kit</v>
          </cell>
          <cell r="I15215">
            <v>1</v>
          </cell>
          <cell r="J15215">
            <v>98755</v>
          </cell>
        </row>
        <row r="15216">
          <cell r="B15216" t="str">
            <v>GT6x-432X180-10-RGB-2V</v>
          </cell>
          <cell r="C15216" t="str">
            <v>Galaxy® Outdoor Electronic Message Center - GT6x Series - 10mm RGB; 2V Interconnect Cable Length Is 26 Feet; Includes Spare Parts Kit</v>
          </cell>
          <cell r="I15216">
            <v>1</v>
          </cell>
          <cell r="J15216">
            <v>114300</v>
          </cell>
        </row>
        <row r="15217">
          <cell r="B15217" t="str">
            <v>GT6x-432X216-10-RGB-2V</v>
          </cell>
          <cell r="C15217" t="str">
            <v>Galaxy® Outdoor Electronic Message Center - GT6x Series - 10mm RGB; 2V Interconnect Cable Length Is 26 Feet; Includes Spare Parts Kit</v>
          </cell>
          <cell r="I15217">
            <v>1</v>
          </cell>
          <cell r="J15217">
            <v>130935</v>
          </cell>
        </row>
        <row r="15218">
          <cell r="B15218" t="str">
            <v>GT6x-432X252-10-RGB-2V</v>
          </cell>
          <cell r="C15218" t="str">
            <v>Galaxy® Outdoor Electronic Message Center - GT6x Series - 10mm RGB; 2V Interconnect Cable Length Is 26 Feet; Includes Spare Parts Kit</v>
          </cell>
          <cell r="I15218">
            <v>1</v>
          </cell>
          <cell r="J15218">
            <v>148545</v>
          </cell>
        </row>
        <row r="15219">
          <cell r="B15219" t="str">
            <v>GT6x-432X288-10-RGB-2V</v>
          </cell>
          <cell r="C15219" t="str">
            <v>Galaxy® Outdoor Electronic Message Center - GT6x Series - 10mm RGB; 2V Interconnect Cable Length Is 26 Feet; Includes Spare Parts Kit</v>
          </cell>
          <cell r="I15219">
            <v>1</v>
          </cell>
          <cell r="J15219">
            <v>165135</v>
          </cell>
        </row>
        <row r="15220">
          <cell r="B15220" t="str">
            <v>GT6x-432X324-10-RGB-2V</v>
          </cell>
          <cell r="C15220" t="str">
            <v>Galaxy® Outdoor Electronic Message Center - GT6x Series - 10mm RGB; 2V Interconnect Cable Length Is 26 Feet; Includes Spare Parts Kit</v>
          </cell>
          <cell r="I15220">
            <v>1</v>
          </cell>
          <cell r="J15220">
            <v>177645</v>
          </cell>
        </row>
        <row r="15221">
          <cell r="B15221" t="str">
            <v>GT6x-432X360-10-RGB-2V</v>
          </cell>
          <cell r="C15221" t="str">
            <v>Galaxy® Outdoor Electronic Message Center - GT6x Series - 10mm RGB; 2V Interconnect Cable Length Is 26 Feet; Includes Spare Parts Kit</v>
          </cell>
          <cell r="I15221">
            <v>1</v>
          </cell>
          <cell r="J15221">
            <v>190520</v>
          </cell>
        </row>
        <row r="15222">
          <cell r="B15222" t="str">
            <v>GT6x-432X396-10-RGB-2V</v>
          </cell>
          <cell r="C15222" t="str">
            <v>Galaxy® Outdoor Electronic Message Center - GT6x Series - 10mm RGB; 2V Interconnect Cable Length Is 26 Feet; Includes Spare Parts Kit</v>
          </cell>
          <cell r="I15222">
            <v>1</v>
          </cell>
          <cell r="J15222">
            <v>206095</v>
          </cell>
        </row>
        <row r="15223">
          <cell r="B15223" t="str">
            <v>GT6x-432X432-10-RGB-2V</v>
          </cell>
          <cell r="C15223" t="str">
            <v>Galaxy® Outdoor Electronic Message Center - GT6x Series - 10mm RGB; 2V Interconnect Cable Length Is 26 Feet; Includes Spare Parts Kit</v>
          </cell>
          <cell r="I15223">
            <v>1</v>
          </cell>
          <cell r="J15223">
            <v>222560</v>
          </cell>
        </row>
        <row r="15224">
          <cell r="B15224" t="str">
            <v>GT6x-432X468-10-RGB-2V</v>
          </cell>
          <cell r="C15224" t="str">
            <v>Galaxy® Outdoor Electronic Message Center - GT6x Series - 10mm RGB; 2V Interconnect Cable Length Is 26 Feet; Includes Spare Parts Kit</v>
          </cell>
          <cell r="I15224">
            <v>1</v>
          </cell>
          <cell r="J15224">
            <v>239045</v>
          </cell>
        </row>
        <row r="15225">
          <cell r="B15225" t="str">
            <v>GT6x-432X504-10-RGB-2V</v>
          </cell>
          <cell r="C15225" t="str">
            <v>Galaxy® Outdoor Electronic Message Center - GT6x Series - 10mm RGB; 2V Interconnect Cable Length Is 26 Feet; Includes Spare Parts Kit</v>
          </cell>
          <cell r="I15225">
            <v>1</v>
          </cell>
          <cell r="J15225">
            <v>254540</v>
          </cell>
        </row>
        <row r="15226">
          <cell r="B15226" t="str">
            <v>GT6x-432X540-10-RGB-2V</v>
          </cell>
          <cell r="C15226" t="str">
            <v>Galaxy® Outdoor Electronic Message Center - GT6x Series - 10mm RGB; 2V Interconnect Cable Length Is 26 Feet; Includes Spare Parts Kit</v>
          </cell>
          <cell r="I15226">
            <v>1</v>
          </cell>
          <cell r="J15226">
            <v>269980</v>
          </cell>
        </row>
        <row r="15227">
          <cell r="B15227" t="str">
            <v>GT6x-432X576-10-RGB-2V</v>
          </cell>
          <cell r="C15227" t="str">
            <v>Galaxy® Outdoor Electronic Message Center - GT6x Series - 10mm RGB; 2V Interconnect Cable Length Is 26 Feet; Includes Spare Parts Kit</v>
          </cell>
          <cell r="I15227">
            <v>1</v>
          </cell>
          <cell r="J15227">
            <v>286100</v>
          </cell>
        </row>
        <row r="15228">
          <cell r="B15228" t="str">
            <v>GT6x-432X612-10-RGB-2V</v>
          </cell>
          <cell r="C15228" t="str">
            <v>Galaxy® Outdoor Electronic Message Center - GT6x Series - 10mm RGB; 2V Interconnect Cable Length Is 26 Feet; Includes Spare Parts Kit</v>
          </cell>
          <cell r="I15228">
            <v>1</v>
          </cell>
          <cell r="J15228">
            <v>295315</v>
          </cell>
        </row>
        <row r="15229">
          <cell r="B15229" t="str">
            <v>GT6x-432X648-10-RGB-2V</v>
          </cell>
          <cell r="C15229" t="str">
            <v>Galaxy® Outdoor Electronic Message Center - GT6x Series - 10mm RGB; 2V Interconnect Cable Length Is 26 Feet; Includes Spare Parts Kit</v>
          </cell>
          <cell r="I15229">
            <v>1</v>
          </cell>
          <cell r="J15229">
            <v>310175</v>
          </cell>
        </row>
        <row r="15230">
          <cell r="B15230" t="str">
            <v>GT6x-432X684-10-RGB-2V</v>
          </cell>
          <cell r="C15230" t="str">
            <v>Galaxy® Outdoor Electronic Message Center - GT6x Series - 10mm RGB; 2V Interconnect Cable Length Is 26 Feet; Includes Spare Parts Kit</v>
          </cell>
          <cell r="I15230">
            <v>1</v>
          </cell>
          <cell r="J15230">
            <v>325155</v>
          </cell>
        </row>
        <row r="15231">
          <cell r="B15231" t="str">
            <v>GT6x-432X720-10-RGB-2V</v>
          </cell>
          <cell r="C15231" t="str">
            <v>Galaxy® Outdoor Electronic Message Center - GT6x Series - 10mm RGB; 2V Interconnect Cable Length Is 26 Feet; Includes Spare Parts Kit</v>
          </cell>
          <cell r="I15231">
            <v>1</v>
          </cell>
          <cell r="J15231">
            <v>341845</v>
          </cell>
        </row>
        <row r="15232">
          <cell r="B15232" t="str">
            <v>GT6x-432X756-10-RGB-2V</v>
          </cell>
          <cell r="C15232" t="str">
            <v>Galaxy® Outdoor Electronic Message Center - GT6x Series - 10mm RGB; 2V Interconnect Cable Length Is 26 Feet; Includes Spare Parts Kit</v>
          </cell>
          <cell r="I15232">
            <v>1</v>
          </cell>
          <cell r="J15232">
            <v>357595</v>
          </cell>
        </row>
        <row r="15233">
          <cell r="B15233" t="str">
            <v>GT6x-432X792-10-RGB-2V</v>
          </cell>
          <cell r="C15233" t="str">
            <v>Galaxy® Outdoor Electronic Message Center - GT6x Series - 10mm RGB; 2V Interconnect Cable Length Is 26 Feet; Includes Spare Parts Kit</v>
          </cell>
          <cell r="I15233">
            <v>1</v>
          </cell>
          <cell r="J15233">
            <v>377835</v>
          </cell>
        </row>
        <row r="15234">
          <cell r="B15234" t="str">
            <v>GT6x-432X828-10-RGB-2V</v>
          </cell>
          <cell r="C15234" t="str">
            <v>Galaxy® Outdoor Electronic Message Center - GT6x Series - 10mm RGB; 2V Interconnect Cable Length Is 26 Feet; Includes Spare Parts Kit</v>
          </cell>
          <cell r="I15234">
            <v>1</v>
          </cell>
          <cell r="J15234">
            <v>392490</v>
          </cell>
        </row>
        <row r="15235">
          <cell r="B15235" t="str">
            <v>GT6x-432X864-10-RGB-2V</v>
          </cell>
          <cell r="C15235" t="str">
            <v>Galaxy® Outdoor Electronic Message Center - GT6x Series - 10mm RGB; 2V Interconnect Cable Length Is 26 Feet; Includes Spare Parts Kit</v>
          </cell>
          <cell r="I15235">
            <v>1</v>
          </cell>
          <cell r="J15235">
            <v>407105</v>
          </cell>
        </row>
        <row r="15236">
          <cell r="B15236" t="str">
            <v>GT6x-432X900-10-RGB-2V</v>
          </cell>
          <cell r="C15236" t="str">
            <v>Galaxy® Outdoor Electronic Message Center - GT6x Series - 10mm RGB; 2V Interconnect Cable Length Is 26 Feet; Includes Spare Parts Kit</v>
          </cell>
          <cell r="I15236">
            <v>1</v>
          </cell>
          <cell r="J15236">
            <v>421850</v>
          </cell>
        </row>
        <row r="15237">
          <cell r="B15237" t="str">
            <v>GT6x-432X936-10-RGB-2V</v>
          </cell>
          <cell r="C15237" t="str">
            <v>Galaxy® Outdoor Electronic Message Center - GT6x Series - 10mm RGB; 2V Interconnect Cable Length Is 26 Feet; Includes Spare Parts Kit</v>
          </cell>
          <cell r="I15237">
            <v>1</v>
          </cell>
          <cell r="J15237">
            <v>433390</v>
          </cell>
        </row>
        <row r="15238">
          <cell r="B15238" t="str">
            <v>GT6x-432X972-10-RGB-2V</v>
          </cell>
          <cell r="C15238" t="str">
            <v>Galaxy® Outdoor Electronic Message Center - GT6x Series - 10mm RGB; 2V Interconnect Cable Length Is 26 Feet; Includes Spare Parts Kit</v>
          </cell>
          <cell r="I15238">
            <v>1</v>
          </cell>
          <cell r="J15238">
            <v>445075</v>
          </cell>
        </row>
        <row r="15239">
          <cell r="B15239" t="str">
            <v>GT6x-432X1008-10-RGB-2V</v>
          </cell>
          <cell r="C15239" t="str">
            <v>Galaxy® Outdoor Electronic Message Center - GT6x Series - 10mm RGB; 2V Interconnect Cable Length Is 26 Feet; Includes Spare Parts Kit</v>
          </cell>
          <cell r="I15239">
            <v>1</v>
          </cell>
          <cell r="J15239">
            <v>456410</v>
          </cell>
        </row>
        <row r="15240">
          <cell r="B15240" t="str">
            <v>GT6x-432X1044-10-RGB-2V</v>
          </cell>
          <cell r="C15240" t="str">
            <v>Galaxy® Outdoor Electronic Message Center - GT6x Series - 10mm RGB; 2V Interconnect Cable Length Is 26 Feet; Includes Spare Parts Kit</v>
          </cell>
          <cell r="I15240">
            <v>1</v>
          </cell>
          <cell r="J15240">
            <v>470480</v>
          </cell>
        </row>
        <row r="15241">
          <cell r="B15241" t="str">
            <v>GT6x-432X1080-10-RGB-2V</v>
          </cell>
          <cell r="C15241" t="str">
            <v>Galaxy® Outdoor Electronic Message Center - GT6x Series - 10mm RGB; 2V Interconnect Cable Length Is 26 Feet; Includes Spare Parts Kit</v>
          </cell>
          <cell r="I15241">
            <v>1</v>
          </cell>
          <cell r="J15241">
            <v>484515</v>
          </cell>
        </row>
        <row r="15242">
          <cell r="B15242" t="str">
            <v>GT6x-432X1116-10-RGB-2V</v>
          </cell>
          <cell r="C15242" t="str">
            <v>Galaxy® Outdoor Electronic Message Center - GT6x Series - 10mm RGB; 2V Interconnect Cable Length Is 26 Feet; Includes Spare Parts Kit</v>
          </cell>
          <cell r="I15242">
            <v>1</v>
          </cell>
          <cell r="J15242">
            <v>499160</v>
          </cell>
        </row>
        <row r="15243">
          <cell r="B15243" t="str">
            <v>GT6x-468X144-10-RGB-2V</v>
          </cell>
          <cell r="C15243" t="str">
            <v>Galaxy® Outdoor Electronic Message Center - GT6x Series - 10mm RGB; 2V Interconnect Cable Length Is 26 Feet; Includes Spare Parts Kit</v>
          </cell>
          <cell r="I15243">
            <v>1</v>
          </cell>
          <cell r="J15243">
            <v>105750</v>
          </cell>
        </row>
        <row r="15244">
          <cell r="B15244" t="str">
            <v>GT6x-468X180-10-RGB-2V</v>
          </cell>
          <cell r="C15244" t="str">
            <v>Galaxy® Outdoor Electronic Message Center - GT6x Series - 10mm RGB; 2V Interconnect Cable Length Is 26 Feet; Includes Spare Parts Kit</v>
          </cell>
          <cell r="I15244">
            <v>1</v>
          </cell>
          <cell r="J15244">
            <v>122615</v>
          </cell>
        </row>
        <row r="15245">
          <cell r="B15245" t="str">
            <v>GT6x-468X216-10-RGB-2V</v>
          </cell>
          <cell r="C15245" t="str">
            <v>Galaxy® Outdoor Electronic Message Center - GT6x Series - 10mm RGB; 2V Interconnect Cable Length Is 26 Feet; Includes Spare Parts Kit</v>
          </cell>
          <cell r="I15245">
            <v>1</v>
          </cell>
          <cell r="J15245">
            <v>139670</v>
          </cell>
        </row>
        <row r="15246">
          <cell r="B15246" t="str">
            <v>GT6x-468X252-10-RGB-2V</v>
          </cell>
          <cell r="C15246" t="str">
            <v>Galaxy® Outdoor Electronic Message Center - GT6x Series - 10mm RGB; 2V Interconnect Cable Length Is 26 Feet; Includes Spare Parts Kit</v>
          </cell>
          <cell r="I15246">
            <v>1</v>
          </cell>
          <cell r="J15246">
            <v>157555</v>
          </cell>
        </row>
        <row r="15247">
          <cell r="B15247" t="str">
            <v>GT6x-468X288-10-RGB-2V</v>
          </cell>
          <cell r="C15247" t="str">
            <v>Galaxy® Outdoor Electronic Message Center - GT6x Series - 10mm RGB; 2V Interconnect Cable Length Is 26 Feet; Includes Spare Parts Kit</v>
          </cell>
          <cell r="I15247">
            <v>1</v>
          </cell>
          <cell r="J15247">
            <v>171575</v>
          </cell>
        </row>
        <row r="15248">
          <cell r="B15248" t="str">
            <v>GT6x-468X324-10-RGB-2V</v>
          </cell>
          <cell r="C15248" t="str">
            <v>Galaxy® Outdoor Electronic Message Center - GT6x Series - 10mm RGB; 2V Interconnect Cable Length Is 26 Feet; Includes Spare Parts Kit</v>
          </cell>
          <cell r="I15248">
            <v>1</v>
          </cell>
          <cell r="J15248">
            <v>185620</v>
          </cell>
        </row>
        <row r="15249">
          <cell r="B15249" t="str">
            <v>GT6x-468X360-10-RGB-2V</v>
          </cell>
          <cell r="C15249" t="str">
            <v>Galaxy® Outdoor Electronic Message Center - GT6x Series - 10mm RGB; 2V Interconnect Cable Length Is 26 Feet; Includes Spare Parts Kit</v>
          </cell>
          <cell r="I15249">
            <v>1</v>
          </cell>
          <cell r="J15249">
            <v>202390</v>
          </cell>
        </row>
        <row r="15250">
          <cell r="B15250" t="str">
            <v>GT6x-468X396-10-RGB-2V</v>
          </cell>
          <cell r="C15250" t="str">
            <v>Galaxy® Outdoor Electronic Message Center - GT6x Series - 10mm RGB; 2V Interconnect Cable Length Is 26 Feet; Includes Spare Parts Kit</v>
          </cell>
          <cell r="I15250">
            <v>1</v>
          </cell>
          <cell r="J15250">
            <v>219680</v>
          </cell>
        </row>
        <row r="15251">
          <cell r="B15251" t="str">
            <v>GT6x-468X432-10-RGB-2V</v>
          </cell>
          <cell r="C15251" t="str">
            <v>Galaxy® Outdoor Electronic Message Center - GT6x Series - 10mm RGB; 2V Interconnect Cable Length Is 26 Feet; Includes Spare Parts Kit</v>
          </cell>
          <cell r="I15251">
            <v>1</v>
          </cell>
          <cell r="J15251">
            <v>237925</v>
          </cell>
        </row>
        <row r="15252">
          <cell r="B15252" t="str">
            <v>GT6x-468X468-10-RGB-2V</v>
          </cell>
          <cell r="C15252" t="str">
            <v>Galaxy® Outdoor Electronic Message Center - GT6x Series - 10mm RGB; 2V Interconnect Cable Length Is 26 Feet; Includes Spare Parts Kit</v>
          </cell>
          <cell r="I15252">
            <v>1</v>
          </cell>
          <cell r="J15252">
            <v>254660</v>
          </cell>
        </row>
        <row r="15253">
          <cell r="B15253" t="str">
            <v>GT6x-468X504-10-RGB-2V</v>
          </cell>
          <cell r="C15253" t="str">
            <v>Galaxy® Outdoor Electronic Message Center - GT6x Series - 10mm RGB; 2V Interconnect Cable Length Is 26 Feet; Includes Spare Parts Kit</v>
          </cell>
          <cell r="I15253">
            <v>1</v>
          </cell>
          <cell r="J15253">
            <v>271320</v>
          </cell>
        </row>
        <row r="15254">
          <cell r="B15254" t="str">
            <v>GT6x-468X540-10-RGB-2V</v>
          </cell>
          <cell r="C15254" t="str">
            <v>Galaxy® Outdoor Electronic Message Center - GT6x Series - 10mm RGB; 2V Interconnect Cable Length Is 26 Feet; Includes Spare Parts Kit</v>
          </cell>
          <cell r="I15254">
            <v>1</v>
          </cell>
          <cell r="J15254">
            <v>287935</v>
          </cell>
        </row>
        <row r="15255">
          <cell r="B15255" t="str">
            <v>GT6x-468X576-10-RGB-2V</v>
          </cell>
          <cell r="C15255" t="str">
            <v>Galaxy® Outdoor Electronic Message Center - GT6x Series - 10mm RGB; 2V Interconnect Cable Length Is 26 Feet; Includes Spare Parts Kit</v>
          </cell>
          <cell r="I15255">
            <v>1</v>
          </cell>
          <cell r="J15255">
            <v>298545</v>
          </cell>
        </row>
        <row r="15256">
          <cell r="B15256" t="str">
            <v>GT6x-468X612-10-RGB-2V</v>
          </cell>
          <cell r="C15256" t="str">
            <v>Galaxy® Outdoor Electronic Message Center - GT6x Series - 10mm RGB; 2V Interconnect Cable Length Is 26 Feet; Includes Spare Parts Kit</v>
          </cell>
          <cell r="I15256">
            <v>1</v>
          </cell>
          <cell r="J15256">
            <v>314600</v>
          </cell>
        </row>
        <row r="15257">
          <cell r="B15257" t="str">
            <v>GT6x-468X648-10-RGB-2V</v>
          </cell>
          <cell r="C15257" t="str">
            <v>Galaxy® Outdoor Electronic Message Center - GT6x Series - 10mm RGB; 2V Interconnect Cable Length Is 26 Feet; Includes Spare Parts Kit</v>
          </cell>
          <cell r="I15257">
            <v>1</v>
          </cell>
          <cell r="J15257">
            <v>332510</v>
          </cell>
        </row>
        <row r="15258">
          <cell r="B15258" t="str">
            <v>GT6x-468X684-10-RGB-2V</v>
          </cell>
          <cell r="C15258" t="str">
            <v>Galaxy® Outdoor Electronic Message Center - GT6x Series - 10mm RGB; 2V Interconnect Cable Length Is 26 Feet; Includes Spare Parts Kit</v>
          </cell>
          <cell r="I15258">
            <v>1</v>
          </cell>
          <cell r="J15258">
            <v>348460</v>
          </cell>
        </row>
        <row r="15259">
          <cell r="B15259" t="str">
            <v>GT6x-468X720-10-RGB-2V</v>
          </cell>
          <cell r="C15259" t="str">
            <v>Galaxy® Outdoor Electronic Message Center - GT6x Series - 10mm RGB; 2V Interconnect Cable Length Is 26 Feet; Includes Spare Parts Kit</v>
          </cell>
          <cell r="I15259">
            <v>1</v>
          </cell>
          <cell r="J15259">
            <v>364845</v>
          </cell>
        </row>
        <row r="15260">
          <cell r="B15260" t="str">
            <v>GT6x-468X756-10-RGB-2V</v>
          </cell>
          <cell r="C15260" t="str">
            <v>Galaxy® Outdoor Electronic Message Center - GT6x Series - 10mm RGB; 2V Interconnect Cable Length Is 26 Feet; Includes Spare Parts Kit</v>
          </cell>
          <cell r="I15260">
            <v>1</v>
          </cell>
          <cell r="J15260">
            <v>383180</v>
          </cell>
        </row>
        <row r="15261">
          <cell r="B15261" t="str">
            <v>GT6x-468X792-10-RGB-2V</v>
          </cell>
          <cell r="C15261" t="str">
            <v>Galaxy® Outdoor Electronic Message Center - GT6x Series - 10mm RGB; 2V Interconnect Cable Length Is 26 Feet; Includes Spare Parts Kit</v>
          </cell>
          <cell r="I15261">
            <v>1</v>
          </cell>
          <cell r="J15261">
            <v>402745</v>
          </cell>
        </row>
        <row r="15262">
          <cell r="B15262" t="str">
            <v>GT6x-468X828-10-RGB-2V</v>
          </cell>
          <cell r="C15262" t="str">
            <v>Galaxy® Outdoor Electronic Message Center - GT6x Series - 10mm RGB; 2V Interconnect Cable Length Is 26 Feet; Includes Spare Parts Kit</v>
          </cell>
          <cell r="I15262">
            <v>1</v>
          </cell>
          <cell r="J15262">
            <v>418530</v>
          </cell>
        </row>
        <row r="15263">
          <cell r="B15263" t="str">
            <v>GT6x-468X864-10-RGB-2V</v>
          </cell>
          <cell r="C15263" t="str">
            <v>Galaxy® Outdoor Electronic Message Center - GT6x Series - 10mm RGB; 2V Interconnect Cable Length Is 26 Feet; Includes Spare Parts Kit</v>
          </cell>
          <cell r="I15263">
            <v>1</v>
          </cell>
          <cell r="J15263">
            <v>430715</v>
          </cell>
        </row>
        <row r="15264">
          <cell r="B15264" t="str">
            <v>GT6x-468X900-10-RGB-2V</v>
          </cell>
          <cell r="C15264" t="str">
            <v>Galaxy® Outdoor Electronic Message Center - GT6x Series - 10mm RGB; 2V Interconnect Cable Length Is 26 Feet; Includes Spare Parts Kit</v>
          </cell>
          <cell r="I15264">
            <v>1</v>
          </cell>
          <cell r="J15264">
            <v>443565</v>
          </cell>
        </row>
        <row r="15265">
          <cell r="B15265" t="str">
            <v>GT6x-468X936-10-RGB-2V</v>
          </cell>
          <cell r="C15265" t="str">
            <v>Galaxy® Outdoor Electronic Message Center - GT6x Series - 10mm RGB; 2V Interconnect Cable Length Is 26 Feet; Includes Spare Parts Kit</v>
          </cell>
          <cell r="I15265">
            <v>1</v>
          </cell>
          <cell r="J15265">
            <v>456245</v>
          </cell>
        </row>
        <row r="15266">
          <cell r="B15266" t="str">
            <v>GT6x-468X972-10-RGB-2V</v>
          </cell>
          <cell r="C15266" t="str">
            <v>Galaxy® Outdoor Electronic Message Center - GT6x Series - 10mm RGB; 2V Interconnect Cable Length Is 26 Feet; Includes Spare Parts Kit</v>
          </cell>
          <cell r="I15266">
            <v>1</v>
          </cell>
          <cell r="J15266">
            <v>471935</v>
          </cell>
        </row>
        <row r="15267">
          <cell r="B15267" t="str">
            <v>GT6x-468X1008-10-RGB-2V</v>
          </cell>
          <cell r="C15267" t="str">
            <v>Galaxy® Outdoor Electronic Message Center - GT6x Series - 10mm RGB; 2V Interconnect Cable Length Is 26 Feet; Includes Spare Parts Kit</v>
          </cell>
          <cell r="I15267">
            <v>1</v>
          </cell>
          <cell r="J15267">
            <v>487385</v>
          </cell>
        </row>
        <row r="15268">
          <cell r="B15268" t="str">
            <v>GT6x-468X1044-10-RGB-2V</v>
          </cell>
          <cell r="C15268" t="str">
            <v>Galaxy® Outdoor Electronic Message Center - GT6x Series - 10mm RGB; 2V Interconnect Cable Length Is 26 Feet; Includes Spare Parts Kit</v>
          </cell>
          <cell r="I15268">
            <v>1</v>
          </cell>
          <cell r="J15268">
            <v>502555</v>
          </cell>
        </row>
        <row r="15269">
          <cell r="B15269" t="str">
            <v>GT6x-468X1080-10-RGB-2V</v>
          </cell>
          <cell r="C15269" t="str">
            <v>Galaxy® Outdoor Electronic Message Center - GT6x Series - 10mm RGB; 2V Interconnect Cable Length Is 26 Feet; Includes Spare Parts Kit</v>
          </cell>
          <cell r="I15269">
            <v>1</v>
          </cell>
          <cell r="J15269">
            <v>518660</v>
          </cell>
        </row>
        <row r="15270">
          <cell r="B15270" t="str">
            <v>GT6x-468X1116-10-RGB-2V</v>
          </cell>
          <cell r="C15270" t="str">
            <v>Galaxy® Outdoor Electronic Message Center - GT6x Series - 10mm RGB; 2V Interconnect Cable Length Is 26 Feet; Includes Spare Parts Kit</v>
          </cell>
          <cell r="I15270">
            <v>1</v>
          </cell>
          <cell r="J15270">
            <v>533760</v>
          </cell>
        </row>
        <row r="15271">
          <cell r="B15271" t="str">
            <v>GT6x-504X144-10-RGB-2V</v>
          </cell>
          <cell r="C15271" t="str">
            <v>Galaxy® Outdoor Electronic Message Center - GT6x Series - 10mm RGB; 2V Interconnect Cable Length Is 26 Feet; Includes Spare Parts Kit</v>
          </cell>
          <cell r="I15271">
            <v>1</v>
          </cell>
          <cell r="J15271">
            <v>112485</v>
          </cell>
        </row>
        <row r="15272">
          <cell r="B15272" t="str">
            <v>GT6x-504X180-10-RGB-2V</v>
          </cell>
          <cell r="C15272" t="str">
            <v>Galaxy® Outdoor Electronic Message Center - GT6x Series - 10mm RGB; 2V Interconnect Cable Length Is 26 Feet; Includes Spare Parts Kit</v>
          </cell>
          <cell r="I15272">
            <v>1</v>
          </cell>
          <cell r="J15272">
            <v>129145</v>
          </cell>
        </row>
        <row r="15273">
          <cell r="B15273" t="str">
            <v>GT6x-504X216-10-RGB-2V</v>
          </cell>
          <cell r="C15273" t="str">
            <v>Galaxy® Outdoor Electronic Message Center - GT6x Series - 10mm RGB; 2V Interconnect Cable Length Is 26 Feet; Includes Spare Parts Kit</v>
          </cell>
          <cell r="I15273">
            <v>1</v>
          </cell>
          <cell r="J15273">
            <v>149320</v>
          </cell>
        </row>
        <row r="15274">
          <cell r="B15274" t="str">
            <v>GT6x-504X252-10-RGB-2V</v>
          </cell>
          <cell r="C15274" t="str">
            <v>Galaxy® Outdoor Electronic Message Center - GT6x Series - 10mm RGB; 2V Interconnect Cable Length Is 26 Feet; Includes Spare Parts Kit</v>
          </cell>
          <cell r="I15274">
            <v>1</v>
          </cell>
          <cell r="J15274">
            <v>168540</v>
          </cell>
        </row>
        <row r="15275">
          <cell r="B15275" t="str">
            <v>GT6x-504X288-10-RGB-2V</v>
          </cell>
          <cell r="C15275" t="str">
            <v>Galaxy® Outdoor Electronic Message Center - GT6x Series - 10mm RGB; 2V Interconnect Cable Length Is 26 Feet; Includes Spare Parts Kit</v>
          </cell>
          <cell r="I15275">
            <v>1</v>
          </cell>
          <cell r="J15275">
            <v>180665</v>
          </cell>
        </row>
        <row r="15276">
          <cell r="B15276" t="str">
            <v>GT6x-504X324-10-RGB-2V</v>
          </cell>
          <cell r="C15276" t="str">
            <v>Galaxy® Outdoor Electronic Message Center - GT6x Series - 10mm RGB; 2V Interconnect Cable Length Is 26 Feet; Includes Spare Parts Kit</v>
          </cell>
          <cell r="I15276">
            <v>1</v>
          </cell>
          <cell r="J15276">
            <v>198960</v>
          </cell>
        </row>
        <row r="15277">
          <cell r="B15277" t="str">
            <v>GT6x-504X360-10-RGB-2V</v>
          </cell>
          <cell r="C15277" t="str">
            <v>Galaxy® Outdoor Electronic Message Center - GT6x Series - 10mm RGB; 2V Interconnect Cable Length Is 26 Feet; Includes Spare Parts Kit</v>
          </cell>
          <cell r="I15277">
            <v>1</v>
          </cell>
          <cell r="J15277">
            <v>217160</v>
          </cell>
        </row>
        <row r="15278">
          <cell r="B15278" t="str">
            <v>GT6x-504X396-10-RGB-2V</v>
          </cell>
          <cell r="C15278" t="str">
            <v>Galaxy® Outdoor Electronic Message Center - GT6x Series - 10mm RGB; 2V Interconnect Cable Length Is 26 Feet; Includes Spare Parts Kit</v>
          </cell>
          <cell r="I15278">
            <v>1</v>
          </cell>
          <cell r="J15278">
            <v>236330</v>
          </cell>
        </row>
        <row r="15279">
          <cell r="B15279" t="str">
            <v>GT6x-504X432-10-RGB-2V</v>
          </cell>
          <cell r="C15279" t="str">
            <v>Galaxy® Outdoor Electronic Message Center - GT6x Series - 10mm RGB; 2V Interconnect Cable Length Is 26 Feet; Includes Spare Parts Kit</v>
          </cell>
          <cell r="I15279">
            <v>1</v>
          </cell>
          <cell r="J15279">
            <v>255895</v>
          </cell>
        </row>
        <row r="15280">
          <cell r="B15280" t="str">
            <v>GT6x-504X468-10-RGB-2V</v>
          </cell>
          <cell r="C15280" t="str">
            <v>Galaxy® Outdoor Electronic Message Center - GT6x Series - 10mm RGB; 2V Interconnect Cable Length Is 26 Feet; Includes Spare Parts Kit</v>
          </cell>
          <cell r="I15280">
            <v>1</v>
          </cell>
          <cell r="J15280">
            <v>273915</v>
          </cell>
        </row>
        <row r="15281">
          <cell r="B15281" t="str">
            <v>GT6x-504X504-10-RGB-2V</v>
          </cell>
          <cell r="C15281" t="str">
            <v>Galaxy® Outdoor Electronic Message Center - GT6x Series - 10mm RGB; 2V Interconnect Cable Length Is 26 Feet; Includes Spare Parts Kit</v>
          </cell>
          <cell r="I15281">
            <v>1</v>
          </cell>
          <cell r="J15281">
            <v>288495</v>
          </cell>
        </row>
        <row r="15282">
          <cell r="B15282" t="str">
            <v>GT6x-504X540-10-RGB-2V</v>
          </cell>
          <cell r="C15282" t="str">
            <v>Galaxy® Outdoor Electronic Message Center - GT6x Series - 10mm RGB; 2V Interconnect Cable Length Is 26 Feet; Includes Spare Parts Kit</v>
          </cell>
          <cell r="I15282">
            <v>1</v>
          </cell>
          <cell r="J15282">
            <v>303755</v>
          </cell>
        </row>
        <row r="15283">
          <cell r="B15283" t="str">
            <v>GT6x-504X576-10-RGB-2V</v>
          </cell>
          <cell r="C15283" t="str">
            <v>Galaxy® Outdoor Electronic Message Center - GT6x Series - 10mm RGB; 2V Interconnect Cable Length Is 26 Feet; Includes Spare Parts Kit</v>
          </cell>
          <cell r="I15283">
            <v>1</v>
          </cell>
          <cell r="J15283">
            <v>321100</v>
          </cell>
        </row>
        <row r="15284">
          <cell r="B15284" t="str">
            <v>GT6x-504X612-10-RGB-2V</v>
          </cell>
          <cell r="C15284" t="str">
            <v>Galaxy® Outdoor Electronic Message Center - GT6x Series - 10mm RGB; 2V Interconnect Cable Length Is 26 Feet; Includes Spare Parts Kit</v>
          </cell>
          <cell r="I15284">
            <v>1</v>
          </cell>
          <cell r="J15284">
            <v>340490</v>
          </cell>
        </row>
        <row r="15285">
          <cell r="B15285" t="str">
            <v>GT6x-504X648-10-RGB-2V</v>
          </cell>
          <cell r="C15285" t="str">
            <v>Galaxy® Outdoor Electronic Message Center - GT6x Series - 10mm RGB; 2V Interconnect Cable Length Is 26 Feet; Includes Spare Parts Kit</v>
          </cell>
          <cell r="I15285">
            <v>1</v>
          </cell>
          <cell r="J15285">
            <v>357910</v>
          </cell>
        </row>
        <row r="15286">
          <cell r="B15286" t="str">
            <v>GT6x-504X684-10-RGB-2V</v>
          </cell>
          <cell r="C15286" t="str">
            <v>Galaxy® Outdoor Electronic Message Center - GT6x Series - 10mm RGB; 2V Interconnect Cable Length Is 26 Feet; Includes Spare Parts Kit</v>
          </cell>
          <cell r="I15286">
            <v>1</v>
          </cell>
          <cell r="J15286">
            <v>375110</v>
          </cell>
        </row>
        <row r="15287">
          <cell r="B15287" t="str">
            <v>GT6x-504X720-10-RGB-2V</v>
          </cell>
          <cell r="C15287" t="str">
            <v>Galaxy® Outdoor Electronic Message Center - GT6x Series - 10mm RGB; 2V Interconnect Cable Length Is 26 Feet; Includes Spare Parts Kit</v>
          </cell>
          <cell r="I15287">
            <v>1</v>
          </cell>
          <cell r="J15287">
            <v>392915</v>
          </cell>
        </row>
        <row r="15288">
          <cell r="B15288" t="str">
            <v>GT6x-504X756-10-RGB-2V</v>
          </cell>
          <cell r="C15288" t="str">
            <v>Galaxy® Outdoor Electronic Message Center - GT6x Series - 10mm RGB; 2V Interconnect Cable Length Is 26 Feet; Includes Spare Parts Kit</v>
          </cell>
          <cell r="I15288">
            <v>1</v>
          </cell>
          <cell r="J15288">
            <v>408895</v>
          </cell>
        </row>
        <row r="15289">
          <cell r="B15289" t="str">
            <v>GT6x-504X792-10-RGB-2V</v>
          </cell>
          <cell r="C15289" t="str">
            <v>Galaxy® Outdoor Electronic Message Center - GT6x Series - 10mm RGB; 2V Interconnect Cable Length Is 26 Feet; Includes Spare Parts Kit</v>
          </cell>
          <cell r="I15289">
            <v>1</v>
          </cell>
          <cell r="J15289">
            <v>425075</v>
          </cell>
        </row>
        <row r="15290">
          <cell r="B15290" t="str">
            <v>GT6x-504X828-10-RGB-2V</v>
          </cell>
          <cell r="C15290" t="str">
            <v>Galaxy® Outdoor Electronic Message Center - GT6x Series - 10mm RGB; 2V Interconnect Cable Length Is 26 Feet; Includes Spare Parts Kit</v>
          </cell>
          <cell r="I15290">
            <v>1</v>
          </cell>
          <cell r="J15290">
            <v>441705</v>
          </cell>
        </row>
        <row r="15291">
          <cell r="B15291" t="str">
            <v>GT6x-504X864-10-RGB-2V</v>
          </cell>
          <cell r="C15291" t="str">
            <v>Galaxy® Outdoor Electronic Message Center - GT6x Series - 10mm RGB; 2V Interconnect Cable Length Is 26 Feet; Includes Spare Parts Kit</v>
          </cell>
          <cell r="I15291">
            <v>1</v>
          </cell>
          <cell r="J15291">
            <v>458940</v>
          </cell>
        </row>
        <row r="15292">
          <cell r="B15292" t="str">
            <v>GT6x-504X900-10-RGB-2V</v>
          </cell>
          <cell r="C15292" t="str">
            <v>Galaxy® Outdoor Electronic Message Center - GT6x Series - 10mm RGB; 2V Interconnect Cable Length Is 26 Feet; Includes Spare Parts Kit</v>
          </cell>
          <cell r="I15292">
            <v>1</v>
          </cell>
          <cell r="J15292">
            <v>475435</v>
          </cell>
        </row>
        <row r="15293">
          <cell r="B15293" t="str">
            <v>GT6x-504X936-10-RGB-2V</v>
          </cell>
          <cell r="C15293" t="str">
            <v>Galaxy® Outdoor Electronic Message Center - GT6x Series - 10mm RGB; 2V Interconnect Cable Length Is 26 Feet; Includes Spare Parts Kit</v>
          </cell>
          <cell r="I15293">
            <v>1</v>
          </cell>
          <cell r="J15293">
            <v>492550</v>
          </cell>
        </row>
        <row r="15294">
          <cell r="B15294" t="str">
            <v>GT6x-504X972-10-RGB-2V</v>
          </cell>
          <cell r="C15294" t="str">
            <v>Galaxy® Outdoor Electronic Message Center - GT6x Series - 10mm RGB; 2V Interconnect Cable Length Is 26 Feet; Includes Spare Parts Kit</v>
          </cell>
          <cell r="I15294">
            <v>1</v>
          </cell>
          <cell r="J15294">
            <v>509160</v>
          </cell>
        </row>
        <row r="15295">
          <cell r="B15295" t="str">
            <v>GT6x-504X1008-10-RGB-2V</v>
          </cell>
          <cell r="C15295" t="str">
            <v>Galaxy® Outdoor Electronic Message Center - GT6x Series - 10mm RGB; 2V Interconnect Cable Length Is 26 Feet; Includes Spare Parts Kit</v>
          </cell>
          <cell r="I15295">
            <v>1</v>
          </cell>
          <cell r="J15295">
            <v>526260</v>
          </cell>
        </row>
        <row r="15296">
          <cell r="B15296" t="str">
            <v>GT6x-504X1044-10-RGB-2V</v>
          </cell>
          <cell r="C15296" t="str">
            <v>Galaxy® Outdoor Electronic Message Center - GT6x Series - 10mm RGB; 2V Interconnect Cable Length Is 26 Feet; Includes Spare Parts Kit</v>
          </cell>
          <cell r="I15296">
            <v>1</v>
          </cell>
          <cell r="J15296">
            <v>542825</v>
          </cell>
        </row>
        <row r="15297">
          <cell r="B15297" t="str">
            <v>GT6x-504X1080-10-RGB-2V</v>
          </cell>
          <cell r="C15297" t="str">
            <v>Galaxy® Outdoor Electronic Message Center - GT6x Series - 10mm RGB; 2V Interconnect Cable Length Is 26 Feet; Includes Spare Parts Kit</v>
          </cell>
          <cell r="I15297">
            <v>1</v>
          </cell>
          <cell r="J15297">
            <v>559850</v>
          </cell>
        </row>
        <row r="15298">
          <cell r="B15298" t="str">
            <v>GT6x-504X1116-10-RGB-2V</v>
          </cell>
          <cell r="C15298" t="str">
            <v>Galaxy® Outdoor Electronic Message Center - GT6x Series - 10mm RGB; 2V Interconnect Cable Length Is 26 Feet; Includes Spare Parts Kit</v>
          </cell>
          <cell r="I15298">
            <v>1</v>
          </cell>
          <cell r="J15298">
            <v>576185</v>
          </cell>
        </row>
        <row r="15299">
          <cell r="B15299" t="str">
            <v>GT6x-540X144-10-RGB-2V</v>
          </cell>
          <cell r="C15299" t="str">
            <v>Galaxy® Outdoor Electronic Message Center - GT6x Series - 10mm RGB; 2V Interconnect Cable Length Is 26 Feet; Includes Spare Parts Kit</v>
          </cell>
          <cell r="I15299">
            <v>1</v>
          </cell>
          <cell r="J15299">
            <v>115005</v>
          </cell>
        </row>
        <row r="15300">
          <cell r="B15300" t="str">
            <v>GT6x-540X180-10-RGB-2V</v>
          </cell>
          <cell r="C15300" t="str">
            <v>Galaxy® Outdoor Electronic Message Center - GT6x Series - 10mm RGB; 2V Interconnect Cable Length Is 26 Feet; Includes Spare Parts Kit</v>
          </cell>
          <cell r="I15300">
            <v>1</v>
          </cell>
          <cell r="J15300">
            <v>135240</v>
          </cell>
        </row>
        <row r="15301">
          <cell r="B15301" t="str">
            <v>GT6x-540X216-10-RGB-2V</v>
          </cell>
          <cell r="C15301" t="str">
            <v>Galaxy® Outdoor Electronic Message Center - GT6x Series - 10mm RGB; 2V Interconnect Cable Length Is 26 Feet; Includes Spare Parts Kit</v>
          </cell>
          <cell r="I15301">
            <v>1</v>
          </cell>
          <cell r="J15301">
            <v>156565</v>
          </cell>
        </row>
        <row r="15302">
          <cell r="B15302" t="str">
            <v>GT6x-540X252-10-RGB-2V</v>
          </cell>
          <cell r="C15302" t="str">
            <v>Galaxy® Outdoor Electronic Message Center - GT6x Series - 10mm RGB; 2V Interconnect Cable Length Is 26 Feet; Includes Spare Parts Kit</v>
          </cell>
          <cell r="I15302">
            <v>1</v>
          </cell>
          <cell r="J15302">
            <v>173100</v>
          </cell>
        </row>
        <row r="15303">
          <cell r="B15303" t="str">
            <v>GT6x-540X288-10-RGB-2V</v>
          </cell>
          <cell r="C15303" t="str">
            <v>Galaxy® Outdoor Electronic Message Center - GT6x Series - 10mm RGB; 2V Interconnect Cable Length Is 26 Feet; Includes Spare Parts Kit</v>
          </cell>
          <cell r="I15303">
            <v>1</v>
          </cell>
          <cell r="J15303">
            <v>189735</v>
          </cell>
        </row>
        <row r="15304">
          <cell r="B15304" t="str">
            <v>GT6x-540X324-10-RGB-2V</v>
          </cell>
          <cell r="C15304" t="str">
            <v>Galaxy® Outdoor Electronic Message Center - GT6x Series - 10mm RGB; 2V Interconnect Cable Length Is 26 Feet; Includes Spare Parts Kit</v>
          </cell>
          <cell r="I15304">
            <v>1</v>
          </cell>
          <cell r="J15304">
            <v>209190</v>
          </cell>
        </row>
        <row r="15305">
          <cell r="B15305" t="str">
            <v>GT6x-540X360-10-RGB-2V</v>
          </cell>
          <cell r="C15305" t="str">
            <v>Galaxy® Outdoor Electronic Message Center - GT6x Series - 10mm RGB; 2V Interconnect Cable Length Is 26 Feet; Includes Spare Parts Kit</v>
          </cell>
          <cell r="I15305">
            <v>1</v>
          </cell>
          <cell r="J15305">
            <v>228950</v>
          </cell>
        </row>
        <row r="15306">
          <cell r="B15306" t="str">
            <v>GT6x-540X396-10-RGB-2V</v>
          </cell>
          <cell r="C15306" t="str">
            <v>Galaxy® Outdoor Electronic Message Center - GT6x Series - 10mm RGB; 2V Interconnect Cable Length Is 26 Feet; Includes Spare Parts Kit</v>
          </cell>
          <cell r="I15306">
            <v>1</v>
          </cell>
          <cell r="J15306">
            <v>249555</v>
          </cell>
        </row>
        <row r="15307">
          <cell r="B15307" t="str">
            <v>GT6x-540X432-10-RGB-2V</v>
          </cell>
          <cell r="C15307" t="str">
            <v>Galaxy® Outdoor Electronic Message Center - GT6x Series - 10mm RGB; 2V Interconnect Cable Length Is 26 Feet; Includes Spare Parts Kit</v>
          </cell>
          <cell r="I15307">
            <v>1</v>
          </cell>
          <cell r="J15307">
            <v>269480</v>
          </cell>
        </row>
        <row r="15308">
          <cell r="B15308" t="str">
            <v>GT6x-540X468-10-RGB-2V</v>
          </cell>
          <cell r="C15308" t="str">
            <v>Galaxy® Outdoor Electronic Message Center - GT6x Series - 10mm RGB; 2V Interconnect Cable Length Is 26 Feet; Includes Spare Parts Kit</v>
          </cell>
          <cell r="I15308">
            <v>1</v>
          </cell>
          <cell r="J15308">
            <v>285665</v>
          </cell>
        </row>
        <row r="15309">
          <cell r="B15309" t="str">
            <v>GT6x-540X504-10-RGB-2V</v>
          </cell>
          <cell r="C15309" t="str">
            <v>Galaxy® Outdoor Electronic Message Center - GT6x Series - 10mm RGB; 2V Interconnect Cable Length Is 26 Feet; Includes Spare Parts Kit</v>
          </cell>
          <cell r="I15309">
            <v>1</v>
          </cell>
          <cell r="J15309">
            <v>303965</v>
          </cell>
        </row>
        <row r="15310">
          <cell r="B15310" t="str">
            <v>GT6x-540X540-10-RGB-2V</v>
          </cell>
          <cell r="C15310" t="str">
            <v>Galaxy® Outdoor Electronic Message Center - GT6x Series - 10mm RGB; 2V Interconnect Cable Length Is 26 Feet; Includes Spare Parts Kit</v>
          </cell>
          <cell r="I15310">
            <v>1</v>
          </cell>
          <cell r="J15310">
            <v>320170</v>
          </cell>
        </row>
        <row r="15311">
          <cell r="B15311" t="str">
            <v>GT6x-540X576-10-RGB-2V</v>
          </cell>
          <cell r="C15311" t="str">
            <v>Galaxy® Outdoor Electronic Message Center - GT6x Series - 10mm RGB; 2V Interconnect Cable Length Is 26 Feet; Includes Spare Parts Kit</v>
          </cell>
          <cell r="I15311">
            <v>1</v>
          </cell>
          <cell r="J15311">
            <v>340500</v>
          </cell>
        </row>
        <row r="15312">
          <cell r="B15312" t="str">
            <v>GT6x-540X612-10-RGB-2V</v>
          </cell>
          <cell r="C15312" t="str">
            <v>Galaxy® Outdoor Electronic Message Center - GT6x Series - 10mm RGB; 2V Interconnect Cable Length Is 26 Feet; Includes Spare Parts Kit</v>
          </cell>
          <cell r="I15312">
            <v>1</v>
          </cell>
          <cell r="J15312">
            <v>359045</v>
          </cell>
        </row>
        <row r="15313">
          <cell r="B15313" t="str">
            <v>GT6x-540X648-10-RGB-2V</v>
          </cell>
          <cell r="C15313" t="str">
            <v>Galaxy® Outdoor Electronic Message Center - GT6x Series - 10mm RGB; 2V Interconnect Cable Length Is 26 Feet; Includes Spare Parts Kit</v>
          </cell>
          <cell r="I15313">
            <v>1</v>
          </cell>
          <cell r="J15313">
            <v>379940</v>
          </cell>
        </row>
        <row r="15314">
          <cell r="B15314" t="str">
            <v>GT6x-540X684-10-RGB-2V</v>
          </cell>
          <cell r="C15314" t="str">
            <v>Galaxy® Outdoor Electronic Message Center - GT6x Series - 10mm RGB; 2V Interconnect Cable Length Is 26 Feet; Includes Spare Parts Kit</v>
          </cell>
          <cell r="I15314">
            <v>1</v>
          </cell>
          <cell r="J15314">
            <v>398205</v>
          </cell>
        </row>
        <row r="15315">
          <cell r="B15315" t="str">
            <v>GT6x-540X720-10-RGB-2V</v>
          </cell>
          <cell r="C15315" t="str">
            <v>Galaxy® Outdoor Electronic Message Center - GT6x Series - 10mm RGB; 2V Interconnect Cable Length Is 26 Feet; Includes Spare Parts Kit</v>
          </cell>
          <cell r="I15315">
            <v>1</v>
          </cell>
          <cell r="J15315">
            <v>416585</v>
          </cell>
        </row>
        <row r="15316">
          <cell r="B15316" t="str">
            <v>GT6x-540X756-10-RGB-2V</v>
          </cell>
          <cell r="C15316" t="str">
            <v>Galaxy® Outdoor Electronic Message Center - GT6x Series - 10mm RGB; 2V Interconnect Cable Length Is 26 Feet; Includes Spare Parts Kit</v>
          </cell>
          <cell r="I15316">
            <v>1</v>
          </cell>
          <cell r="J15316">
            <v>431835</v>
          </cell>
        </row>
        <row r="15317">
          <cell r="B15317" t="str">
            <v>GT6x-540X792-10-RGB-2V</v>
          </cell>
          <cell r="C15317" t="str">
            <v>Galaxy® Outdoor Electronic Message Center - GT6x Series - 10mm RGB; 2V Interconnect Cable Length Is 26 Feet; Includes Spare Parts Kit</v>
          </cell>
          <cell r="I15317">
            <v>1</v>
          </cell>
          <cell r="J15317">
            <v>448185</v>
          </cell>
        </row>
        <row r="15318">
          <cell r="B15318" t="str">
            <v>GT6x-540X828-10-RGB-2V</v>
          </cell>
          <cell r="C15318" t="str">
            <v>Galaxy® Outdoor Electronic Message Center - GT6x Series - 10mm RGB; 2V Interconnect Cable Length Is 26 Feet; Includes Spare Parts Kit</v>
          </cell>
          <cell r="I15318">
            <v>1</v>
          </cell>
          <cell r="J15318">
            <v>465970</v>
          </cell>
        </row>
        <row r="15319">
          <cell r="B15319" t="str">
            <v>GT6x-540X864-10-RGB-2V</v>
          </cell>
          <cell r="C15319" t="str">
            <v>Galaxy® Outdoor Electronic Message Center - GT6x Series - 10mm RGB; 2V Interconnect Cable Length Is 26 Feet; Includes Spare Parts Kit</v>
          </cell>
          <cell r="I15319">
            <v>1</v>
          </cell>
          <cell r="J15319">
            <v>484705</v>
          </cell>
        </row>
        <row r="15320">
          <cell r="B15320" t="str">
            <v>GT6x-540X900-10-RGB-2V</v>
          </cell>
          <cell r="C15320" t="str">
            <v>Galaxy® Outdoor Electronic Message Center - GT6x Series - 10mm RGB; 2V Interconnect Cable Length Is 26 Feet; Includes Spare Parts Kit</v>
          </cell>
          <cell r="I15320">
            <v>1</v>
          </cell>
          <cell r="J15320">
            <v>502240</v>
          </cell>
        </row>
        <row r="15321">
          <cell r="B15321" t="str">
            <v>GT6x-540X936-10-RGB-2V</v>
          </cell>
          <cell r="C15321" t="str">
            <v>Galaxy® Outdoor Electronic Message Center - GT6x Series - 10mm RGB; 2V Interconnect Cable Length Is 26 Feet; Includes Spare Parts Kit</v>
          </cell>
          <cell r="I15321">
            <v>1</v>
          </cell>
          <cell r="J15321">
            <v>520605</v>
          </cell>
        </row>
        <row r="15322">
          <cell r="B15322" t="str">
            <v>GT6x-540X972-10-RGB-2V</v>
          </cell>
          <cell r="C15322" t="str">
            <v>Galaxy® Outdoor Electronic Message Center - GT6x Series - 10mm RGB; 2V Interconnect Cable Length Is 26 Feet; Includes Spare Parts Kit</v>
          </cell>
          <cell r="I15322">
            <v>1</v>
          </cell>
          <cell r="J15322">
            <v>538245</v>
          </cell>
        </row>
        <row r="15323">
          <cell r="B15323" t="str">
            <v>GT6x-540X1008-10-RGB-2V</v>
          </cell>
          <cell r="C15323" t="str">
            <v>Galaxy® Outdoor Electronic Message Center - GT6x Series - 10mm RGB; 2V Interconnect Cable Length Is 26 Feet; Includes Spare Parts Kit</v>
          </cell>
          <cell r="I15323">
            <v>1</v>
          </cell>
          <cell r="J15323">
            <v>555680</v>
          </cell>
        </row>
        <row r="15324">
          <cell r="B15324" t="str">
            <v>GT6x-540X1044-10-RGB-2V</v>
          </cell>
          <cell r="C15324" t="str">
            <v>Galaxy® Outdoor Electronic Message Center - GT6x Series - 10mm RGB; 2V Interconnect Cable Length Is 26 Feet; Includes Spare Parts Kit</v>
          </cell>
          <cell r="I15324">
            <v>1</v>
          </cell>
          <cell r="J15324">
            <v>573530</v>
          </cell>
        </row>
        <row r="15325">
          <cell r="B15325" t="str">
            <v>GT6x-540X1080-10-RGB-2V</v>
          </cell>
          <cell r="C15325" t="str">
            <v>Galaxy® Outdoor Electronic Message Center - GT6x Series - 10mm RGB; 2V Interconnect Cable Length Is 26 Feet; Includes Spare Parts Kit</v>
          </cell>
          <cell r="I15325">
            <v>1</v>
          </cell>
          <cell r="J15325">
            <v>591325</v>
          </cell>
        </row>
        <row r="15326">
          <cell r="B15326" t="str">
            <v>GT6x-540X1116-10-RGB-2V</v>
          </cell>
          <cell r="C15326" t="str">
            <v>Galaxy® Outdoor Electronic Message Center - GT6x Series - 10mm RGB; 2V Interconnect Cable Length Is 26 Feet; Includes Spare Parts Kit</v>
          </cell>
          <cell r="I15326">
            <v>1</v>
          </cell>
          <cell r="J15326">
            <v>609395</v>
          </cell>
        </row>
        <row r="15327">
          <cell r="B15327" t="str">
            <v>GT6x-576X144-10-RGB-2V</v>
          </cell>
          <cell r="C15327" t="str">
            <v>Galaxy® Outdoor Electronic Message Center - GT6x Series - 10mm RGB; 2V Interconnect Cable Length Is 26 Feet; Includes Spare Parts Kit</v>
          </cell>
          <cell r="I15327">
            <v>1</v>
          </cell>
          <cell r="J15327">
            <v>121005</v>
          </cell>
        </row>
        <row r="15328">
          <cell r="B15328" t="str">
            <v>GT6x-576X180-10-RGB-2V</v>
          </cell>
          <cell r="C15328" t="str">
            <v>Galaxy® Outdoor Electronic Message Center - GT6x Series - 10mm RGB; 2V Interconnect Cable Length Is 26 Feet; Includes Spare Parts Kit</v>
          </cell>
          <cell r="I15328">
            <v>1</v>
          </cell>
          <cell r="J15328">
            <v>143470</v>
          </cell>
        </row>
        <row r="15329">
          <cell r="B15329" t="str">
            <v>GT6x-576X216-10-RGB-2V</v>
          </cell>
          <cell r="C15329" t="str">
            <v>Galaxy® Outdoor Electronic Message Center - GT6x Series - 10mm RGB; 2V Interconnect Cable Length Is 26 Feet; Includes Spare Parts Kit</v>
          </cell>
          <cell r="I15329">
            <v>1</v>
          </cell>
          <cell r="J15329">
            <v>165485</v>
          </cell>
        </row>
        <row r="15330">
          <cell r="B15330" t="str">
            <v>GT6x-576X252-10-RGB-2V</v>
          </cell>
          <cell r="C15330" t="str">
            <v>Galaxy® Outdoor Electronic Message Center - GT6x Series - 10mm RGB; 2V Interconnect Cable Length Is 26 Feet; Includes Spare Parts Kit</v>
          </cell>
          <cell r="I15330">
            <v>1</v>
          </cell>
          <cell r="J15330">
            <v>183110</v>
          </cell>
        </row>
        <row r="15331">
          <cell r="B15331" t="str">
            <v>GT6x-576X288-10-RGB-2V</v>
          </cell>
          <cell r="C15331" t="str">
            <v>Galaxy® Outdoor Electronic Message Center - GT6x Series - 10mm RGB; 2V Interconnect Cable Length Is 26 Feet; Includes Spare Parts Kit</v>
          </cell>
          <cell r="I15331">
            <v>1</v>
          </cell>
          <cell r="J15331">
            <v>200975</v>
          </cell>
        </row>
        <row r="15332">
          <cell r="B15332" t="str">
            <v>GT6x-576X324-10-RGB-2V</v>
          </cell>
          <cell r="C15332" t="str">
            <v>Galaxy® Outdoor Electronic Message Center - GT6x Series - 10mm RGB; 2V Interconnect Cable Length Is 26 Feet; Includes Spare Parts Kit</v>
          </cell>
          <cell r="I15332">
            <v>1</v>
          </cell>
          <cell r="J15332">
            <v>221940</v>
          </cell>
        </row>
        <row r="15333">
          <cell r="B15333" t="str">
            <v>GT6x-576X360-10-RGB-2V</v>
          </cell>
          <cell r="C15333" t="str">
            <v>Galaxy® Outdoor Electronic Message Center - GT6x Series - 10mm RGB; 2V Interconnect Cable Length Is 26 Feet; Includes Spare Parts Kit</v>
          </cell>
          <cell r="I15333">
            <v>1</v>
          </cell>
          <cell r="J15333">
            <v>244265</v>
          </cell>
        </row>
        <row r="15334">
          <cell r="B15334" t="str">
            <v>GT6x-576X396-10-RGB-2V</v>
          </cell>
          <cell r="C15334" t="str">
            <v>Galaxy® Outdoor Electronic Message Center - GT6x Series - 10mm RGB; 2V Interconnect Cable Length Is 26 Feet; Includes Spare Parts Kit</v>
          </cell>
          <cell r="I15334">
            <v>1</v>
          </cell>
          <cell r="J15334">
            <v>265105</v>
          </cell>
        </row>
        <row r="15335">
          <cell r="B15335" t="str">
            <v>GT6x-576X432-10-RGB-2V</v>
          </cell>
          <cell r="C15335" t="str">
            <v>Galaxy® Outdoor Electronic Message Center - GT6x Series - 10mm RGB; 2V Interconnect Cable Length Is 26 Feet; Includes Spare Parts Kit</v>
          </cell>
          <cell r="I15335">
            <v>1</v>
          </cell>
          <cell r="J15335">
            <v>286435</v>
          </cell>
        </row>
        <row r="15336">
          <cell r="B15336" t="str">
            <v>GT6x-576X468-10-RGB-2V</v>
          </cell>
          <cell r="C15336" t="str">
            <v>Galaxy® Outdoor Electronic Message Center - GT6x Series - 10mm RGB; 2V Interconnect Cable Length Is 26 Feet; Includes Spare Parts Kit</v>
          </cell>
          <cell r="I15336">
            <v>1</v>
          </cell>
          <cell r="J15336">
            <v>303715</v>
          </cell>
        </row>
        <row r="15337">
          <cell r="B15337" t="str">
            <v>GT6x-576X504-10-RGB-2V</v>
          </cell>
          <cell r="C15337" t="str">
            <v>Galaxy® Outdoor Electronic Message Center - GT6x Series - 10mm RGB; 2V Interconnect Cable Length Is 26 Feet; Includes Spare Parts Kit</v>
          </cell>
          <cell r="I15337">
            <v>1</v>
          </cell>
          <cell r="J15337">
            <v>320745</v>
          </cell>
        </row>
        <row r="15338">
          <cell r="B15338" t="str">
            <v>GT6x-576X540-10-RGB-2V</v>
          </cell>
          <cell r="C15338" t="str">
            <v>Galaxy® Outdoor Electronic Message Center - GT6x Series - 10mm RGB; 2V Interconnect Cable Length Is 26 Feet; Includes Spare Parts Kit</v>
          </cell>
          <cell r="I15338">
            <v>1</v>
          </cell>
          <cell r="J15338">
            <v>342665</v>
          </cell>
        </row>
        <row r="15339">
          <cell r="B15339" t="str">
            <v>GT6x-576X576-10-RGB-2V</v>
          </cell>
          <cell r="C15339" t="str">
            <v>Galaxy® Outdoor Electronic Message Center - GT6x Series - 10mm RGB; 2V Interconnect Cable Length Is 26 Feet; Includes Spare Parts Kit</v>
          </cell>
          <cell r="I15339">
            <v>1</v>
          </cell>
          <cell r="J15339">
            <v>362435</v>
          </cell>
        </row>
        <row r="15340">
          <cell r="B15340" t="str">
            <v>GT6x-576X612-10-RGB-2V</v>
          </cell>
          <cell r="C15340" t="str">
            <v>Galaxy® Outdoor Electronic Message Center - GT6x Series - 10mm RGB; 2V Interconnect Cable Length Is 26 Feet; Includes Spare Parts Kit</v>
          </cell>
          <cell r="I15340">
            <v>1</v>
          </cell>
          <cell r="J15340">
            <v>382340</v>
          </cell>
        </row>
        <row r="15341">
          <cell r="B15341" t="str">
            <v>GT6x-576X648-10-RGB-2V</v>
          </cell>
          <cell r="C15341" t="str">
            <v>Galaxy® Outdoor Electronic Message Center - GT6x Series - 10mm RGB; 2V Interconnect Cable Length Is 26 Feet; Includes Spare Parts Kit</v>
          </cell>
          <cell r="I15341">
            <v>1</v>
          </cell>
          <cell r="J15341">
            <v>406525</v>
          </cell>
        </row>
        <row r="15342">
          <cell r="B15342" t="str">
            <v>GT6x-576X684-10-RGB-2V</v>
          </cell>
          <cell r="C15342" t="str">
            <v>Galaxy® Outdoor Electronic Message Center - GT6x Series - 10mm RGB; 2V Interconnect Cable Length Is 26 Feet; Includes Spare Parts Kit</v>
          </cell>
          <cell r="I15342">
            <v>1</v>
          </cell>
          <cell r="J15342">
            <v>428455</v>
          </cell>
        </row>
        <row r="15343">
          <cell r="B15343" t="str">
            <v>GT6x-576X720-10-RGB-2V</v>
          </cell>
          <cell r="C15343" t="str">
            <v>Galaxy® Outdoor Electronic Message Center - GT6x Series - 10mm RGB; 2V Interconnect Cable Length Is 26 Feet; Includes Spare Parts Kit</v>
          </cell>
          <cell r="I15343">
            <v>1</v>
          </cell>
          <cell r="J15343">
            <v>444505</v>
          </cell>
        </row>
        <row r="15344">
          <cell r="B15344" t="str">
            <v>GT6x-576X756-10-RGB-2V</v>
          </cell>
          <cell r="C15344" t="str">
            <v>Galaxy® Outdoor Electronic Message Center - GT6x Series - 10mm RGB; 2V Interconnect Cable Length Is 26 Feet; Includes Spare Parts Kit</v>
          </cell>
          <cell r="I15344">
            <v>1</v>
          </cell>
          <cell r="J15344">
            <v>460915</v>
          </cell>
        </row>
        <row r="15345">
          <cell r="B15345" t="str">
            <v>GT6x-576X792-10-RGB-2V</v>
          </cell>
          <cell r="C15345" t="str">
            <v>Galaxy® Outdoor Electronic Message Center - GT6x Series - 10mm RGB; 2V Interconnect Cable Length Is 26 Feet; Includes Spare Parts Kit</v>
          </cell>
          <cell r="I15345">
            <v>1</v>
          </cell>
          <cell r="J15345">
            <v>477475</v>
          </cell>
        </row>
        <row r="15346">
          <cell r="B15346" t="str">
            <v>GT6x-576X828-10-RGB-2V</v>
          </cell>
          <cell r="C15346" t="str">
            <v>Galaxy® Outdoor Electronic Message Center - GT6x Series - 10mm RGB; 2V Interconnect Cable Length Is 26 Feet; Includes Spare Parts Kit</v>
          </cell>
          <cell r="I15346">
            <v>1</v>
          </cell>
          <cell r="J15346">
            <v>497050</v>
          </cell>
        </row>
        <row r="15347">
          <cell r="B15347" t="str">
            <v>GT6x-576X864-10-RGB-2V</v>
          </cell>
          <cell r="C15347" t="str">
            <v>Galaxy® Outdoor Electronic Message Center - GT6x Series - 10mm RGB; 2V Interconnect Cable Length Is 26 Feet; Includes Spare Parts Kit</v>
          </cell>
          <cell r="I15347">
            <v>1</v>
          </cell>
          <cell r="J15347">
            <v>516645</v>
          </cell>
        </row>
        <row r="15348">
          <cell r="B15348" t="str">
            <v>GT6x-576X900-10-RGB-2V</v>
          </cell>
          <cell r="C15348" t="str">
            <v>Galaxy® Outdoor Electronic Message Center - GT6x Series - 10mm RGB; 2V Interconnect Cable Length Is 26 Feet; Includes Spare Parts Kit</v>
          </cell>
          <cell r="I15348">
            <v>1</v>
          </cell>
          <cell r="J15348">
            <v>536200</v>
          </cell>
        </row>
        <row r="15349">
          <cell r="B15349" t="str">
            <v>GT6x-576X936-10-RGB-2V</v>
          </cell>
          <cell r="C15349" t="str">
            <v>Galaxy® Outdoor Electronic Message Center - GT6x Series - 10mm RGB; 2V Interconnect Cable Length Is 26 Feet; Includes Spare Parts Kit</v>
          </cell>
          <cell r="I15349">
            <v>1</v>
          </cell>
          <cell r="J15349">
            <v>555190</v>
          </cell>
        </row>
        <row r="15350">
          <cell r="B15350" t="str">
            <v>GT6x-576X972-10-RGB-2V</v>
          </cell>
          <cell r="C15350" t="str">
            <v>Galaxy® Outdoor Electronic Message Center - GT6x Series - 10mm RGB; 2V Interconnect Cable Length Is 26 Feet; Includes Spare Parts Kit</v>
          </cell>
          <cell r="I15350">
            <v>1</v>
          </cell>
          <cell r="J15350">
            <v>574155</v>
          </cell>
        </row>
        <row r="15351">
          <cell r="B15351" t="str">
            <v>GT6x-576X1008-10-RGB-2V</v>
          </cell>
          <cell r="C15351" t="str">
            <v>Galaxy® Outdoor Electronic Message Center - GT6x Series - 10mm RGB; 2V Interconnect Cable Length Is 26 Feet; Includes Spare Parts Kit</v>
          </cell>
          <cell r="I15351">
            <v>1</v>
          </cell>
          <cell r="J15351">
            <v>592915</v>
          </cell>
        </row>
        <row r="15352">
          <cell r="B15352" t="str">
            <v>GT6x-576X1044-10-RGB-2V</v>
          </cell>
          <cell r="C15352" t="str">
            <v>Galaxy® Outdoor Electronic Message Center - GT6x Series - 10mm RGB; 2V Interconnect Cable Length Is 26 Feet; Includes Spare Parts Kit</v>
          </cell>
          <cell r="I15352">
            <v>1</v>
          </cell>
          <cell r="J15352">
            <v>613025</v>
          </cell>
        </row>
        <row r="15353">
          <cell r="B15353" t="str">
            <v>GT6x-576X1080-10-RGB-2V</v>
          </cell>
          <cell r="C15353" t="str">
            <v>Galaxy® Outdoor Electronic Message Center - GT6x Series - 10mm RGB; 2V Interconnect Cable Length Is 26 Feet; Includes Spare Parts Kit</v>
          </cell>
          <cell r="I15353">
            <v>1</v>
          </cell>
          <cell r="J15353">
            <v>631905</v>
          </cell>
        </row>
        <row r="15354">
          <cell r="B15354" t="str">
            <v>GT6x-576X1116-10-RGB-2V</v>
          </cell>
          <cell r="C15354" t="str">
            <v>Galaxy® Outdoor Electronic Message Center - GT6x Series - 10mm RGB; 2V Interconnect Cable Length Is 26 Feet; Includes Spare Parts Kit</v>
          </cell>
          <cell r="I15354">
            <v>1</v>
          </cell>
          <cell r="J15354">
            <v>650570</v>
          </cell>
        </row>
        <row r="15355">
          <cell r="B15355" t="str">
            <v>GT6x-315X180-8-RGB-SF</v>
          </cell>
          <cell r="C15355" t="str">
            <v>Galaxy® Outdoor Electronic Message Center - GT6x Series - 8mm RGB; Includes Spare Parts Kit</v>
          </cell>
          <cell r="I15355">
            <v>1</v>
          </cell>
          <cell r="J15355">
            <v>41275</v>
          </cell>
        </row>
        <row r="15356">
          <cell r="B15356" t="str">
            <v>GT6x-315X225-8-RGB-SF</v>
          </cell>
          <cell r="C15356" t="str">
            <v>Galaxy® Outdoor Electronic Message Center - GT6x Series - 8mm RGB; Includes Spare Parts Kit</v>
          </cell>
          <cell r="I15356">
            <v>1</v>
          </cell>
          <cell r="J15356">
            <v>47770</v>
          </cell>
        </row>
        <row r="15357">
          <cell r="B15357" t="str">
            <v>GT6x-315X270-8-RGB-SF</v>
          </cell>
          <cell r="C15357" t="str">
            <v>Galaxy® Outdoor Electronic Message Center - GT6x Series - 8mm RGB; Includes Spare Parts Kit</v>
          </cell>
          <cell r="I15357">
            <v>1</v>
          </cell>
          <cell r="J15357">
            <v>54350</v>
          </cell>
        </row>
        <row r="15358">
          <cell r="B15358" t="str">
            <v>GT6x-315X315-8-RGB-SF</v>
          </cell>
          <cell r="C15358" t="str">
            <v>Galaxy® Outdoor Electronic Message Center - GT6x Series - 8mm RGB; Includes Spare Parts Kit</v>
          </cell>
          <cell r="I15358">
            <v>1</v>
          </cell>
          <cell r="J15358">
            <v>59515</v>
          </cell>
        </row>
        <row r="15359">
          <cell r="B15359" t="str">
            <v>GT6x-315X360-8-RGB-SF</v>
          </cell>
          <cell r="C15359" t="str">
            <v>Galaxy® Outdoor Electronic Message Center - GT6x Series - 8mm RGB; Includes Spare Parts Kit</v>
          </cell>
          <cell r="I15359">
            <v>1</v>
          </cell>
          <cell r="J15359">
            <v>66360</v>
          </cell>
        </row>
        <row r="15360">
          <cell r="B15360" t="str">
            <v>GT6x-315X405-8-RGB-SF</v>
          </cell>
          <cell r="C15360" t="str">
            <v>Galaxy® Outdoor Electronic Message Center - GT6x Series - 8mm RGB; Includes Spare Parts Kit</v>
          </cell>
          <cell r="I15360">
            <v>1</v>
          </cell>
          <cell r="J15360">
            <v>72770</v>
          </cell>
        </row>
        <row r="15361">
          <cell r="B15361" t="str">
            <v>GT6x-315X450-8-RGB-SF</v>
          </cell>
          <cell r="C15361" t="str">
            <v>Galaxy® Outdoor Electronic Message Center - GT6x Series - 8mm RGB; Includes Spare Parts Kit</v>
          </cell>
          <cell r="I15361">
            <v>1</v>
          </cell>
          <cell r="J15361">
            <v>79095</v>
          </cell>
        </row>
        <row r="15362">
          <cell r="B15362" t="str">
            <v>GT6x-315X495-8-RGB-SF</v>
          </cell>
          <cell r="C15362" t="str">
            <v>Galaxy® Outdoor Electronic Message Center - GT6x Series - 8mm RGB; Includes Spare Parts Kit</v>
          </cell>
          <cell r="I15362">
            <v>1</v>
          </cell>
          <cell r="J15362">
            <v>85930</v>
          </cell>
        </row>
        <row r="15363">
          <cell r="B15363" t="str">
            <v>GT6x-315X540-8-RGB-SF</v>
          </cell>
          <cell r="C15363" t="str">
            <v>Galaxy® Outdoor Electronic Message Center - GT6x Series - 8mm RGB; Includes Spare Parts Kit</v>
          </cell>
          <cell r="I15363">
            <v>1</v>
          </cell>
          <cell r="J15363">
            <v>90355</v>
          </cell>
        </row>
        <row r="15364">
          <cell r="B15364" t="str">
            <v>GT6x-315X585-8-RGB-SF</v>
          </cell>
          <cell r="C15364" t="str">
            <v>Galaxy® Outdoor Electronic Message Center - GT6x Series - 8mm RGB; Includes Spare Parts Kit</v>
          </cell>
          <cell r="I15364">
            <v>1</v>
          </cell>
          <cell r="J15364">
            <v>96475</v>
          </cell>
        </row>
        <row r="15365">
          <cell r="B15365" t="str">
            <v>GT6x-315X630-8-RGB-SF</v>
          </cell>
          <cell r="C15365" t="str">
            <v>Galaxy® Outdoor Electronic Message Center - GT6x Series - 8mm RGB; Includes Spare Parts Kit</v>
          </cell>
          <cell r="I15365">
            <v>1</v>
          </cell>
          <cell r="J15365">
            <v>102630</v>
          </cell>
        </row>
        <row r="15366">
          <cell r="B15366" t="str">
            <v>GT6x-315X675-8-RGB-SF</v>
          </cell>
          <cell r="C15366" t="str">
            <v>Galaxy® Outdoor Electronic Message Center - GT6x Series - 8mm RGB; Includes Spare Parts Kit</v>
          </cell>
          <cell r="I15366">
            <v>1</v>
          </cell>
          <cell r="J15366">
            <v>110905</v>
          </cell>
        </row>
        <row r="15367">
          <cell r="B15367" t="str">
            <v>GT6x-315X720-8-RGB-SF</v>
          </cell>
          <cell r="C15367" t="str">
            <v>Galaxy® Outdoor Electronic Message Center - GT6x Series - 8mm RGB; Includes Spare Parts Kit</v>
          </cell>
          <cell r="I15367">
            <v>1</v>
          </cell>
          <cell r="J15367">
            <v>116975</v>
          </cell>
        </row>
        <row r="15368">
          <cell r="B15368" t="str">
            <v>GT6x-315X765-8-RGB-SF</v>
          </cell>
          <cell r="C15368" t="str">
            <v>Galaxy® Outdoor Electronic Message Center - GT6x Series - 8mm RGB; Includes Spare Parts Kit</v>
          </cell>
          <cell r="I15368">
            <v>1</v>
          </cell>
          <cell r="J15368">
            <v>121745</v>
          </cell>
        </row>
        <row r="15369">
          <cell r="B15369" t="str">
            <v>GT6x-315X810-8-RGB-SF</v>
          </cell>
          <cell r="C15369" t="str">
            <v>Galaxy® Outdoor Electronic Message Center - GT6x Series - 8mm RGB; Includes Spare Parts Kit</v>
          </cell>
          <cell r="I15369">
            <v>1</v>
          </cell>
          <cell r="J15369">
            <v>126400</v>
          </cell>
        </row>
        <row r="15370">
          <cell r="B15370" t="str">
            <v>GT6x-315X855-8-RGB-SF</v>
          </cell>
          <cell r="C15370" t="str">
            <v>Galaxy® Outdoor Electronic Message Center - GT6x Series - 8mm RGB; Includes Spare Parts Kit</v>
          </cell>
          <cell r="I15370">
            <v>1</v>
          </cell>
          <cell r="J15370">
            <v>132300</v>
          </cell>
        </row>
        <row r="15371">
          <cell r="B15371" t="str">
            <v>GT6x-315X900-8-RGB-SF</v>
          </cell>
          <cell r="C15371" t="str">
            <v>Galaxy® Outdoor Electronic Message Center - GT6x Series - 8mm RGB; Includes Spare Parts Kit</v>
          </cell>
          <cell r="I15371">
            <v>1</v>
          </cell>
          <cell r="J15371">
            <v>138350</v>
          </cell>
        </row>
        <row r="15372">
          <cell r="B15372" t="str">
            <v>GT6x-315X945-8-RGB-SF</v>
          </cell>
          <cell r="C15372" t="str">
            <v>Galaxy® Outdoor Electronic Message Center - GT6x Series - 8mm RGB; Includes Spare Parts Kit</v>
          </cell>
          <cell r="I15372">
            <v>1</v>
          </cell>
          <cell r="J15372">
            <v>147005</v>
          </cell>
        </row>
        <row r="15373">
          <cell r="B15373" t="str">
            <v>GT6x-315X990-8-RGB-SF</v>
          </cell>
          <cell r="C15373" t="str">
            <v>Galaxy® Outdoor Electronic Message Center - GT6x Series - 8mm RGB; Includes Spare Parts Kit</v>
          </cell>
          <cell r="I15373">
            <v>1</v>
          </cell>
          <cell r="J15373">
            <v>155335</v>
          </cell>
        </row>
        <row r="15374">
          <cell r="B15374" t="str">
            <v>GT6x-315X1035-8-RGB-SF</v>
          </cell>
          <cell r="C15374" t="str">
            <v>Galaxy® Outdoor Electronic Message Center - GT6x Series - 8mm RGB; Includes Spare Parts Kit</v>
          </cell>
          <cell r="I15374">
            <v>1</v>
          </cell>
          <cell r="J15374">
            <v>161245</v>
          </cell>
        </row>
        <row r="15375">
          <cell r="B15375" t="str">
            <v>GT6x-315X1080-8-RGB-SF</v>
          </cell>
          <cell r="C15375" t="str">
            <v>Galaxy® Outdoor Electronic Message Center - GT6x Series - 8mm RGB; Includes Spare Parts Kit</v>
          </cell>
          <cell r="I15375">
            <v>1</v>
          </cell>
          <cell r="J15375">
            <v>167435</v>
          </cell>
        </row>
        <row r="15376">
          <cell r="B15376" t="str">
            <v>GT6x-315X1125-8-RGB-SF</v>
          </cell>
          <cell r="C15376" t="str">
            <v>Galaxy® Outdoor Electronic Message Center - GT6x Series - 8mm RGB; Includes Spare Parts Kit</v>
          </cell>
          <cell r="I15376">
            <v>1</v>
          </cell>
          <cell r="J15376">
            <v>173275</v>
          </cell>
        </row>
        <row r="15377">
          <cell r="B15377" t="str">
            <v>GT6x-315X1170-8-RGB-SF</v>
          </cell>
          <cell r="C15377" t="str">
            <v>Galaxy® Outdoor Electronic Message Center - GT6x Series - 8mm RGB; Includes Spare Parts Kit</v>
          </cell>
          <cell r="I15377">
            <v>1</v>
          </cell>
          <cell r="J15377">
            <v>177740</v>
          </cell>
        </row>
        <row r="15378">
          <cell r="B15378" t="str">
            <v>GT6x-315X1215-8-RGB-SF</v>
          </cell>
          <cell r="C15378" t="str">
            <v>Galaxy® Outdoor Electronic Message Center - GT6x Series - 8mm RGB; Includes Spare Parts Kit</v>
          </cell>
          <cell r="I15378">
            <v>1</v>
          </cell>
          <cell r="J15378">
            <v>182000</v>
          </cell>
        </row>
        <row r="15379">
          <cell r="B15379" t="str">
            <v>GT6x-315X1260-8-RGB-SF</v>
          </cell>
          <cell r="C15379" t="str">
            <v>Galaxy® Outdoor Electronic Message Center - GT6x Series - 8mm RGB; Includes Spare Parts Kit</v>
          </cell>
          <cell r="I15379">
            <v>1</v>
          </cell>
          <cell r="J15379">
            <v>186130</v>
          </cell>
        </row>
        <row r="15380">
          <cell r="B15380" t="str">
            <v>GT6x-315X1305-8-RGB-SF</v>
          </cell>
          <cell r="C15380" t="str">
            <v>Galaxy® Outdoor Electronic Message Center - GT6x Series - 8mm RGB; Includes Spare Parts Kit</v>
          </cell>
          <cell r="I15380">
            <v>1</v>
          </cell>
          <cell r="J15380">
            <v>190130</v>
          </cell>
        </row>
        <row r="15381">
          <cell r="B15381" t="str">
            <v>GT6x-315X1350-8-RGB-SF</v>
          </cell>
          <cell r="C15381" t="str">
            <v>Galaxy® Outdoor Electronic Message Center - GT6x Series - 8mm RGB; Includes Spare Parts Kit</v>
          </cell>
          <cell r="I15381">
            <v>1</v>
          </cell>
          <cell r="J15381">
            <v>195955</v>
          </cell>
        </row>
        <row r="15382">
          <cell r="B15382" t="str">
            <v>GT6x-315X1395-8-RGB-SF</v>
          </cell>
          <cell r="C15382" t="str">
            <v>Galaxy® Outdoor Electronic Message Center - GT6x Series - 8mm RGB; Includes Spare Parts Kit</v>
          </cell>
          <cell r="I15382">
            <v>1</v>
          </cell>
          <cell r="J15382">
            <v>201450</v>
          </cell>
        </row>
        <row r="15383">
          <cell r="B15383" t="str">
            <v>GT6x-360X180-8-RGB-SF</v>
          </cell>
          <cell r="C15383" t="str">
            <v>Galaxy® Outdoor Electronic Message Center - GT6x Series - 8mm RGB; Includes Spare Parts Kit</v>
          </cell>
          <cell r="I15383">
            <v>1</v>
          </cell>
          <cell r="J15383">
            <v>44970</v>
          </cell>
        </row>
        <row r="15384">
          <cell r="B15384" t="str">
            <v>GT6x-360X225-8-RGB-SF</v>
          </cell>
          <cell r="C15384" t="str">
            <v>Galaxy® Outdoor Electronic Message Center - GT6x Series - 8mm RGB; Includes Spare Parts Kit</v>
          </cell>
          <cell r="I15384">
            <v>1</v>
          </cell>
          <cell r="J15384">
            <v>52345</v>
          </cell>
        </row>
        <row r="15385">
          <cell r="B15385" t="str">
            <v>GT6x-360X270-8-RGB-SF</v>
          </cell>
          <cell r="C15385" t="str">
            <v>Galaxy® Outdoor Electronic Message Center - GT6x Series - 8mm RGB; Includes Spare Parts Kit</v>
          </cell>
          <cell r="I15385">
            <v>1</v>
          </cell>
          <cell r="J15385">
            <v>59810</v>
          </cell>
        </row>
        <row r="15386">
          <cell r="B15386" t="str">
            <v>GT6x-360X315-8-RGB-SF</v>
          </cell>
          <cell r="C15386" t="str">
            <v>Galaxy® Outdoor Electronic Message Center - GT6x Series - 8mm RGB; Includes Spare Parts Kit</v>
          </cell>
          <cell r="I15386">
            <v>1</v>
          </cell>
          <cell r="J15386">
            <v>66180</v>
          </cell>
        </row>
        <row r="15387">
          <cell r="B15387" t="str">
            <v>GT6x-360X360-8-RGB-SF</v>
          </cell>
          <cell r="C15387" t="str">
            <v>Galaxy® Outdoor Electronic Message Center - GT6x Series - 8mm RGB; Includes Spare Parts Kit</v>
          </cell>
          <cell r="I15387">
            <v>1</v>
          </cell>
          <cell r="J15387">
            <v>73465</v>
          </cell>
        </row>
        <row r="15388">
          <cell r="B15388" t="str">
            <v>GT6x-360X405-8-RGB-SF</v>
          </cell>
          <cell r="C15388" t="str">
            <v>Galaxy® Outdoor Electronic Message Center - GT6x Series - 8mm RGB; Includes Spare Parts Kit</v>
          </cell>
          <cell r="I15388">
            <v>1</v>
          </cell>
          <cell r="J15388">
            <v>80740</v>
          </cell>
        </row>
        <row r="15389">
          <cell r="B15389" t="str">
            <v>GT6x-360X450-8-RGB-SF</v>
          </cell>
          <cell r="C15389" t="str">
            <v>Galaxy® Outdoor Electronic Message Center - GT6x Series - 8mm RGB; Includes Spare Parts Kit</v>
          </cell>
          <cell r="I15389">
            <v>1</v>
          </cell>
          <cell r="J15389">
            <v>88405</v>
          </cell>
        </row>
        <row r="15390">
          <cell r="B15390" t="str">
            <v>GT6x-360X495-8-RGB-SF</v>
          </cell>
          <cell r="C15390" t="str">
            <v>Galaxy® Outdoor Electronic Message Center - GT6x Series - 8mm RGB; Includes Spare Parts Kit</v>
          </cell>
          <cell r="I15390">
            <v>1</v>
          </cell>
          <cell r="J15390">
            <v>94350</v>
          </cell>
        </row>
        <row r="15391">
          <cell r="B15391" t="str">
            <v>GT6x-360X540-8-RGB-SF</v>
          </cell>
          <cell r="C15391" t="str">
            <v>Galaxy® Outdoor Electronic Message Center - GT6x Series - 8mm RGB; Includes Spare Parts Kit</v>
          </cell>
          <cell r="I15391">
            <v>1</v>
          </cell>
          <cell r="J15391">
            <v>100655</v>
          </cell>
        </row>
        <row r="15392">
          <cell r="B15392" t="str">
            <v>GT6x-360X585-8-RGB-SF</v>
          </cell>
          <cell r="C15392" t="str">
            <v>Galaxy® Outdoor Electronic Message Center - GT6x Series - 8mm RGB; Includes Spare Parts Kit</v>
          </cell>
          <cell r="I15392">
            <v>1</v>
          </cell>
          <cell r="J15392">
            <v>109755</v>
          </cell>
        </row>
        <row r="15393">
          <cell r="B15393" t="str">
            <v>GT6x-360X630-8-RGB-SF</v>
          </cell>
          <cell r="C15393" t="str">
            <v>Galaxy® Outdoor Electronic Message Center - GT6x Series - 8mm RGB; Includes Spare Parts Kit</v>
          </cell>
          <cell r="I15393">
            <v>1</v>
          </cell>
          <cell r="J15393">
            <v>116755</v>
          </cell>
        </row>
        <row r="15394">
          <cell r="B15394" t="str">
            <v>GT6x-360X675-8-RGB-SF</v>
          </cell>
          <cell r="C15394" t="str">
            <v>Galaxy® Outdoor Electronic Message Center - GT6x Series - 8mm RGB; Includes Spare Parts Kit</v>
          </cell>
          <cell r="I15394">
            <v>1</v>
          </cell>
          <cell r="J15394">
            <v>121070</v>
          </cell>
        </row>
        <row r="15395">
          <cell r="B15395" t="str">
            <v>GT6x-360X720-8-RGB-SF</v>
          </cell>
          <cell r="C15395" t="str">
            <v>Galaxy® Outdoor Electronic Message Center - GT6x Series - 8mm RGB; Includes Spare Parts Kit</v>
          </cell>
          <cell r="I15395">
            <v>1</v>
          </cell>
          <cell r="J15395">
            <v>127835</v>
          </cell>
        </row>
        <row r="15396">
          <cell r="B15396" t="str">
            <v>GT6x-360X765-8-RGB-SF</v>
          </cell>
          <cell r="C15396" t="str">
            <v>Galaxy® Outdoor Electronic Message Center - GT6x Series - 8mm RGB; Includes Spare Parts Kit</v>
          </cell>
          <cell r="I15396">
            <v>1</v>
          </cell>
          <cell r="J15396">
            <v>134630</v>
          </cell>
        </row>
        <row r="15397">
          <cell r="B15397" t="str">
            <v>GT6x-360X810-8-RGB-SF</v>
          </cell>
          <cell r="C15397" t="str">
            <v>Galaxy® Outdoor Electronic Message Center - GT6x Series - 8mm RGB; Includes Spare Parts Kit</v>
          </cell>
          <cell r="I15397">
            <v>1</v>
          </cell>
          <cell r="J15397">
            <v>143670</v>
          </cell>
        </row>
        <row r="15398">
          <cell r="B15398" t="str">
            <v>GT6x-360X855-8-RGB-SF</v>
          </cell>
          <cell r="C15398" t="str">
            <v>Galaxy® Outdoor Electronic Message Center - GT6x Series - 8mm RGB; Includes Spare Parts Kit</v>
          </cell>
          <cell r="I15398">
            <v>1</v>
          </cell>
          <cell r="J15398">
            <v>152280</v>
          </cell>
        </row>
        <row r="15399">
          <cell r="B15399" t="str">
            <v>GT6x-360X900-8-RGB-SF</v>
          </cell>
          <cell r="C15399" t="str">
            <v>Galaxy® Outdoor Electronic Message Center - GT6x Series - 8mm RGB; Includes Spare Parts Kit</v>
          </cell>
          <cell r="I15399">
            <v>1</v>
          </cell>
          <cell r="J15399">
            <v>159035</v>
          </cell>
        </row>
        <row r="15400">
          <cell r="B15400" t="str">
            <v>GT6x-360X945-8-RGB-SF</v>
          </cell>
          <cell r="C15400" t="str">
            <v>Galaxy® Outdoor Electronic Message Center - GT6x Series - 8mm RGB; Includes Spare Parts Kit</v>
          </cell>
          <cell r="I15400">
            <v>1</v>
          </cell>
          <cell r="J15400">
            <v>166375</v>
          </cell>
        </row>
        <row r="15401">
          <cell r="B15401" t="str">
            <v>GT6x-360X990-8-RGB-SF</v>
          </cell>
          <cell r="C15401" t="str">
            <v>Galaxy® Outdoor Electronic Message Center - GT6x Series - 8mm RGB; Includes Spare Parts Kit</v>
          </cell>
          <cell r="I15401">
            <v>1</v>
          </cell>
          <cell r="J15401">
            <v>173650</v>
          </cell>
        </row>
        <row r="15402">
          <cell r="B15402" t="str">
            <v>GT6x-360X1035-8-RGB-SF</v>
          </cell>
          <cell r="C15402" t="str">
            <v>Galaxy® Outdoor Electronic Message Center - GT6x Series - 8mm RGB; Includes Spare Parts Kit</v>
          </cell>
          <cell r="I15402">
            <v>1</v>
          </cell>
          <cell r="J15402">
            <v>177445</v>
          </cell>
        </row>
        <row r="15403">
          <cell r="B15403" t="str">
            <v>GT6x-360X1080-8-RGB-SF</v>
          </cell>
          <cell r="C15403" t="str">
            <v>Galaxy® Outdoor Electronic Message Center - GT6x Series - 8mm RGB; Includes Spare Parts Kit</v>
          </cell>
          <cell r="I15403">
            <v>1</v>
          </cell>
          <cell r="J15403">
            <v>180895</v>
          </cell>
        </row>
        <row r="15404">
          <cell r="B15404" t="str">
            <v>GT6x-360X1125-8-RGB-SF</v>
          </cell>
          <cell r="C15404" t="str">
            <v>Galaxy® Outdoor Electronic Message Center - GT6x Series - 8mm RGB; Includes Spare Parts Kit</v>
          </cell>
          <cell r="I15404">
            <v>1</v>
          </cell>
          <cell r="J15404">
            <v>184645</v>
          </cell>
        </row>
        <row r="15405">
          <cell r="B15405" t="str">
            <v>GT6x-360X1170-8-RGB-SF</v>
          </cell>
          <cell r="C15405" t="str">
            <v>Galaxy® Outdoor Electronic Message Center - GT6x Series - 8mm RGB; Includes Spare Parts Kit</v>
          </cell>
          <cell r="I15405">
            <v>1</v>
          </cell>
          <cell r="J15405">
            <v>193990</v>
          </cell>
        </row>
        <row r="15406">
          <cell r="B15406" t="str">
            <v>GT6x-360X1215-8-RGB-SF</v>
          </cell>
          <cell r="C15406" t="str">
            <v>Galaxy® Outdoor Electronic Message Center - GT6x Series - 8mm RGB; Includes Spare Parts Kit</v>
          </cell>
          <cell r="I15406">
            <v>1</v>
          </cell>
          <cell r="J15406">
            <v>200340</v>
          </cell>
        </row>
        <row r="15407">
          <cell r="B15407" t="str">
            <v>GT6x-360X1260-8-RGB-SF</v>
          </cell>
          <cell r="C15407" t="str">
            <v>Galaxy® Outdoor Electronic Message Center - GT6x Series - 8mm RGB; Includes Spare Parts Kit</v>
          </cell>
          <cell r="I15407">
            <v>1</v>
          </cell>
          <cell r="J15407">
            <v>206625</v>
          </cell>
        </row>
        <row r="15408">
          <cell r="B15408" t="str">
            <v>GT6x-360X1305-8-RGB-SF</v>
          </cell>
          <cell r="C15408" t="str">
            <v>Galaxy® Outdoor Electronic Message Center - GT6x Series - 8mm RGB; Includes Spare Parts Kit</v>
          </cell>
          <cell r="I15408">
            <v>1</v>
          </cell>
          <cell r="J15408">
            <v>213230</v>
          </cell>
        </row>
        <row r="15409">
          <cell r="B15409" t="str">
            <v>GT6x-360X1350-8-RGB-SF</v>
          </cell>
          <cell r="C15409" t="str">
            <v>Galaxy® Outdoor Electronic Message Center - GT6x Series - 8mm RGB; Includes Spare Parts Kit</v>
          </cell>
          <cell r="I15409">
            <v>1</v>
          </cell>
          <cell r="J15409">
            <v>219555</v>
          </cell>
        </row>
        <row r="15410">
          <cell r="B15410" t="str">
            <v>GT6x-360X1395-8-RGB-SF</v>
          </cell>
          <cell r="C15410" t="str">
            <v>Galaxy® Outdoor Electronic Message Center - GT6x Series - 8mm RGB; Includes Spare Parts Kit</v>
          </cell>
          <cell r="I15410">
            <v>1</v>
          </cell>
          <cell r="J15410">
            <v>226205</v>
          </cell>
        </row>
        <row r="15411">
          <cell r="B15411" t="str">
            <v>GT6x-405X180-8-RGB-SF</v>
          </cell>
          <cell r="C15411" t="str">
            <v>Galaxy® Outdoor Electronic Message Center - GT6x Series - 8mm RGB; Includes Spare Parts Kit</v>
          </cell>
          <cell r="I15411">
            <v>1</v>
          </cell>
          <cell r="J15411">
            <v>53525</v>
          </cell>
        </row>
        <row r="15412">
          <cell r="B15412" t="str">
            <v>GT6x-405X225-8-RGB-SF</v>
          </cell>
          <cell r="C15412" t="str">
            <v>Galaxy® Outdoor Electronic Message Center - GT6x Series - 8mm RGB; Includes Spare Parts Kit</v>
          </cell>
          <cell r="I15412">
            <v>1</v>
          </cell>
          <cell r="J15412">
            <v>60475</v>
          </cell>
        </row>
        <row r="15413">
          <cell r="B15413" t="str">
            <v>GT6x-405X270-8-RGB-SF</v>
          </cell>
          <cell r="C15413" t="str">
            <v>Galaxy® Outdoor Electronic Message Center - GT6x Series - 8mm RGB; Includes Spare Parts Kit</v>
          </cell>
          <cell r="I15413">
            <v>1</v>
          </cell>
          <cell r="J15413">
            <v>69210</v>
          </cell>
        </row>
        <row r="15414">
          <cell r="B15414" t="str">
            <v>GT6x-405X315-8-RGB-SF</v>
          </cell>
          <cell r="C15414" t="str">
            <v>Galaxy® Outdoor Electronic Message Center - GT6x Series - 8mm RGB; Includes Spare Parts Kit</v>
          </cell>
          <cell r="I15414">
            <v>1</v>
          </cell>
          <cell r="J15414">
            <v>77520</v>
          </cell>
        </row>
        <row r="15415">
          <cell r="B15415" t="str">
            <v>GT6x-405X360-8-RGB-SF</v>
          </cell>
          <cell r="C15415" t="str">
            <v>Galaxy® Outdoor Electronic Message Center - GT6x Series - 8mm RGB; Includes Spare Parts Kit</v>
          </cell>
          <cell r="I15415">
            <v>1</v>
          </cell>
          <cell r="J15415">
            <v>85800</v>
          </cell>
        </row>
        <row r="15416">
          <cell r="B15416" t="str">
            <v>GT6x-405X405-8-RGB-SF</v>
          </cell>
          <cell r="C15416" t="str">
            <v>Galaxy® Outdoor Electronic Message Center - GT6x Series - 8mm RGB; Includes Spare Parts Kit</v>
          </cell>
          <cell r="I15416">
            <v>1</v>
          </cell>
          <cell r="J15416">
            <v>91770</v>
          </cell>
        </row>
        <row r="15417">
          <cell r="B15417" t="str">
            <v>GT6x-405X450-8-RGB-SF</v>
          </cell>
          <cell r="C15417" t="str">
            <v>Galaxy® Outdoor Electronic Message Center - GT6x Series - 8mm RGB; Includes Spare Parts Kit</v>
          </cell>
          <cell r="I15417">
            <v>1</v>
          </cell>
          <cell r="J15417">
            <v>99785</v>
          </cell>
        </row>
        <row r="15418">
          <cell r="B15418" t="str">
            <v>GT6x-405X495-8-RGB-SF</v>
          </cell>
          <cell r="C15418" t="str">
            <v>Galaxy® Outdoor Electronic Message Center - GT6x Series - 8mm RGB; Includes Spare Parts Kit</v>
          </cell>
          <cell r="I15418">
            <v>1</v>
          </cell>
          <cell r="J15418">
            <v>108190</v>
          </cell>
        </row>
        <row r="15419">
          <cell r="B15419" t="str">
            <v>GT6x-405X540-8-RGB-SF</v>
          </cell>
          <cell r="C15419" t="str">
            <v>Galaxy® Outdoor Electronic Message Center - GT6x Series - 8mm RGB; Includes Spare Parts Kit</v>
          </cell>
          <cell r="I15419">
            <v>1</v>
          </cell>
          <cell r="J15419">
            <v>117865</v>
          </cell>
        </row>
        <row r="15420">
          <cell r="B15420" t="str">
            <v>GT6x-405X585-8-RGB-SF</v>
          </cell>
          <cell r="C15420" t="str">
            <v>Galaxy® Outdoor Electronic Message Center - GT6x Series - 8mm RGB; Includes Spare Parts Kit</v>
          </cell>
          <cell r="I15420">
            <v>1</v>
          </cell>
          <cell r="J15420">
            <v>123150</v>
          </cell>
        </row>
        <row r="15421">
          <cell r="B15421" t="str">
            <v>GT6x-405X630-8-RGB-SF</v>
          </cell>
          <cell r="C15421" t="str">
            <v>Galaxy® Outdoor Electronic Message Center - GT6x Series - 8mm RGB; Includes Spare Parts Kit</v>
          </cell>
          <cell r="I15421">
            <v>1</v>
          </cell>
          <cell r="J15421">
            <v>130935</v>
          </cell>
        </row>
        <row r="15422">
          <cell r="B15422" t="str">
            <v>GT6x-405X675-8-RGB-SF</v>
          </cell>
          <cell r="C15422" t="str">
            <v>Galaxy® Outdoor Electronic Message Center - GT6x Series - 8mm RGB; Includes Spare Parts Kit</v>
          </cell>
          <cell r="I15422">
            <v>1</v>
          </cell>
          <cell r="J15422">
            <v>139160</v>
          </cell>
        </row>
        <row r="15423">
          <cell r="B15423" t="str">
            <v>GT6x-405X720-8-RGB-SF</v>
          </cell>
          <cell r="C15423" t="str">
            <v>Galaxy® Outdoor Electronic Message Center - GT6x Series - 8mm RGB; Includes Spare Parts Kit</v>
          </cell>
          <cell r="I15423">
            <v>1</v>
          </cell>
          <cell r="J15423">
            <v>146890</v>
          </cell>
        </row>
        <row r="15424">
          <cell r="B15424" t="str">
            <v>GT6x-405X765-8-RGB-SF</v>
          </cell>
          <cell r="C15424" t="str">
            <v>Galaxy® Outdoor Electronic Message Center - GT6x Series - 8mm RGB; Includes Spare Parts Kit</v>
          </cell>
          <cell r="I15424">
            <v>1</v>
          </cell>
          <cell r="J15424">
            <v>157075</v>
          </cell>
        </row>
        <row r="15425">
          <cell r="B15425" t="str">
            <v>GT6x-405X810-8-RGB-SF</v>
          </cell>
          <cell r="C15425" t="str">
            <v>Galaxy® Outdoor Electronic Message Center - GT6x Series - 8mm RGB; Includes Spare Parts Kit</v>
          </cell>
          <cell r="I15425">
            <v>1</v>
          </cell>
          <cell r="J15425">
            <v>165195</v>
          </cell>
        </row>
        <row r="15426">
          <cell r="B15426" t="str">
            <v>GT6x-405X855-8-RGB-SF</v>
          </cell>
          <cell r="C15426" t="str">
            <v>Galaxy® Outdoor Electronic Message Center - GT6x Series - 8mm RGB; Includes Spare Parts Kit</v>
          </cell>
          <cell r="I15426">
            <v>1</v>
          </cell>
          <cell r="J15426">
            <v>172850</v>
          </cell>
        </row>
        <row r="15427">
          <cell r="B15427" t="str">
            <v>GT6x-405X900-8-RGB-SF</v>
          </cell>
          <cell r="C15427" t="str">
            <v>Galaxy® Outdoor Electronic Message Center - GT6x Series - 8mm RGB; Includes Spare Parts Kit</v>
          </cell>
          <cell r="I15427">
            <v>1</v>
          </cell>
          <cell r="J15427">
            <v>178565</v>
          </cell>
        </row>
        <row r="15428">
          <cell r="B15428" t="str">
            <v>GT6x-405X945-8-RGB-SF</v>
          </cell>
          <cell r="C15428" t="str">
            <v>Galaxy® Outdoor Electronic Message Center - GT6x Series - 8mm RGB; Includes Spare Parts Kit</v>
          </cell>
          <cell r="I15428">
            <v>1</v>
          </cell>
          <cell r="J15428">
            <v>184610</v>
          </cell>
        </row>
        <row r="15429">
          <cell r="B15429" t="str">
            <v>GT6x-405X990-8-RGB-SF</v>
          </cell>
          <cell r="C15429" t="str">
            <v>Galaxy® Outdoor Electronic Message Center - GT6x Series - 8mm RGB; Includes Spare Parts Kit</v>
          </cell>
          <cell r="I15429">
            <v>1</v>
          </cell>
          <cell r="J15429">
            <v>191175</v>
          </cell>
        </row>
        <row r="15430">
          <cell r="B15430" t="str">
            <v>GT6x-405X1035-8-RGB-SF</v>
          </cell>
          <cell r="C15430" t="str">
            <v>Galaxy® Outdoor Electronic Message Center - GT6x Series - 8mm RGB; Includes Spare Parts Kit</v>
          </cell>
          <cell r="I15430">
            <v>1</v>
          </cell>
          <cell r="J15430">
            <v>197790</v>
          </cell>
        </row>
        <row r="15431">
          <cell r="B15431" t="str">
            <v>GT6x-405X1080-8-RGB-SF</v>
          </cell>
          <cell r="C15431" t="str">
            <v>Galaxy® Outdoor Electronic Message Center - GT6x Series - 8mm RGB; Includes Spare Parts Kit</v>
          </cell>
          <cell r="I15431">
            <v>1</v>
          </cell>
          <cell r="J15431">
            <v>204970</v>
          </cell>
        </row>
        <row r="15432">
          <cell r="B15432" t="str">
            <v>GT6x-405X1125-8-RGB-SF</v>
          </cell>
          <cell r="C15432" t="str">
            <v>Galaxy® Outdoor Electronic Message Center - GT6x Series - 8mm RGB; Includes Spare Parts Kit</v>
          </cell>
          <cell r="I15432">
            <v>1</v>
          </cell>
          <cell r="J15432">
            <v>212135</v>
          </cell>
        </row>
        <row r="15433">
          <cell r="B15433" t="str">
            <v>GT6x-405X1170-8-RGB-SF</v>
          </cell>
          <cell r="C15433" t="str">
            <v>Galaxy® Outdoor Electronic Message Center - GT6x Series - 8mm RGB; Includes Spare Parts Kit</v>
          </cell>
          <cell r="I15433">
            <v>1</v>
          </cell>
          <cell r="J15433">
            <v>221325</v>
          </cell>
        </row>
        <row r="15434">
          <cell r="B15434" t="str">
            <v>GT6x-405X1215-8-RGB-SF</v>
          </cell>
          <cell r="C15434" t="str">
            <v>Galaxy® Outdoor Electronic Message Center - GT6x Series - 8mm RGB; Includes Spare Parts Kit</v>
          </cell>
          <cell r="I15434">
            <v>1</v>
          </cell>
          <cell r="J15434">
            <v>228465</v>
          </cell>
        </row>
        <row r="15435">
          <cell r="B15435" t="str">
            <v>GT6x-405X1260-8-RGB-SF</v>
          </cell>
          <cell r="C15435" t="str">
            <v>Galaxy® Outdoor Electronic Message Center - GT6x Series - 8mm RGB; Includes Spare Parts Kit</v>
          </cell>
          <cell r="I15435">
            <v>1</v>
          </cell>
          <cell r="J15435">
            <v>235970</v>
          </cell>
        </row>
        <row r="15436">
          <cell r="B15436" t="str">
            <v>GT6x-405X1305-8-RGB-SF</v>
          </cell>
          <cell r="C15436" t="str">
            <v>Galaxy® Outdoor Electronic Message Center - GT6x Series - 8mm RGB; Includes Spare Parts Kit</v>
          </cell>
          <cell r="I15436">
            <v>1</v>
          </cell>
          <cell r="J15436">
            <v>243070</v>
          </cell>
        </row>
        <row r="15437">
          <cell r="B15437" t="str">
            <v>GT6x-405X1350-8-RGB-SF</v>
          </cell>
          <cell r="C15437" t="str">
            <v>Galaxy® Outdoor Electronic Message Center - GT6x Series - 8mm RGB; Includes Spare Parts Kit</v>
          </cell>
          <cell r="I15437">
            <v>1</v>
          </cell>
          <cell r="J15437">
            <v>250135</v>
          </cell>
        </row>
        <row r="15438">
          <cell r="B15438" t="str">
            <v>GT6x-405X1395-8-RGB-SF</v>
          </cell>
          <cell r="C15438" t="str">
            <v>Galaxy® Outdoor Electronic Message Center - GT6x Series - 8mm RGB; Includes Spare Parts Kit</v>
          </cell>
          <cell r="I15438">
            <v>1</v>
          </cell>
          <cell r="J15438">
            <v>257200</v>
          </cell>
        </row>
        <row r="15439">
          <cell r="B15439" t="str">
            <v>GT6x-450X180-8-RGB-SF</v>
          </cell>
          <cell r="C15439" t="str">
            <v>Galaxy® Outdoor Electronic Message Center - GT6x Series - 8mm RGB; Includes Spare Parts Kit</v>
          </cell>
          <cell r="I15439">
            <v>1</v>
          </cell>
          <cell r="J15439">
            <v>58995</v>
          </cell>
        </row>
        <row r="15440">
          <cell r="B15440" t="str">
            <v>GT6x-450X225-8-RGB-SF</v>
          </cell>
          <cell r="C15440" t="str">
            <v>Galaxy® Outdoor Electronic Message Center - GT6x Series - 8mm RGB; Includes Spare Parts Kit</v>
          </cell>
          <cell r="I15440">
            <v>1</v>
          </cell>
          <cell r="J15440">
            <v>67090</v>
          </cell>
        </row>
        <row r="15441">
          <cell r="B15441" t="str">
            <v>GT6x-450X270-8-RGB-SF</v>
          </cell>
          <cell r="C15441" t="str">
            <v>Galaxy® Outdoor Electronic Message Center - GT6x Series - 8mm RGB; Includes Spare Parts Kit</v>
          </cell>
          <cell r="I15441">
            <v>1</v>
          </cell>
          <cell r="J15441">
            <v>76295</v>
          </cell>
        </row>
        <row r="15442">
          <cell r="B15442" t="str">
            <v>GT6x-450X315-8-RGB-SF</v>
          </cell>
          <cell r="C15442" t="str">
            <v>Galaxy® Outdoor Electronic Message Center - GT6x Series - 8mm RGB; Includes Spare Parts Kit</v>
          </cell>
          <cell r="I15442">
            <v>1</v>
          </cell>
          <cell r="J15442">
            <v>85610</v>
          </cell>
        </row>
        <row r="15443">
          <cell r="B15443" t="str">
            <v>GT6x-450X360-8-RGB-SF</v>
          </cell>
          <cell r="C15443" t="str">
            <v>Galaxy® Outdoor Electronic Message Center - GT6x Series - 8mm RGB; Includes Spare Parts Kit</v>
          </cell>
          <cell r="I15443">
            <v>1</v>
          </cell>
          <cell r="J15443">
            <v>93625</v>
          </cell>
        </row>
        <row r="15444">
          <cell r="B15444" t="str">
            <v>GT6x-450X405-8-RGB-SF</v>
          </cell>
          <cell r="C15444" t="str">
            <v>Galaxy® Outdoor Electronic Message Center - GT6x Series - 8mm RGB; Includes Spare Parts Kit</v>
          </cell>
          <cell r="I15444">
            <v>1</v>
          </cell>
          <cell r="J15444">
            <v>101535</v>
          </cell>
        </row>
        <row r="15445">
          <cell r="B15445" t="str">
            <v>GT6x-450X450-8-RGB-SF</v>
          </cell>
          <cell r="C15445" t="str">
            <v>Galaxy® Outdoor Electronic Message Center - GT6x Series - 8mm RGB; Includes Spare Parts Kit</v>
          </cell>
          <cell r="I15445">
            <v>1</v>
          </cell>
          <cell r="J15445">
            <v>110945</v>
          </cell>
        </row>
        <row r="15446">
          <cell r="B15446" t="str">
            <v>GT6x-450X495-8-RGB-SF</v>
          </cell>
          <cell r="C15446" t="str">
            <v>Galaxy® Outdoor Electronic Message Center - GT6x Series - 8mm RGB; Includes Spare Parts Kit</v>
          </cell>
          <cell r="I15446">
            <v>1</v>
          </cell>
          <cell r="J15446">
            <v>118955</v>
          </cell>
        </row>
        <row r="15447">
          <cell r="B15447" t="str">
            <v>GT6x-450X540-8-RGB-SF</v>
          </cell>
          <cell r="C15447" t="str">
            <v>Galaxy® Outdoor Electronic Message Center - GT6x Series - 8mm RGB; Includes Spare Parts Kit</v>
          </cell>
          <cell r="I15447">
            <v>1</v>
          </cell>
          <cell r="J15447">
            <v>127680</v>
          </cell>
        </row>
        <row r="15448">
          <cell r="B15448" t="str">
            <v>GT6x-450X585-8-RGB-SF</v>
          </cell>
          <cell r="C15448" t="str">
            <v>Galaxy® Outdoor Electronic Message Center - GT6x Series - 8mm RGB; Includes Spare Parts Kit</v>
          </cell>
          <cell r="I15448">
            <v>1</v>
          </cell>
          <cell r="J15448">
            <v>136460</v>
          </cell>
        </row>
        <row r="15449">
          <cell r="B15449" t="str">
            <v>GT6x-450X630-8-RGB-SF</v>
          </cell>
          <cell r="C15449" t="str">
            <v>Galaxy® Outdoor Electronic Message Center - GT6x Series - 8mm RGB; Includes Spare Parts Kit</v>
          </cell>
          <cell r="I15449">
            <v>1</v>
          </cell>
          <cell r="J15449">
            <v>145120</v>
          </cell>
        </row>
        <row r="15450">
          <cell r="B15450" t="str">
            <v>GT6x-450X675-8-RGB-SF</v>
          </cell>
          <cell r="C15450" t="str">
            <v>Galaxy® Outdoor Electronic Message Center - GT6x Series - 8mm RGB; Includes Spare Parts Kit</v>
          </cell>
          <cell r="I15450">
            <v>1</v>
          </cell>
          <cell r="J15450">
            <v>156535</v>
          </cell>
        </row>
        <row r="15451">
          <cell r="B15451" t="str">
            <v>GT6x-450X720-8-RGB-SF</v>
          </cell>
          <cell r="C15451" t="str">
            <v>Galaxy® Outdoor Electronic Message Center - GT6x Series - 8mm RGB; Includes Spare Parts Kit</v>
          </cell>
          <cell r="I15451">
            <v>1</v>
          </cell>
          <cell r="J15451">
            <v>165225</v>
          </cell>
        </row>
        <row r="15452">
          <cell r="B15452" t="str">
            <v>GT6x-450X765-8-RGB-SF</v>
          </cell>
          <cell r="C15452" t="str">
            <v>Galaxy® Outdoor Electronic Message Center - GT6x Series - 8mm RGB; Includes Spare Parts Kit</v>
          </cell>
          <cell r="I15452">
            <v>1</v>
          </cell>
          <cell r="J15452">
            <v>174390</v>
          </cell>
        </row>
        <row r="15453">
          <cell r="B15453" t="str">
            <v>GT6x-450X810-8-RGB-SF</v>
          </cell>
          <cell r="C15453" t="str">
            <v>Galaxy® Outdoor Electronic Message Center - GT6x Series - 8mm RGB; Includes Spare Parts Kit</v>
          </cell>
          <cell r="I15453">
            <v>1</v>
          </cell>
          <cell r="J15453">
            <v>179460</v>
          </cell>
        </row>
        <row r="15454">
          <cell r="B15454" t="str">
            <v>GT6x-450X855-8-RGB-SF</v>
          </cell>
          <cell r="C15454" t="str">
            <v>Galaxy® Outdoor Electronic Message Center - GT6x Series - 8mm RGB; Includes Spare Parts Kit</v>
          </cell>
          <cell r="I15454">
            <v>1</v>
          </cell>
          <cell r="J15454">
            <v>184810</v>
          </cell>
        </row>
        <row r="15455">
          <cell r="B15455" t="str">
            <v>GT6x-450X900-8-RGB-SF</v>
          </cell>
          <cell r="C15455" t="str">
            <v>Galaxy® Outdoor Electronic Message Center - GT6x Series - 8mm RGB; Includes Spare Parts Kit</v>
          </cell>
          <cell r="I15455">
            <v>1</v>
          </cell>
          <cell r="J15455">
            <v>190265</v>
          </cell>
        </row>
        <row r="15456">
          <cell r="B15456" t="str">
            <v>GT6x-450X945-8-RGB-SF</v>
          </cell>
          <cell r="C15456" t="str">
            <v>Galaxy® Outdoor Electronic Message Center - GT6x Series - 8mm RGB; Includes Spare Parts Kit</v>
          </cell>
          <cell r="I15456">
            <v>1</v>
          </cell>
          <cell r="J15456">
            <v>201880</v>
          </cell>
        </row>
        <row r="15457">
          <cell r="B15457" t="str">
            <v>GT6x-450X990-8-RGB-SF</v>
          </cell>
          <cell r="C15457" t="str">
            <v>Galaxy® Outdoor Electronic Message Center - GT6x Series - 8mm RGB; Includes Spare Parts Kit</v>
          </cell>
          <cell r="I15457">
            <v>1</v>
          </cell>
          <cell r="J15457">
            <v>210645</v>
          </cell>
        </row>
        <row r="15458">
          <cell r="B15458" t="str">
            <v>GT6x-450X1035-8-RGB-SF</v>
          </cell>
          <cell r="C15458" t="str">
            <v>Galaxy® Outdoor Electronic Message Center - GT6x Series - 8mm RGB; Includes Spare Parts Kit</v>
          </cell>
          <cell r="I15458">
            <v>1</v>
          </cell>
          <cell r="J15458">
            <v>218910</v>
          </cell>
        </row>
        <row r="15459">
          <cell r="B15459" t="str">
            <v>GT6x-450X1080-8-RGB-SF</v>
          </cell>
          <cell r="C15459" t="str">
            <v>Galaxy® Outdoor Electronic Message Center - GT6x Series - 8mm RGB; Includes Spare Parts Kit</v>
          </cell>
          <cell r="I15459">
            <v>1</v>
          </cell>
          <cell r="J15459">
            <v>226910</v>
          </cell>
        </row>
        <row r="15460">
          <cell r="B15460" t="str">
            <v>GT6x-450X1125-8-RGB-SF</v>
          </cell>
          <cell r="C15460" t="str">
            <v>Galaxy® Outdoor Electronic Message Center - GT6x Series - 8mm RGB; Includes Spare Parts Kit</v>
          </cell>
          <cell r="I15460">
            <v>1</v>
          </cell>
          <cell r="J15460">
            <v>235360</v>
          </cell>
        </row>
        <row r="15461">
          <cell r="B15461" t="str">
            <v>GT6x-450X1170-8-RGB-SF</v>
          </cell>
          <cell r="C15461" t="str">
            <v>Galaxy® Outdoor Electronic Message Center - GT6x Series - 8mm RGB; Includes Spare Parts Kit</v>
          </cell>
          <cell r="I15461">
            <v>1</v>
          </cell>
          <cell r="J15461">
            <v>247355</v>
          </cell>
        </row>
        <row r="15462">
          <cell r="B15462" t="str">
            <v>GT6x-450X1215-8-RGB-SF</v>
          </cell>
          <cell r="C15462" t="str">
            <v>Galaxy® Outdoor Electronic Message Center - GT6x Series - 8mm RGB; Includes Spare Parts Kit</v>
          </cell>
          <cell r="I15462">
            <v>1</v>
          </cell>
          <cell r="J15462">
            <v>255285</v>
          </cell>
        </row>
        <row r="15463">
          <cell r="B15463" t="str">
            <v>GT6x-450X1260-8-RGB-SF</v>
          </cell>
          <cell r="C15463" t="str">
            <v>Galaxy® Outdoor Electronic Message Center - GT6x Series - 8mm RGB; Includes Spare Parts Kit</v>
          </cell>
          <cell r="I15463">
            <v>1</v>
          </cell>
          <cell r="J15463">
            <v>263285</v>
          </cell>
        </row>
        <row r="15464">
          <cell r="B15464" t="str">
            <v>GT6x-450X1305-8-RGB-SF</v>
          </cell>
          <cell r="C15464" t="str">
            <v>Galaxy® Outdoor Electronic Message Center - GT6x Series - 8mm RGB; Includes Spare Parts Kit</v>
          </cell>
          <cell r="I15464">
            <v>1</v>
          </cell>
          <cell r="J15464">
            <v>271190</v>
          </cell>
        </row>
        <row r="15465">
          <cell r="B15465" t="str">
            <v>GT6x-450X1350-8-RGB-SF</v>
          </cell>
          <cell r="C15465" t="str">
            <v>Galaxy® Outdoor Electronic Message Center - GT6x Series - 8mm RGB; Includes Spare Parts Kit</v>
          </cell>
          <cell r="I15465">
            <v>1</v>
          </cell>
          <cell r="J15465">
            <v>279485</v>
          </cell>
        </row>
        <row r="15466">
          <cell r="B15466" t="str">
            <v>GT6x-450X1395-8-RGB-SF</v>
          </cell>
          <cell r="C15466" t="str">
            <v>Galaxy® Outdoor Electronic Message Center - GT6x Series - 8mm RGB; Includes Spare Parts Kit</v>
          </cell>
          <cell r="I15466">
            <v>1</v>
          </cell>
          <cell r="J15466">
            <v>287465</v>
          </cell>
        </row>
        <row r="15467">
          <cell r="B15467" t="str">
            <v>GT6x-495X180-8-RGB-SF</v>
          </cell>
          <cell r="C15467" t="str">
            <v>Galaxy® Outdoor Electronic Message Center - GT6x Series - 8mm RGB; Includes Spare Parts Kit</v>
          </cell>
          <cell r="I15467">
            <v>1</v>
          </cell>
          <cell r="J15467">
            <v>61095</v>
          </cell>
        </row>
        <row r="15468">
          <cell r="B15468" t="str">
            <v>GT6x-495X225-8-RGB-SF</v>
          </cell>
          <cell r="C15468" t="str">
            <v>Galaxy® Outdoor Electronic Message Center - GT6x Series - 8mm RGB; Includes Spare Parts Kit</v>
          </cell>
          <cell r="I15468">
            <v>1</v>
          </cell>
          <cell r="J15468">
            <v>71365</v>
          </cell>
        </row>
        <row r="15469">
          <cell r="B15469" t="str">
            <v>GT6x-495X270-8-RGB-SF</v>
          </cell>
          <cell r="C15469" t="str">
            <v>Galaxy® Outdoor Electronic Message Center - GT6x Series - 8mm RGB; Includes Spare Parts Kit</v>
          </cell>
          <cell r="I15469">
            <v>1</v>
          </cell>
          <cell r="J15469">
            <v>81365</v>
          </cell>
        </row>
        <row r="15470">
          <cell r="B15470" t="str">
            <v>GT6x-495X315-8-RGB-SF</v>
          </cell>
          <cell r="C15470" t="str">
            <v>Galaxy® Outdoor Electronic Message Center - GT6x Series - 8mm RGB; Includes Spare Parts Kit</v>
          </cell>
          <cell r="I15470">
            <v>1</v>
          </cell>
          <cell r="J15470">
            <v>90060</v>
          </cell>
        </row>
        <row r="15471">
          <cell r="B15471" t="str">
            <v>GT6x-495X360-8-RGB-SF</v>
          </cell>
          <cell r="C15471" t="str">
            <v>Galaxy® Outdoor Electronic Message Center - GT6x Series - 8mm RGB; Includes Spare Parts Kit</v>
          </cell>
          <cell r="I15471">
            <v>1</v>
          </cell>
          <cell r="J15471">
            <v>99005</v>
          </cell>
        </row>
        <row r="15472">
          <cell r="B15472" t="str">
            <v>GT6x-495X405-8-RGB-SF</v>
          </cell>
          <cell r="C15472" t="str">
            <v>Galaxy® Outdoor Electronic Message Center - GT6x Series - 8mm RGB; Includes Spare Parts Kit</v>
          </cell>
          <cell r="I15472">
            <v>1</v>
          </cell>
          <cell r="J15472">
            <v>109135</v>
          </cell>
        </row>
        <row r="15473">
          <cell r="B15473" t="str">
            <v>GT6x-495X450-8-RGB-SF</v>
          </cell>
          <cell r="C15473" t="str">
            <v>Galaxy® Outdoor Electronic Message Center - GT6x Series - 8mm RGB; Includes Spare Parts Kit</v>
          </cell>
          <cell r="I15473">
            <v>1</v>
          </cell>
          <cell r="J15473">
            <v>118050</v>
          </cell>
        </row>
        <row r="15474">
          <cell r="B15474" t="str">
            <v>GT6x-495X495-8-RGB-SF</v>
          </cell>
          <cell r="C15474" t="str">
            <v>Galaxy® Outdoor Electronic Message Center - GT6x Series - 8mm RGB; Includes Spare Parts Kit</v>
          </cell>
          <cell r="I15474">
            <v>1</v>
          </cell>
          <cell r="J15474">
            <v>127570</v>
          </cell>
        </row>
        <row r="15475">
          <cell r="B15475" t="str">
            <v>GT6x-495X540-8-RGB-SF</v>
          </cell>
          <cell r="C15475" t="str">
            <v>Galaxy® Outdoor Electronic Message Center - GT6x Series - 8mm RGB; Includes Spare Parts Kit</v>
          </cell>
          <cell r="I15475">
            <v>1</v>
          </cell>
          <cell r="J15475">
            <v>137500</v>
          </cell>
        </row>
        <row r="15476">
          <cell r="B15476" t="str">
            <v>GT6x-495X585-8-RGB-SF</v>
          </cell>
          <cell r="C15476" t="str">
            <v>Galaxy® Outdoor Electronic Message Center - GT6x Series - 8mm RGB; Includes Spare Parts Kit</v>
          </cell>
          <cell r="I15476">
            <v>1</v>
          </cell>
          <cell r="J15476">
            <v>147040</v>
          </cell>
        </row>
        <row r="15477">
          <cell r="B15477" t="str">
            <v>GT6x-495X630-8-RGB-SF</v>
          </cell>
          <cell r="C15477" t="str">
            <v>Galaxy® Outdoor Electronic Message Center - GT6x Series - 8mm RGB; Includes Spare Parts Kit</v>
          </cell>
          <cell r="I15477">
            <v>1</v>
          </cell>
          <cell r="J15477">
            <v>158350</v>
          </cell>
        </row>
        <row r="15478">
          <cell r="B15478" t="str">
            <v>GT6x-495X675-8-RGB-SF</v>
          </cell>
          <cell r="C15478" t="str">
            <v>Galaxy® Outdoor Electronic Message Center - GT6x Series - 8mm RGB; Includes Spare Parts Kit</v>
          </cell>
          <cell r="I15478">
            <v>1</v>
          </cell>
          <cell r="J15478">
            <v>168165</v>
          </cell>
        </row>
        <row r="15479">
          <cell r="B15479" t="str">
            <v>GT6x-495X720-8-RGB-SF</v>
          </cell>
          <cell r="C15479" t="str">
            <v>Galaxy® Outdoor Electronic Message Center - GT6x Series - 8mm RGB; Includes Spare Parts Kit</v>
          </cell>
          <cell r="I15479">
            <v>1</v>
          </cell>
          <cell r="J15479">
            <v>175635</v>
          </cell>
        </row>
        <row r="15480">
          <cell r="B15480" t="str">
            <v>GT6x-495X765-8-RGB-SF</v>
          </cell>
          <cell r="C15480" t="str">
            <v>Galaxy® Outdoor Electronic Message Center - GT6x Series - 8mm RGB; Includes Spare Parts Kit</v>
          </cell>
          <cell r="I15480">
            <v>1</v>
          </cell>
          <cell r="J15480">
            <v>183595</v>
          </cell>
        </row>
        <row r="15481">
          <cell r="B15481" t="str">
            <v>GT6x-495X810-8-RGB-SF</v>
          </cell>
          <cell r="C15481" t="str">
            <v>Galaxy® Outdoor Electronic Message Center - GT6x Series - 8mm RGB; Includes Spare Parts Kit</v>
          </cell>
          <cell r="I15481">
            <v>1</v>
          </cell>
          <cell r="J15481">
            <v>191500</v>
          </cell>
        </row>
        <row r="15482">
          <cell r="B15482" t="str">
            <v>GT6x-495X855-8-RGB-SF</v>
          </cell>
          <cell r="C15482" t="str">
            <v>Galaxy® Outdoor Electronic Message Center - GT6x Series - 8mm RGB; Includes Spare Parts Kit</v>
          </cell>
          <cell r="I15482">
            <v>1</v>
          </cell>
          <cell r="J15482">
            <v>199120</v>
          </cell>
        </row>
        <row r="15483">
          <cell r="B15483" t="str">
            <v>GT6x-495X900-8-RGB-SF</v>
          </cell>
          <cell r="C15483" t="str">
            <v>Galaxy® Outdoor Electronic Message Center - GT6x Series - 8mm RGB; Includes Spare Parts Kit</v>
          </cell>
          <cell r="I15483">
            <v>1</v>
          </cell>
          <cell r="J15483">
            <v>207915</v>
          </cell>
        </row>
        <row r="15484">
          <cell r="B15484" t="str">
            <v>GT6x-495X945-8-RGB-SF</v>
          </cell>
          <cell r="C15484" t="str">
            <v>Galaxy® Outdoor Electronic Message Center - GT6x Series - 8mm RGB; Includes Spare Parts Kit</v>
          </cell>
          <cell r="I15484">
            <v>1</v>
          </cell>
          <cell r="J15484">
            <v>217510</v>
          </cell>
        </row>
        <row r="15485">
          <cell r="B15485" t="str">
            <v>GT6x-495X990-8-RGB-SF</v>
          </cell>
          <cell r="C15485" t="str">
            <v>Galaxy® Outdoor Electronic Message Center - GT6x Series - 8mm RGB; Includes Spare Parts Kit</v>
          </cell>
          <cell r="I15485">
            <v>1</v>
          </cell>
          <cell r="J15485">
            <v>229105</v>
          </cell>
        </row>
        <row r="15486">
          <cell r="B15486" t="str">
            <v>GT6x-495X1035-8-RGB-SF</v>
          </cell>
          <cell r="C15486" t="str">
            <v>Galaxy® Outdoor Electronic Message Center - GT6x Series - 8mm RGB; Includes Spare Parts Kit</v>
          </cell>
          <cell r="I15486">
            <v>1</v>
          </cell>
          <cell r="J15486">
            <v>238200</v>
          </cell>
        </row>
        <row r="15487">
          <cell r="B15487" t="str">
            <v>GT6x-495X1080-8-RGB-SF</v>
          </cell>
          <cell r="C15487" t="str">
            <v>Galaxy® Outdoor Electronic Message Center - GT6x Series - 8mm RGB; Includes Spare Parts Kit</v>
          </cell>
          <cell r="I15487">
            <v>1</v>
          </cell>
          <cell r="J15487">
            <v>246895</v>
          </cell>
        </row>
        <row r="15488">
          <cell r="B15488" t="str">
            <v>GT6x-495X1125-8-RGB-SF</v>
          </cell>
          <cell r="C15488" t="str">
            <v>Galaxy® Outdoor Electronic Message Center - GT6x Series - 8mm RGB; Includes Spare Parts Kit</v>
          </cell>
          <cell r="I15488">
            <v>1</v>
          </cell>
          <cell r="J15488">
            <v>255660</v>
          </cell>
        </row>
        <row r="15489">
          <cell r="B15489" t="str">
            <v>GT6x-495X1170-8-RGB-SF</v>
          </cell>
          <cell r="C15489" t="str">
            <v>Galaxy® Outdoor Electronic Message Center - GT6x Series - 8mm RGB; Includes Spare Parts Kit</v>
          </cell>
          <cell r="I15489">
            <v>1</v>
          </cell>
          <cell r="J15489">
            <v>266375</v>
          </cell>
        </row>
        <row r="15490">
          <cell r="B15490" t="str">
            <v>GT6x-495X1215-8-RGB-SF</v>
          </cell>
          <cell r="C15490" t="str">
            <v>Galaxy® Outdoor Electronic Message Center - GT6x Series - 8mm RGB; Includes Spare Parts Kit</v>
          </cell>
          <cell r="I15490">
            <v>1</v>
          </cell>
          <cell r="J15490">
            <v>275420</v>
          </cell>
        </row>
        <row r="15491">
          <cell r="B15491" t="str">
            <v>GT6x-495X1260-8-RGB-SF</v>
          </cell>
          <cell r="C15491" t="str">
            <v>Galaxy® Outdoor Electronic Message Center - GT6x Series - 8mm RGB; Includes Spare Parts Kit</v>
          </cell>
          <cell r="I15491">
            <v>1</v>
          </cell>
          <cell r="J15491">
            <v>284460</v>
          </cell>
        </row>
        <row r="15492">
          <cell r="B15492" t="str">
            <v>GT6x-495X1305-8-RGB-SF</v>
          </cell>
          <cell r="C15492" t="str">
            <v>Galaxy® Outdoor Electronic Message Center - GT6x Series - 8mm RGB; Includes Spare Parts Kit</v>
          </cell>
          <cell r="I15492">
            <v>1</v>
          </cell>
          <cell r="J15492">
            <v>291320</v>
          </cell>
        </row>
        <row r="15493">
          <cell r="B15493" t="str">
            <v>GT6x-495X1350-8-RGB-SF</v>
          </cell>
          <cell r="C15493" t="str">
            <v>Galaxy® Outdoor Electronic Message Center - GT6x Series - 8mm RGB; Includes Spare Parts Kit</v>
          </cell>
          <cell r="I15493">
            <v>1</v>
          </cell>
          <cell r="J15493">
            <v>298680</v>
          </cell>
        </row>
        <row r="15494">
          <cell r="B15494" t="str">
            <v>GT6x-495X1395-8-RGB-SF</v>
          </cell>
          <cell r="C15494" t="str">
            <v>Galaxy® Outdoor Electronic Message Center - GT6x Series - 8mm RGB; Includes Spare Parts Kit</v>
          </cell>
          <cell r="I15494">
            <v>1</v>
          </cell>
          <cell r="J15494">
            <v>306050</v>
          </cell>
        </row>
        <row r="15495">
          <cell r="B15495" t="str">
            <v>GT6x-540X180-8-RGB-SF</v>
          </cell>
          <cell r="C15495" t="str">
            <v>Galaxy® Outdoor Electronic Message Center - GT6x Series - 8mm RGB; Includes Spare Parts Kit</v>
          </cell>
          <cell r="I15495">
            <v>1</v>
          </cell>
          <cell r="J15495">
            <v>65540</v>
          </cell>
        </row>
        <row r="15496">
          <cell r="B15496" t="str">
            <v>GT6x-540X225-8-RGB-SF</v>
          </cell>
          <cell r="C15496" t="str">
            <v>Galaxy® Outdoor Electronic Message Center - GT6x Series - 8mm RGB; Includes Spare Parts Kit</v>
          </cell>
          <cell r="I15496">
            <v>1</v>
          </cell>
          <cell r="J15496">
            <v>76740</v>
          </cell>
        </row>
        <row r="15497">
          <cell r="B15497" t="str">
            <v>GT6x-540X270-8-RGB-SF</v>
          </cell>
          <cell r="C15497" t="str">
            <v>Galaxy® Outdoor Electronic Message Center - GT6x Series - 8mm RGB; Includes Spare Parts Kit</v>
          </cell>
          <cell r="I15497">
            <v>1</v>
          </cell>
          <cell r="J15497">
            <v>87675</v>
          </cell>
        </row>
        <row r="15498">
          <cell r="B15498" t="str">
            <v>GT6x-540X315-8-RGB-SF</v>
          </cell>
          <cell r="C15498" t="str">
            <v>Galaxy® Outdoor Electronic Message Center - GT6x Series - 8mm RGB; Includes Spare Parts Kit</v>
          </cell>
          <cell r="I15498">
            <v>1</v>
          </cell>
          <cell r="J15498">
            <v>96330</v>
          </cell>
        </row>
        <row r="15499">
          <cell r="B15499" t="str">
            <v>GT6x-540X360-8-RGB-SF</v>
          </cell>
          <cell r="C15499" t="str">
            <v>Galaxy® Outdoor Electronic Message Center - GT6x Series - 8mm RGB; Includes Spare Parts Kit</v>
          </cell>
          <cell r="I15499">
            <v>1</v>
          </cell>
          <cell r="J15499">
            <v>106980</v>
          </cell>
        </row>
        <row r="15500">
          <cell r="B15500" t="str">
            <v>GT6x-540X405-8-RGB-SF</v>
          </cell>
          <cell r="C15500" t="str">
            <v>Galaxy® Outdoor Electronic Message Center - GT6x Series - 8mm RGB; Includes Spare Parts Kit</v>
          </cell>
          <cell r="I15500">
            <v>1</v>
          </cell>
          <cell r="J15500">
            <v>117190</v>
          </cell>
        </row>
        <row r="15501">
          <cell r="B15501" t="str">
            <v>GT6x-540X450-8-RGB-SF</v>
          </cell>
          <cell r="C15501" t="str">
            <v>Galaxy® Outdoor Electronic Message Center - GT6x Series - 8mm RGB; Includes Spare Parts Kit</v>
          </cell>
          <cell r="I15501">
            <v>1</v>
          </cell>
          <cell r="J15501">
            <v>127730</v>
          </cell>
        </row>
        <row r="15502">
          <cell r="B15502" t="str">
            <v>GT6x-540X495-8-RGB-SF</v>
          </cell>
          <cell r="C15502" t="str">
            <v>Galaxy® Outdoor Electronic Message Center - GT6x Series - 8mm RGB; Includes Spare Parts Kit</v>
          </cell>
          <cell r="I15502">
            <v>1</v>
          </cell>
          <cell r="J15502">
            <v>138130</v>
          </cell>
        </row>
        <row r="15503">
          <cell r="B15503" t="str">
            <v>GT6x-540X540-8-RGB-SF</v>
          </cell>
          <cell r="C15503" t="str">
            <v>Galaxy® Outdoor Electronic Message Center - GT6x Series - 8mm RGB; Includes Spare Parts Kit</v>
          </cell>
          <cell r="I15503">
            <v>1</v>
          </cell>
          <cell r="J15503">
            <v>149415</v>
          </cell>
        </row>
        <row r="15504">
          <cell r="B15504" t="str">
            <v>GT6x-540X585-8-RGB-SF</v>
          </cell>
          <cell r="C15504" t="str">
            <v>Galaxy® Outdoor Electronic Message Center - GT6x Series - 8mm RGB; Includes Spare Parts Kit</v>
          </cell>
          <cell r="I15504">
            <v>1</v>
          </cell>
          <cell r="J15504">
            <v>161740</v>
          </cell>
        </row>
        <row r="15505">
          <cell r="B15505" t="str">
            <v>GT6x-540X630-8-RGB-SF</v>
          </cell>
          <cell r="C15505" t="str">
            <v>Galaxy® Outdoor Electronic Message Center - GT6x Series - 8mm RGB; Includes Spare Parts Kit</v>
          </cell>
          <cell r="I15505">
            <v>1</v>
          </cell>
          <cell r="J15505">
            <v>172015</v>
          </cell>
        </row>
        <row r="15506">
          <cell r="B15506" t="str">
            <v>GT6x-540X675-8-RGB-SF</v>
          </cell>
          <cell r="C15506" t="str">
            <v>Galaxy® Outdoor Electronic Message Center - GT6x Series - 8mm RGB; Includes Spare Parts Kit</v>
          </cell>
          <cell r="I15506">
            <v>1</v>
          </cell>
          <cell r="J15506">
            <v>179945</v>
          </cell>
        </row>
        <row r="15507">
          <cell r="B15507" t="str">
            <v>GT6x-540X720-8-RGB-SF</v>
          </cell>
          <cell r="C15507" t="str">
            <v>Galaxy® Outdoor Electronic Message Center - GT6x Series - 8mm RGB; Includes Spare Parts Kit</v>
          </cell>
          <cell r="I15507">
            <v>1</v>
          </cell>
          <cell r="J15507">
            <v>188355</v>
          </cell>
        </row>
        <row r="15508">
          <cell r="B15508" t="str">
            <v>GT6x-540X765-8-RGB-SF</v>
          </cell>
          <cell r="C15508" t="str">
            <v>Galaxy® Outdoor Electronic Message Center - GT6x Series - 8mm RGB; Includes Spare Parts Kit</v>
          </cell>
          <cell r="I15508">
            <v>1</v>
          </cell>
          <cell r="J15508">
            <v>196465</v>
          </cell>
        </row>
        <row r="15509">
          <cell r="B15509" t="str">
            <v>GT6x-540X810-8-RGB-SF</v>
          </cell>
          <cell r="C15509" t="str">
            <v>Galaxy® Outdoor Electronic Message Center - GT6x Series - 8mm RGB; Includes Spare Parts Kit</v>
          </cell>
          <cell r="I15509">
            <v>1</v>
          </cell>
          <cell r="J15509">
            <v>206140</v>
          </cell>
        </row>
        <row r="15510">
          <cell r="B15510" t="str">
            <v>GT6x-540X855-8-RGB-SF</v>
          </cell>
          <cell r="C15510" t="str">
            <v>Galaxy® Outdoor Electronic Message Center - GT6x Series - 8mm RGB; Includes Spare Parts Kit</v>
          </cell>
          <cell r="I15510">
            <v>1</v>
          </cell>
          <cell r="J15510">
            <v>215870</v>
          </cell>
        </row>
        <row r="15511">
          <cell r="B15511" t="str">
            <v>GT6x-540X900-8-RGB-SF</v>
          </cell>
          <cell r="C15511" t="str">
            <v>Galaxy® Outdoor Electronic Message Center - GT6x Series - 8mm RGB; Includes Spare Parts Kit</v>
          </cell>
          <cell r="I15511">
            <v>1</v>
          </cell>
          <cell r="J15511">
            <v>225490</v>
          </cell>
        </row>
        <row r="15512">
          <cell r="B15512" t="str">
            <v>GT6x-540X945-8-RGB-SF</v>
          </cell>
          <cell r="C15512" t="str">
            <v>Galaxy® Outdoor Electronic Message Center - GT6x Series - 8mm RGB; Includes Spare Parts Kit</v>
          </cell>
          <cell r="I15512">
            <v>1</v>
          </cell>
          <cell r="J15512">
            <v>236300</v>
          </cell>
        </row>
        <row r="15513">
          <cell r="B15513" t="str">
            <v>GT6x-540X990-8-RGB-SF</v>
          </cell>
          <cell r="C15513" t="str">
            <v>Galaxy® Outdoor Electronic Message Center - GT6x Series - 8mm RGB; Includes Spare Parts Kit</v>
          </cell>
          <cell r="I15513">
            <v>1</v>
          </cell>
          <cell r="J15513">
            <v>250795</v>
          </cell>
        </row>
        <row r="15514">
          <cell r="B15514" t="str">
            <v>GT6x-540X1035-8-RGB-SF</v>
          </cell>
          <cell r="C15514" t="str">
            <v>Galaxy® Outdoor Electronic Message Center - GT6x Series - 8mm RGB; Includes Spare Parts Kit</v>
          </cell>
          <cell r="I15514">
            <v>1</v>
          </cell>
          <cell r="J15514">
            <v>260335</v>
          </cell>
        </row>
        <row r="15515">
          <cell r="B15515" t="str">
            <v>GT6x-540X1080-8-RGB-SF</v>
          </cell>
          <cell r="C15515" t="str">
            <v>Galaxy® Outdoor Electronic Message Center - GT6x Series - 8mm RGB; Includes Spare Parts Kit</v>
          </cell>
          <cell r="I15515">
            <v>1</v>
          </cell>
          <cell r="J15515">
            <v>269875</v>
          </cell>
        </row>
        <row r="15516">
          <cell r="B15516" t="str">
            <v>GT6x-540X1125-8-RGB-SF</v>
          </cell>
          <cell r="C15516" t="str">
            <v>Galaxy® Outdoor Electronic Message Center - GT6x Series - 8mm RGB; Includes Spare Parts Kit</v>
          </cell>
          <cell r="I15516">
            <v>1</v>
          </cell>
          <cell r="J15516">
            <v>279870</v>
          </cell>
        </row>
        <row r="15517">
          <cell r="B15517" t="str">
            <v>GT6x-540X1170-8-RGB-SF</v>
          </cell>
          <cell r="C15517" t="str">
            <v>Galaxy® Outdoor Electronic Message Center - GT6x Series - 8mm RGB; Includes Spare Parts Kit</v>
          </cell>
          <cell r="I15517">
            <v>1</v>
          </cell>
          <cell r="J15517">
            <v>289385</v>
          </cell>
        </row>
        <row r="15518">
          <cell r="B15518" t="str">
            <v>GT6x-540X1215-8-RGB-SF</v>
          </cell>
          <cell r="C15518" t="str">
            <v>Galaxy® Outdoor Electronic Message Center - GT6x Series - 8mm RGB; Includes Spare Parts Kit</v>
          </cell>
          <cell r="I15518">
            <v>1</v>
          </cell>
          <cell r="J15518">
            <v>296460</v>
          </cell>
        </row>
        <row r="15519">
          <cell r="B15519" t="str">
            <v>GT6x-540X1260-8-RGB-SF</v>
          </cell>
          <cell r="C15519" t="str">
            <v>Galaxy® Outdoor Electronic Message Center - GT6x Series - 8mm RGB; Includes Spare Parts Kit</v>
          </cell>
          <cell r="I15519">
            <v>1</v>
          </cell>
          <cell r="J15519">
            <v>303450</v>
          </cell>
        </row>
        <row r="15520">
          <cell r="B15520" t="str">
            <v>GT6x-540X1305-8-RGB-SF</v>
          </cell>
          <cell r="C15520" t="str">
            <v>Galaxy® Outdoor Electronic Message Center - GT6x Series - 8mm RGB; Includes Spare Parts Kit</v>
          </cell>
          <cell r="I15520">
            <v>1</v>
          </cell>
          <cell r="J15520">
            <v>310035</v>
          </cell>
        </row>
        <row r="15521">
          <cell r="B15521" t="str">
            <v>GT6x-540X1350-8-RGB-SF</v>
          </cell>
          <cell r="C15521" t="str">
            <v>Galaxy® Outdoor Electronic Message Center - GT6x Series - 8mm RGB; Includes Spare Parts Kit</v>
          </cell>
          <cell r="I15521">
            <v>1</v>
          </cell>
          <cell r="J15521">
            <v>319205</v>
          </cell>
        </row>
        <row r="15522">
          <cell r="B15522" t="str">
            <v>GT6x-540X1395-8-RGB-SF</v>
          </cell>
          <cell r="C15522" t="str">
            <v>Galaxy® Outdoor Electronic Message Center - GT6x Series - 8mm RGB; Includes Spare Parts Kit</v>
          </cell>
          <cell r="I15522">
            <v>1</v>
          </cell>
          <cell r="J15522">
            <v>328705</v>
          </cell>
        </row>
        <row r="15523">
          <cell r="B15523" t="str">
            <v>GT6x-585X180-8-RGB-SF</v>
          </cell>
          <cell r="C15523" t="str">
            <v>Galaxy® Outdoor Electronic Message Center - GT6x Series - 8mm RGB; Includes Spare Parts Kit</v>
          </cell>
          <cell r="I15523">
            <v>1</v>
          </cell>
          <cell r="J15523">
            <v>69635</v>
          </cell>
        </row>
        <row r="15524">
          <cell r="B15524" t="str">
            <v>GT6x-585X225-8-RGB-SF</v>
          </cell>
          <cell r="C15524" t="str">
            <v>Galaxy® Outdoor Electronic Message Center - GT6x Series - 8mm RGB; Includes Spare Parts Kit</v>
          </cell>
          <cell r="I15524">
            <v>1</v>
          </cell>
          <cell r="J15524">
            <v>81225</v>
          </cell>
        </row>
        <row r="15525">
          <cell r="B15525" t="str">
            <v>GT6x-585X270-8-RGB-SF</v>
          </cell>
          <cell r="C15525" t="str">
            <v>Galaxy® Outdoor Electronic Message Center - GT6x Series - 8mm RGB; Includes Spare Parts Kit</v>
          </cell>
          <cell r="I15525">
            <v>1</v>
          </cell>
          <cell r="J15525">
            <v>90735</v>
          </cell>
        </row>
        <row r="15526">
          <cell r="B15526" t="str">
            <v>GT6x-585X315-8-RGB-SF</v>
          </cell>
          <cell r="C15526" t="str">
            <v>Galaxy® Outdoor Electronic Message Center - GT6x Series - 8mm RGB; Includes Spare Parts Kit</v>
          </cell>
          <cell r="I15526">
            <v>1</v>
          </cell>
          <cell r="J15526">
            <v>102220</v>
          </cell>
        </row>
        <row r="15527">
          <cell r="B15527" t="str">
            <v>GT6x-585X360-8-RGB-SF</v>
          </cell>
          <cell r="C15527" t="str">
            <v>Galaxy® Outdoor Electronic Message Center - GT6x Series - 8mm RGB; Includes Spare Parts Kit</v>
          </cell>
          <cell r="I15527">
            <v>1</v>
          </cell>
          <cell r="J15527">
            <v>115815</v>
          </cell>
        </row>
        <row r="15528">
          <cell r="B15528" t="str">
            <v>GT6x-585X405-8-RGB-SF</v>
          </cell>
          <cell r="C15528" t="str">
            <v>Galaxy® Outdoor Electronic Message Center - GT6x Series - 8mm RGB; Includes Spare Parts Kit</v>
          </cell>
          <cell r="I15528">
            <v>1</v>
          </cell>
          <cell r="J15528">
            <v>124585</v>
          </cell>
        </row>
        <row r="15529">
          <cell r="B15529" t="str">
            <v>GT6x-585X450-8-RGB-SF</v>
          </cell>
          <cell r="C15529" t="str">
            <v>Galaxy® Outdoor Electronic Message Center - GT6x Series - 8mm RGB; Includes Spare Parts Kit</v>
          </cell>
          <cell r="I15529">
            <v>1</v>
          </cell>
          <cell r="J15529">
            <v>135820</v>
          </cell>
        </row>
        <row r="15530">
          <cell r="B15530" t="str">
            <v>GT6x-585X495-8-RGB-SF</v>
          </cell>
          <cell r="C15530" t="str">
            <v>Galaxy® Outdoor Electronic Message Center - GT6x Series - 8mm RGB; Includes Spare Parts Kit</v>
          </cell>
          <cell r="I15530">
            <v>1</v>
          </cell>
          <cell r="J15530">
            <v>147470</v>
          </cell>
        </row>
        <row r="15531">
          <cell r="B15531" t="str">
            <v>GT6x-585X540-8-RGB-SF</v>
          </cell>
          <cell r="C15531" t="str">
            <v>Galaxy® Outdoor Electronic Message Center - GT6x Series - 8mm RGB; Includes Spare Parts Kit</v>
          </cell>
          <cell r="I15531">
            <v>1</v>
          </cell>
          <cell r="J15531">
            <v>161255</v>
          </cell>
        </row>
        <row r="15532">
          <cell r="B15532" t="str">
            <v>GT6x-585X585-8-RGB-SF</v>
          </cell>
          <cell r="C15532" t="str">
            <v>Galaxy® Outdoor Electronic Message Center - GT6x Series - 8mm RGB; Includes Spare Parts Kit</v>
          </cell>
          <cell r="I15532">
            <v>1</v>
          </cell>
          <cell r="J15532">
            <v>172370</v>
          </cell>
        </row>
        <row r="15533">
          <cell r="B15533" t="str">
            <v>GT6x-585X630-8-RGB-SF</v>
          </cell>
          <cell r="C15533" t="str">
            <v>Galaxy® Outdoor Electronic Message Center - GT6x Series - 8mm RGB; Includes Spare Parts Kit</v>
          </cell>
          <cell r="I15533">
            <v>1</v>
          </cell>
          <cell r="J15533">
            <v>180735</v>
          </cell>
        </row>
        <row r="15534">
          <cell r="B15534" t="str">
            <v>GT6x-585X675-8-RGB-SF</v>
          </cell>
          <cell r="C15534" t="str">
            <v>Galaxy® Outdoor Electronic Message Center - GT6x Series - 8mm RGB; Includes Spare Parts Kit</v>
          </cell>
          <cell r="I15534">
            <v>1</v>
          </cell>
          <cell r="J15534">
            <v>189625</v>
          </cell>
        </row>
        <row r="15535">
          <cell r="B15535" t="str">
            <v>GT6x-585X720-8-RGB-SF</v>
          </cell>
          <cell r="C15535" t="str">
            <v>Galaxy® Outdoor Electronic Message Center - GT6x Series - 8mm RGB; Includes Spare Parts Kit</v>
          </cell>
          <cell r="I15535">
            <v>1</v>
          </cell>
          <cell r="J15535">
            <v>198765</v>
          </cell>
        </row>
        <row r="15536">
          <cell r="B15536" t="str">
            <v>GT6x-585X765-8-RGB-SF</v>
          </cell>
          <cell r="C15536" t="str">
            <v>Galaxy® Outdoor Electronic Message Center - GT6x Series - 8mm RGB; Includes Spare Parts Kit</v>
          </cell>
          <cell r="I15536">
            <v>1</v>
          </cell>
          <cell r="J15536">
            <v>209205</v>
          </cell>
        </row>
        <row r="15537">
          <cell r="B15537" t="str">
            <v>GT6x-585X810-8-RGB-SF</v>
          </cell>
          <cell r="C15537" t="str">
            <v>Galaxy® Outdoor Electronic Message Center - GT6x Series - 8mm RGB; Includes Spare Parts Kit</v>
          </cell>
          <cell r="I15537">
            <v>1</v>
          </cell>
          <cell r="J15537">
            <v>219620</v>
          </cell>
        </row>
        <row r="15538">
          <cell r="B15538" t="str">
            <v>GT6x-585X855-8-RGB-SF</v>
          </cell>
          <cell r="C15538" t="str">
            <v>Galaxy® Outdoor Electronic Message Center - GT6x Series - 8mm RGB; Includes Spare Parts Kit</v>
          </cell>
          <cell r="I15538">
            <v>1</v>
          </cell>
          <cell r="J15538">
            <v>230400</v>
          </cell>
        </row>
        <row r="15539">
          <cell r="B15539" t="str">
            <v>GT6x-585X900-8-RGB-SF</v>
          </cell>
          <cell r="C15539" t="str">
            <v>Galaxy® Outdoor Electronic Message Center - GT6x Series - 8mm RGB; Includes Spare Parts Kit</v>
          </cell>
          <cell r="I15539">
            <v>1</v>
          </cell>
          <cell r="J15539">
            <v>241010</v>
          </cell>
        </row>
        <row r="15540">
          <cell r="B15540" t="str">
            <v>GT6x-585X945-8-RGB-SF</v>
          </cell>
          <cell r="C15540" t="str">
            <v>Galaxy® Outdoor Electronic Message Center - GT6x Series - 8mm RGB; Includes Spare Parts Kit</v>
          </cell>
          <cell r="I15540">
            <v>1</v>
          </cell>
          <cell r="J15540">
            <v>253935</v>
          </cell>
        </row>
        <row r="15541">
          <cell r="B15541" t="str">
            <v>GT6x-585X990-8-RGB-SF</v>
          </cell>
          <cell r="C15541" t="str">
            <v>Galaxy® Outdoor Electronic Message Center - GT6x Series - 8mm RGB; Includes Spare Parts Kit</v>
          </cell>
          <cell r="I15541">
            <v>1</v>
          </cell>
          <cell r="J15541">
            <v>267225</v>
          </cell>
        </row>
        <row r="15542">
          <cell r="B15542" t="str">
            <v>GT6x-585X1035-8-RGB-SF</v>
          </cell>
          <cell r="C15542" t="str">
            <v>Galaxy® Outdoor Electronic Message Center - GT6x Series - 8mm RGB; Includes Spare Parts Kit</v>
          </cell>
          <cell r="I15542">
            <v>1</v>
          </cell>
          <cell r="J15542">
            <v>277910</v>
          </cell>
        </row>
        <row r="15543">
          <cell r="B15543" t="str">
            <v>GT6x-585X1080-8-RGB-SF</v>
          </cell>
          <cell r="C15543" t="str">
            <v>Galaxy® Outdoor Electronic Message Center - GT6x Series - 8mm RGB; Includes Spare Parts Kit</v>
          </cell>
          <cell r="I15543">
            <v>1</v>
          </cell>
          <cell r="J15543">
            <v>288490</v>
          </cell>
        </row>
        <row r="15544">
          <cell r="B15544" t="str">
            <v>GT6x-585X1125-8-RGB-SF</v>
          </cell>
          <cell r="C15544" t="str">
            <v>Galaxy® Outdoor Electronic Message Center - GT6x Series - 8mm RGB; Includes Spare Parts Kit</v>
          </cell>
          <cell r="I15544">
            <v>1</v>
          </cell>
          <cell r="J15544">
            <v>295155</v>
          </cell>
        </row>
        <row r="15545">
          <cell r="B15545" t="str">
            <v>GT6x-585X1170-8-RGB-SF</v>
          </cell>
          <cell r="C15545" t="str">
            <v>Galaxy® Outdoor Electronic Message Center - GT6x Series - 8mm RGB; Includes Spare Parts Kit</v>
          </cell>
          <cell r="I15545">
            <v>1</v>
          </cell>
          <cell r="J15545">
            <v>302850</v>
          </cell>
        </row>
        <row r="15546">
          <cell r="B15546" t="str">
            <v>GT6x-585X1215-8-RGB-SF</v>
          </cell>
          <cell r="C15546" t="str">
            <v>Galaxy® Outdoor Electronic Message Center - GT6x Series - 8mm RGB; Includes Spare Parts Kit</v>
          </cell>
          <cell r="I15546">
            <v>1</v>
          </cell>
          <cell r="J15546">
            <v>311040</v>
          </cell>
        </row>
        <row r="15547">
          <cell r="B15547" t="str">
            <v>GT6x-585X1260-8-RGB-SF</v>
          </cell>
          <cell r="C15547" t="str">
            <v>Galaxy® Outdoor Electronic Message Center - GT6x Series - 8mm RGB; Includes Spare Parts Kit</v>
          </cell>
          <cell r="I15547">
            <v>1</v>
          </cell>
          <cell r="J15547">
            <v>321240</v>
          </cell>
        </row>
        <row r="15548">
          <cell r="B15548" t="str">
            <v>GT6x-585X1305-8-RGB-SF</v>
          </cell>
          <cell r="C15548" t="str">
            <v>Galaxy® Outdoor Electronic Message Center - GT6x Series - 8mm RGB; Includes Spare Parts Kit</v>
          </cell>
          <cell r="I15548">
            <v>1</v>
          </cell>
          <cell r="J15548">
            <v>331160</v>
          </cell>
        </row>
        <row r="15549">
          <cell r="B15549" t="str">
            <v>GT6x-585X1350-8-RGB-SF</v>
          </cell>
          <cell r="C15549" t="str">
            <v>Galaxy® Outdoor Electronic Message Center - GT6x Series - 8mm RGB; Includes Spare Parts Kit</v>
          </cell>
          <cell r="I15549">
            <v>1</v>
          </cell>
          <cell r="J15549">
            <v>341330</v>
          </cell>
        </row>
        <row r="15550">
          <cell r="B15550" t="str">
            <v>GT6x-585X1395-8-RGB-SF</v>
          </cell>
          <cell r="C15550" t="str">
            <v>Galaxy® Outdoor Electronic Message Center - GT6x Series - 8mm RGB; Includes Spare Parts Kit</v>
          </cell>
          <cell r="I15550">
            <v>1</v>
          </cell>
          <cell r="J15550">
            <v>354505</v>
          </cell>
        </row>
        <row r="15551">
          <cell r="B15551" t="str">
            <v>GT6x-630X180-8-RGB-SF</v>
          </cell>
          <cell r="C15551" t="str">
            <v>Galaxy® Outdoor Electronic Message Center - GT6x Series - 8mm RGB; Includes Spare Parts Kit</v>
          </cell>
          <cell r="I15551">
            <v>1</v>
          </cell>
          <cell r="J15551">
            <v>73880</v>
          </cell>
        </row>
        <row r="15552">
          <cell r="B15552" t="str">
            <v>GT6x-630X225-8-RGB-SF</v>
          </cell>
          <cell r="C15552" t="str">
            <v>Galaxy® Outdoor Electronic Message Center - GT6x Series - 8mm RGB; Includes Spare Parts Kit</v>
          </cell>
          <cell r="I15552">
            <v>1</v>
          </cell>
          <cell r="J15552">
            <v>86455</v>
          </cell>
        </row>
        <row r="15553">
          <cell r="B15553" t="str">
            <v>GT6x-630X270-8-RGB-SF</v>
          </cell>
          <cell r="C15553" t="str">
            <v>Galaxy® Outdoor Electronic Message Center - GT6x Series - 8mm RGB; Includes Spare Parts Kit</v>
          </cell>
          <cell r="I15553">
            <v>1</v>
          </cell>
          <cell r="J15553">
            <v>96805</v>
          </cell>
        </row>
        <row r="15554">
          <cell r="B15554" t="str">
            <v>GT6x-630X315-8-RGB-SF</v>
          </cell>
          <cell r="C15554" t="str">
            <v>Galaxy® Outdoor Electronic Message Center - GT6x Series - 8mm RGB; Includes Spare Parts Kit</v>
          </cell>
          <cell r="I15554">
            <v>1</v>
          </cell>
          <cell r="J15554">
            <v>109150</v>
          </cell>
        </row>
        <row r="15555">
          <cell r="B15555" t="str">
            <v>GT6x-630X360-8-RGB-SF</v>
          </cell>
          <cell r="C15555" t="str">
            <v>Galaxy® Outdoor Electronic Message Center - GT6x Series - 8mm RGB; Includes Spare Parts Kit</v>
          </cell>
          <cell r="I15555">
            <v>1</v>
          </cell>
          <cell r="J15555">
            <v>121105</v>
          </cell>
        </row>
        <row r="15556">
          <cell r="B15556" t="str">
            <v>GT6x-630X405-8-RGB-SF</v>
          </cell>
          <cell r="C15556" t="str">
            <v>Galaxy® Outdoor Electronic Message Center - GT6x Series - 8mm RGB; Includes Spare Parts Kit</v>
          </cell>
          <cell r="I15556">
            <v>1</v>
          </cell>
          <cell r="J15556">
            <v>133330</v>
          </cell>
        </row>
        <row r="15557">
          <cell r="B15557" t="str">
            <v>GT6x-630X450-8-RGB-SF</v>
          </cell>
          <cell r="C15557" t="str">
            <v>Galaxy® Outdoor Electronic Message Center - GT6x Series - 8mm RGB; Includes Spare Parts Kit</v>
          </cell>
          <cell r="I15557">
            <v>1</v>
          </cell>
          <cell r="J15557">
            <v>145415</v>
          </cell>
        </row>
        <row r="15558">
          <cell r="B15558" t="str">
            <v>GT6x-630X495-8-RGB-SF</v>
          </cell>
          <cell r="C15558" t="str">
            <v>Galaxy® Outdoor Electronic Message Center - GT6x Series - 8mm RGB; Includes Spare Parts Kit</v>
          </cell>
          <cell r="I15558">
            <v>1</v>
          </cell>
          <cell r="J15558">
            <v>160365</v>
          </cell>
        </row>
        <row r="15559">
          <cell r="B15559" t="str">
            <v>GT6x-630X540-8-RGB-SF</v>
          </cell>
          <cell r="C15559" t="str">
            <v>Galaxy® Outdoor Electronic Message Center - GT6x Series - 8mm RGB; Includes Spare Parts Kit</v>
          </cell>
          <cell r="I15559">
            <v>1</v>
          </cell>
          <cell r="J15559">
            <v>168715</v>
          </cell>
        </row>
        <row r="15560">
          <cell r="B15560" t="str">
            <v>GT6x-630X585-8-RGB-SF</v>
          </cell>
          <cell r="C15560" t="str">
            <v>Galaxy® Outdoor Electronic Message Center - GT6x Series - 8mm RGB; Includes Spare Parts Kit</v>
          </cell>
          <cell r="I15560">
            <v>1</v>
          </cell>
          <cell r="J15560">
            <v>177760</v>
          </cell>
        </row>
        <row r="15561">
          <cell r="B15561" t="str">
            <v>GT6x-630X630-8-RGB-SF</v>
          </cell>
          <cell r="C15561" t="str">
            <v>Galaxy® Outdoor Electronic Message Center - GT6x Series - 8mm RGB; Includes Spare Parts Kit</v>
          </cell>
          <cell r="I15561">
            <v>1</v>
          </cell>
          <cell r="J15561">
            <v>187020</v>
          </cell>
        </row>
        <row r="15562">
          <cell r="B15562" t="str">
            <v>GT6x-630X675-8-RGB-SF</v>
          </cell>
          <cell r="C15562" t="str">
            <v>Galaxy® Outdoor Electronic Message Center - GT6x Series - 8mm RGB; Includes Spare Parts Kit</v>
          </cell>
          <cell r="I15562">
            <v>1</v>
          </cell>
          <cell r="J15562">
            <v>201815</v>
          </cell>
        </row>
        <row r="15563">
          <cell r="B15563" t="str">
            <v>GT6x-630X720-8-RGB-SF</v>
          </cell>
          <cell r="C15563" t="str">
            <v>Galaxy® Outdoor Electronic Message Center - GT6x Series - 8mm RGB; Includes Spare Parts Kit</v>
          </cell>
          <cell r="I15563">
            <v>1</v>
          </cell>
          <cell r="J15563">
            <v>213090</v>
          </cell>
        </row>
        <row r="15564">
          <cell r="B15564" t="str">
            <v>GT6x-630X765-8-RGB-SF</v>
          </cell>
          <cell r="C15564" t="str">
            <v>Galaxy® Outdoor Electronic Message Center - GT6x Series - 8mm RGB; Includes Spare Parts Kit</v>
          </cell>
          <cell r="I15564">
            <v>1</v>
          </cell>
          <cell r="J15564">
            <v>224430</v>
          </cell>
        </row>
        <row r="15565">
          <cell r="B15565" t="str">
            <v>GT6x-630X810-8-RGB-SF</v>
          </cell>
          <cell r="C15565" t="str">
            <v>Galaxy® Outdoor Electronic Message Center - GT6x Series - 8mm RGB; Includes Spare Parts Kit</v>
          </cell>
          <cell r="I15565">
            <v>1</v>
          </cell>
          <cell r="J15565">
            <v>236130</v>
          </cell>
        </row>
        <row r="15566">
          <cell r="B15566" t="str">
            <v>GT6x-630X855-8-RGB-SF</v>
          </cell>
          <cell r="C15566" t="str">
            <v>Galaxy® Outdoor Electronic Message Center - GT6x Series - 8mm RGB; Includes Spare Parts Kit</v>
          </cell>
          <cell r="I15566">
            <v>1</v>
          </cell>
          <cell r="J15566">
            <v>247320</v>
          </cell>
        </row>
        <row r="15567">
          <cell r="B15567" t="str">
            <v>GT6x-630X900-8-RGB-SF</v>
          </cell>
          <cell r="C15567" t="str">
            <v>Galaxy® Outdoor Electronic Message Center - GT6x Series - 8mm RGB; Includes Spare Parts Kit</v>
          </cell>
          <cell r="I15567">
            <v>1</v>
          </cell>
          <cell r="J15567">
            <v>258815</v>
          </cell>
        </row>
        <row r="15568">
          <cell r="B15568" t="str">
            <v>GT6x-630X945-8-RGB-SF</v>
          </cell>
          <cell r="C15568" t="str">
            <v>Galaxy® Outdoor Electronic Message Center - GT6x Series - 8mm RGB; Includes Spare Parts Kit</v>
          </cell>
          <cell r="I15568">
            <v>1</v>
          </cell>
          <cell r="J15568">
            <v>274660</v>
          </cell>
        </row>
        <row r="15569">
          <cell r="B15569" t="str">
            <v>GT6x-630X990-8-RGB-SF</v>
          </cell>
          <cell r="C15569" t="str">
            <v>Galaxy® Outdoor Electronic Message Center - GT6x Series - 8mm RGB; Includes Spare Parts Kit</v>
          </cell>
          <cell r="I15569">
            <v>1</v>
          </cell>
          <cell r="J15569">
            <v>287310</v>
          </cell>
        </row>
        <row r="15570">
          <cell r="B15570" t="str">
            <v>GT6x-630X1035-8-RGB-SF</v>
          </cell>
          <cell r="C15570" t="str">
            <v>Galaxy® Outdoor Electronic Message Center - GT6x Series - 8mm RGB; Includes Spare Parts Kit</v>
          </cell>
          <cell r="I15570">
            <v>1</v>
          </cell>
          <cell r="J15570">
            <v>295510</v>
          </cell>
        </row>
        <row r="15571">
          <cell r="B15571" t="str">
            <v>GT6x-630X1080-8-RGB-SF</v>
          </cell>
          <cell r="C15571" t="str">
            <v>Galaxy® Outdoor Electronic Message Center - GT6x Series - 8mm RGB; Includes Spare Parts Kit</v>
          </cell>
          <cell r="I15571">
            <v>1</v>
          </cell>
          <cell r="J15571">
            <v>304095</v>
          </cell>
        </row>
        <row r="15572">
          <cell r="B15572" t="str">
            <v>GT6x-630X1125-8-RGB-SF</v>
          </cell>
          <cell r="C15572" t="str">
            <v>Galaxy® Outdoor Electronic Message Center - GT6x Series - 8mm RGB; Includes Spare Parts Kit</v>
          </cell>
          <cell r="I15572">
            <v>1</v>
          </cell>
          <cell r="J15572">
            <v>312835</v>
          </cell>
        </row>
        <row r="15573">
          <cell r="B15573" t="str">
            <v>GT6x-630X1170-8-RGB-SF</v>
          </cell>
          <cell r="C15573" t="str">
            <v>Galaxy® Outdoor Electronic Message Center - GT6x Series - 8mm RGB; Includes Spare Parts Kit</v>
          </cell>
          <cell r="I15573">
            <v>1</v>
          </cell>
          <cell r="J15573">
            <v>323920</v>
          </cell>
        </row>
        <row r="15574">
          <cell r="B15574" t="str">
            <v>GT6x-630X1215-8-RGB-SF</v>
          </cell>
          <cell r="C15574" t="str">
            <v>Galaxy® Outdoor Electronic Message Center - GT6x Series - 8mm RGB; Includes Spare Parts Kit</v>
          </cell>
          <cell r="I15574">
            <v>1</v>
          </cell>
          <cell r="J15574">
            <v>334735</v>
          </cell>
        </row>
        <row r="15575">
          <cell r="B15575" t="str">
            <v>GT6x-630X1260-8-RGB-SF</v>
          </cell>
          <cell r="C15575" t="str">
            <v>Galaxy® Outdoor Electronic Message Center - GT6x Series - 8mm RGB; Includes Spare Parts Kit</v>
          </cell>
          <cell r="I15575">
            <v>1</v>
          </cell>
          <cell r="J15575">
            <v>345450</v>
          </cell>
        </row>
        <row r="15576">
          <cell r="B15576" t="str">
            <v>GT6x-630X1305-8-RGB-SF</v>
          </cell>
          <cell r="C15576" t="str">
            <v>Galaxy® Outdoor Electronic Message Center - GT6x Series - 8mm RGB; Includes Spare Parts Kit</v>
          </cell>
          <cell r="I15576">
            <v>1</v>
          </cell>
          <cell r="J15576">
            <v>359530</v>
          </cell>
        </row>
        <row r="15577">
          <cell r="B15577" t="str">
            <v>GT6x-630X1350-8-RGB-SF</v>
          </cell>
          <cell r="C15577" t="str">
            <v>Galaxy® Outdoor Electronic Message Center - GT6x Series - 8mm RGB; Includes Spare Parts Kit</v>
          </cell>
          <cell r="I15577">
            <v>1</v>
          </cell>
          <cell r="J15577">
            <v>370855</v>
          </cell>
        </row>
        <row r="15578">
          <cell r="B15578" t="str">
            <v>GT6x-630X1395-8-RGB-SF</v>
          </cell>
          <cell r="C15578" t="str">
            <v>Galaxy® Outdoor Electronic Message Center - GT6x Series - 8mm RGB; Includes Spare Parts Kit</v>
          </cell>
          <cell r="I15578">
            <v>1</v>
          </cell>
          <cell r="J15578">
            <v>381525</v>
          </cell>
        </row>
        <row r="15579">
          <cell r="B15579" t="str">
            <v>GT6x-675X180-8-RGB-SF</v>
          </cell>
          <cell r="C15579" t="str">
            <v>Galaxy® Outdoor Electronic Message Center - GT6x Series - 8mm RGB; Includes Spare Parts Kit</v>
          </cell>
          <cell r="I15579">
            <v>1</v>
          </cell>
          <cell r="J15579">
            <v>77240</v>
          </cell>
        </row>
        <row r="15580">
          <cell r="B15580" t="str">
            <v>GT6x-675X225-8-RGB-SF</v>
          </cell>
          <cell r="C15580" t="str">
            <v>Galaxy® Outdoor Electronic Message Center - GT6x Series - 8mm RGB; Includes Spare Parts Kit</v>
          </cell>
          <cell r="I15580">
            <v>1</v>
          </cell>
          <cell r="J15580">
            <v>88405</v>
          </cell>
        </row>
        <row r="15581">
          <cell r="B15581" t="str">
            <v>GT6x-675X270-8-RGB-SF</v>
          </cell>
          <cell r="C15581" t="str">
            <v>Galaxy® Outdoor Electronic Message Center - GT6x Series - 8mm RGB; Includes Spare Parts Kit</v>
          </cell>
          <cell r="I15581">
            <v>1</v>
          </cell>
          <cell r="J15581">
            <v>101610</v>
          </cell>
        </row>
        <row r="15582">
          <cell r="B15582" t="str">
            <v>GT6x-675X315-8-RGB-SF</v>
          </cell>
          <cell r="C15582" t="str">
            <v>Galaxy® Outdoor Electronic Message Center - GT6x Series - 8mm RGB; Includes Spare Parts Kit</v>
          </cell>
          <cell r="I15582">
            <v>1</v>
          </cell>
          <cell r="J15582">
            <v>116855</v>
          </cell>
        </row>
        <row r="15583">
          <cell r="B15583" t="str">
            <v>GT6x-675X360-8-RGB-SF</v>
          </cell>
          <cell r="C15583" t="str">
            <v>Galaxy® Outdoor Electronic Message Center - GT6x Series - 8mm RGB; Includes Spare Parts Kit</v>
          </cell>
          <cell r="I15583">
            <v>1</v>
          </cell>
          <cell r="J15583">
            <v>127355</v>
          </cell>
        </row>
        <row r="15584">
          <cell r="B15584" t="str">
            <v>GT6x-675X405-8-RGB-SF</v>
          </cell>
          <cell r="C15584" t="str">
            <v>Galaxy® Outdoor Electronic Message Center - GT6x Series - 8mm RGB; Includes Spare Parts Kit</v>
          </cell>
          <cell r="I15584">
            <v>1</v>
          </cell>
          <cell r="J15584">
            <v>140335</v>
          </cell>
        </row>
        <row r="15585">
          <cell r="B15585" t="str">
            <v>GT6x-675X450-8-RGB-SF</v>
          </cell>
          <cell r="C15585" t="str">
            <v>Galaxy® Outdoor Electronic Message Center - GT6x Series - 8mm RGB; Includes Spare Parts Kit</v>
          </cell>
          <cell r="I15585">
            <v>1</v>
          </cell>
          <cell r="J15585">
            <v>155525</v>
          </cell>
        </row>
        <row r="15586">
          <cell r="B15586" t="str">
            <v>GT6x-675X495-8-RGB-SF</v>
          </cell>
          <cell r="C15586" t="str">
            <v>Galaxy® Outdoor Electronic Message Center - GT6x Series - 8mm RGB; Includes Spare Parts Kit</v>
          </cell>
          <cell r="I15586">
            <v>1</v>
          </cell>
          <cell r="J15586">
            <v>168855</v>
          </cell>
        </row>
        <row r="15587">
          <cell r="B15587" t="str">
            <v>GT6x-675X540-8-RGB-SF</v>
          </cell>
          <cell r="C15587" t="str">
            <v>Galaxy® Outdoor Electronic Message Center - GT6x Series - 8mm RGB; Includes Spare Parts Kit</v>
          </cell>
          <cell r="I15587">
            <v>1</v>
          </cell>
          <cell r="J15587">
            <v>179600</v>
          </cell>
        </row>
        <row r="15588">
          <cell r="B15588" t="str">
            <v>GT6x-675X585-8-RGB-SF</v>
          </cell>
          <cell r="C15588" t="str">
            <v>Galaxy® Outdoor Electronic Message Center - GT6x Series - 8mm RGB; Includes Spare Parts Kit</v>
          </cell>
          <cell r="I15588">
            <v>1</v>
          </cell>
          <cell r="J15588">
            <v>190120</v>
          </cell>
        </row>
        <row r="15589">
          <cell r="B15589" t="str">
            <v>GT6x-675X630-8-RGB-SF</v>
          </cell>
          <cell r="C15589" t="str">
            <v>Galaxy® Outdoor Electronic Message Center - GT6x Series - 8mm RGB; Includes Spare Parts Kit</v>
          </cell>
          <cell r="I15589">
            <v>1</v>
          </cell>
          <cell r="J15589">
            <v>200640</v>
          </cell>
        </row>
        <row r="15590">
          <cell r="B15590" t="str">
            <v>GT6x-675X675-8-RGB-SF</v>
          </cell>
          <cell r="C15590" t="str">
            <v>Galaxy® Outdoor Electronic Message Center - GT6x Series - 8mm RGB; Includes Spare Parts Kit</v>
          </cell>
          <cell r="I15590">
            <v>1</v>
          </cell>
          <cell r="J15590">
            <v>212740</v>
          </cell>
        </row>
        <row r="15591">
          <cell r="B15591" t="str">
            <v>GT6x-675X720-8-RGB-SF</v>
          </cell>
          <cell r="C15591" t="str">
            <v>Galaxy® Outdoor Electronic Message Center - GT6x Series - 8mm RGB; Includes Spare Parts Kit</v>
          </cell>
          <cell r="I15591">
            <v>1</v>
          </cell>
          <cell r="J15591">
            <v>224725</v>
          </cell>
        </row>
        <row r="15592">
          <cell r="B15592" t="str">
            <v>GT6x-675X765-8-RGB-SF</v>
          </cell>
          <cell r="C15592" t="str">
            <v>Galaxy® Outdoor Electronic Message Center - GT6x Series - 8mm RGB; Includes Spare Parts Kit</v>
          </cell>
          <cell r="I15592">
            <v>1</v>
          </cell>
          <cell r="J15592">
            <v>237150</v>
          </cell>
        </row>
        <row r="15593">
          <cell r="B15593" t="str">
            <v>GT6x-675X810-8-RGB-SF</v>
          </cell>
          <cell r="C15593" t="str">
            <v>Galaxy® Outdoor Electronic Message Center - GT6x Series - 8mm RGB; Includes Spare Parts Kit</v>
          </cell>
          <cell r="I15593">
            <v>1</v>
          </cell>
          <cell r="J15593">
            <v>251435</v>
          </cell>
        </row>
        <row r="15594">
          <cell r="B15594" t="str">
            <v>GT6x-675X855-8-RGB-SF</v>
          </cell>
          <cell r="C15594" t="str">
            <v>Galaxy® Outdoor Electronic Message Center - GT6x Series - 8mm RGB; Includes Spare Parts Kit</v>
          </cell>
          <cell r="I15594">
            <v>1</v>
          </cell>
          <cell r="J15594">
            <v>263320</v>
          </cell>
        </row>
        <row r="15595">
          <cell r="B15595" t="str">
            <v>GT6x-675X900-8-RGB-SF</v>
          </cell>
          <cell r="C15595" t="str">
            <v>Galaxy® Outdoor Electronic Message Center - GT6x Series - 8mm RGB; Includes Spare Parts Kit</v>
          </cell>
          <cell r="I15595">
            <v>1</v>
          </cell>
          <cell r="J15595">
            <v>275680</v>
          </cell>
        </row>
        <row r="15596">
          <cell r="B15596" t="str">
            <v>GT6x-675X945-8-RGB-SF</v>
          </cell>
          <cell r="C15596" t="str">
            <v>Galaxy® Outdoor Electronic Message Center - GT6x Series - 8mm RGB; Includes Spare Parts Kit</v>
          </cell>
          <cell r="I15596">
            <v>1</v>
          </cell>
          <cell r="J15596">
            <v>290240</v>
          </cell>
        </row>
        <row r="15597">
          <cell r="B15597" t="str">
            <v>GT6x-675X990-8-RGB-SF</v>
          </cell>
          <cell r="C15597" t="str">
            <v>Galaxy® Outdoor Electronic Message Center - GT6x Series - 8mm RGB; Includes Spare Parts Kit</v>
          </cell>
          <cell r="I15597">
            <v>1</v>
          </cell>
          <cell r="J15597">
            <v>300150</v>
          </cell>
        </row>
        <row r="15598">
          <cell r="B15598" t="str">
            <v>GT6x-675X1035-8-RGB-SF</v>
          </cell>
          <cell r="C15598" t="str">
            <v>Galaxy® Outdoor Electronic Message Center - GT6x Series - 8mm RGB; Includes Spare Parts Kit</v>
          </cell>
          <cell r="I15598">
            <v>1</v>
          </cell>
          <cell r="J15598">
            <v>309455</v>
          </cell>
        </row>
        <row r="15599">
          <cell r="B15599" t="str">
            <v>GT6x-675X1080-8-RGB-SF</v>
          </cell>
          <cell r="C15599" t="str">
            <v>Galaxy® Outdoor Electronic Message Center - GT6x Series - 8mm RGB; Includes Spare Parts Kit</v>
          </cell>
          <cell r="I15599">
            <v>1</v>
          </cell>
          <cell r="J15599">
            <v>319150</v>
          </cell>
        </row>
        <row r="15600">
          <cell r="B15600" t="str">
            <v>GT6x-675X1125-8-RGB-SF</v>
          </cell>
          <cell r="C15600" t="str">
            <v>Galaxy® Outdoor Electronic Message Center - GT6x Series - 8mm RGB; Includes Spare Parts Kit</v>
          </cell>
          <cell r="I15600">
            <v>1</v>
          </cell>
          <cell r="J15600">
            <v>330600</v>
          </cell>
        </row>
        <row r="15601">
          <cell r="B15601" t="str">
            <v>GT6x-675X1170-8-RGB-SF</v>
          </cell>
          <cell r="C15601" t="str">
            <v>Galaxy® Outdoor Electronic Message Center - GT6x Series - 8mm RGB; Includes Spare Parts Kit</v>
          </cell>
          <cell r="I15601">
            <v>1</v>
          </cell>
          <cell r="J15601">
            <v>342110</v>
          </cell>
        </row>
        <row r="15602">
          <cell r="B15602" t="str">
            <v>GT6x-675X1215-8-RGB-SF</v>
          </cell>
          <cell r="C15602" t="str">
            <v>Galaxy® Outdoor Electronic Message Center - GT6x Series - 8mm RGB; Includes Spare Parts Kit</v>
          </cell>
          <cell r="I15602">
            <v>1</v>
          </cell>
          <cell r="J15602">
            <v>356915</v>
          </cell>
        </row>
        <row r="15603">
          <cell r="B15603" t="str">
            <v>GT6x-675X1260-8-RGB-SF</v>
          </cell>
          <cell r="C15603" t="str">
            <v>Galaxy® Outdoor Electronic Message Center - GT6x Series - 8mm RGB; Includes Spare Parts Kit</v>
          </cell>
          <cell r="I15603">
            <v>1</v>
          </cell>
          <cell r="J15603">
            <v>368315</v>
          </cell>
        </row>
        <row r="15604">
          <cell r="B15604" t="str">
            <v>GT6x-675X1305-8-RGB-SF</v>
          </cell>
          <cell r="C15604" t="str">
            <v>Galaxy® Outdoor Electronic Message Center - GT6x Series - 8mm RGB; Includes Spare Parts Kit</v>
          </cell>
          <cell r="I15604">
            <v>1</v>
          </cell>
          <cell r="J15604">
            <v>380075</v>
          </cell>
        </row>
        <row r="15605">
          <cell r="B15605" t="str">
            <v>GT6x-675X1350-8-RGB-SF</v>
          </cell>
          <cell r="C15605" t="str">
            <v>Galaxy® Outdoor Electronic Message Center - GT6x Series - 8mm RGB; Includes Spare Parts Kit</v>
          </cell>
          <cell r="I15605">
            <v>1</v>
          </cell>
          <cell r="J15605">
            <v>392175</v>
          </cell>
        </row>
        <row r="15606">
          <cell r="B15606" t="str">
            <v>GT6x-675X1395-8-RGB-SF</v>
          </cell>
          <cell r="C15606" t="str">
            <v>Galaxy® Outdoor Electronic Message Center - GT6x Series - 8mm RGB; Includes Spare Parts Kit</v>
          </cell>
          <cell r="I15606">
            <v>1</v>
          </cell>
          <cell r="J15606">
            <v>403535</v>
          </cell>
        </row>
        <row r="15607">
          <cell r="B15607" t="str">
            <v>GT6x-720X180-8-RGB-SF</v>
          </cell>
          <cell r="C15607" t="str">
            <v>Galaxy® Outdoor Electronic Message Center - GT6x Series - 8mm RGB; Includes Spare Parts Kit</v>
          </cell>
          <cell r="I15607">
            <v>1</v>
          </cell>
          <cell r="J15607">
            <v>81170</v>
          </cell>
        </row>
        <row r="15608">
          <cell r="B15608" t="str">
            <v>GT6x-720X225-8-RGB-SF</v>
          </cell>
          <cell r="C15608" t="str">
            <v>Galaxy® Outdoor Electronic Message Center - GT6x Series - 8mm RGB; Includes Spare Parts Kit</v>
          </cell>
          <cell r="I15608">
            <v>1</v>
          </cell>
          <cell r="J15608">
            <v>93170</v>
          </cell>
        </row>
        <row r="15609">
          <cell r="B15609" t="str">
            <v>GT6x-720X270-8-RGB-SF</v>
          </cell>
          <cell r="C15609" t="str">
            <v>Galaxy® Outdoor Electronic Message Center - GT6x Series - 8mm RGB; Includes Spare Parts Kit</v>
          </cell>
          <cell r="I15609">
            <v>1</v>
          </cell>
          <cell r="J15609">
            <v>107285</v>
          </cell>
        </row>
        <row r="15610">
          <cell r="B15610" t="str">
            <v>GT6x-720X315-8-RGB-SF</v>
          </cell>
          <cell r="C15610" t="str">
            <v>Galaxy® Outdoor Electronic Message Center - GT6x Series - 8mm RGB; Includes Spare Parts Kit</v>
          </cell>
          <cell r="I15610">
            <v>1</v>
          </cell>
          <cell r="J15610">
            <v>120865</v>
          </cell>
        </row>
        <row r="15611">
          <cell r="B15611" t="str">
            <v>GT6x-720X360-8-RGB-SF</v>
          </cell>
          <cell r="C15611" t="str">
            <v>Galaxy® Outdoor Electronic Message Center - GT6x Series - 8mm RGB; Includes Spare Parts Kit</v>
          </cell>
          <cell r="I15611">
            <v>1</v>
          </cell>
          <cell r="J15611">
            <v>134795</v>
          </cell>
        </row>
        <row r="15612">
          <cell r="B15612" t="str">
            <v>GT6x-720X405-8-RGB-SF</v>
          </cell>
          <cell r="C15612" t="str">
            <v>Galaxy® Outdoor Electronic Message Center - GT6x Series - 8mm RGB; Includes Spare Parts Kit</v>
          </cell>
          <cell r="I15612">
            <v>1</v>
          </cell>
          <cell r="J15612">
            <v>148680</v>
          </cell>
        </row>
        <row r="15613">
          <cell r="B15613" t="str">
            <v>GT6x-720X450-8-RGB-SF</v>
          </cell>
          <cell r="C15613" t="str">
            <v>Galaxy® Outdoor Electronic Message Center - GT6x Series - 8mm RGB; Includes Spare Parts Kit</v>
          </cell>
          <cell r="I15613">
            <v>1</v>
          </cell>
          <cell r="J15613">
            <v>165210</v>
          </cell>
        </row>
        <row r="15614">
          <cell r="B15614" t="str">
            <v>GT6x-720X495-8-RGB-SF</v>
          </cell>
          <cell r="C15614" t="str">
            <v>Galaxy® Outdoor Electronic Message Center - GT6x Series - 8mm RGB; Includes Spare Parts Kit</v>
          </cell>
          <cell r="I15614">
            <v>1</v>
          </cell>
          <cell r="J15614">
            <v>176730</v>
          </cell>
        </row>
        <row r="15615">
          <cell r="B15615" t="str">
            <v>GT6x-720X540-8-RGB-SF</v>
          </cell>
          <cell r="C15615" t="str">
            <v>Galaxy® Outdoor Electronic Message Center - GT6x Series - 8mm RGB; Includes Spare Parts Kit</v>
          </cell>
          <cell r="I15615">
            <v>1</v>
          </cell>
          <cell r="J15615">
            <v>188140</v>
          </cell>
        </row>
        <row r="15616">
          <cell r="B15616" t="str">
            <v>GT6x-720X585-8-RGB-SF</v>
          </cell>
          <cell r="C15616" t="str">
            <v>Galaxy® Outdoor Electronic Message Center - GT6x Series - 8mm RGB; Includes Spare Parts Kit</v>
          </cell>
          <cell r="I15616">
            <v>1</v>
          </cell>
          <cell r="J15616">
            <v>199890</v>
          </cell>
        </row>
        <row r="15617">
          <cell r="B15617" t="str">
            <v>GT6x-720X630-8-RGB-SF</v>
          </cell>
          <cell r="C15617" t="str">
            <v>Galaxy® Outdoor Electronic Message Center - GT6x Series - 8mm RGB; Includes Spare Parts Kit</v>
          </cell>
          <cell r="I15617">
            <v>1</v>
          </cell>
          <cell r="J15617">
            <v>212895</v>
          </cell>
        </row>
        <row r="15618">
          <cell r="B15618" t="str">
            <v>GT6x-720X675-8-RGB-SF</v>
          </cell>
          <cell r="C15618" t="str">
            <v>Galaxy® Outdoor Electronic Message Center - GT6x Series - 8mm RGB; Includes Spare Parts Kit</v>
          </cell>
          <cell r="I15618">
            <v>1</v>
          </cell>
          <cell r="J15618">
            <v>225870</v>
          </cell>
        </row>
        <row r="15619">
          <cell r="B15619" t="str">
            <v>GT6x-720X720-8-RGB-SF</v>
          </cell>
          <cell r="C15619" t="str">
            <v>Galaxy® Outdoor Electronic Message Center - GT6x Series - 8mm RGB; Includes Spare Parts Kit</v>
          </cell>
          <cell r="I15619">
            <v>1</v>
          </cell>
          <cell r="J15619">
            <v>239100</v>
          </cell>
        </row>
        <row r="15620">
          <cell r="B15620" t="str">
            <v>GT6x-720X765-8-RGB-SF</v>
          </cell>
          <cell r="C15620" t="str">
            <v>Galaxy® Outdoor Electronic Message Center - GT6x Series - 8mm RGB; Includes Spare Parts Kit</v>
          </cell>
          <cell r="I15620">
            <v>1</v>
          </cell>
          <cell r="J15620">
            <v>252000</v>
          </cell>
        </row>
        <row r="15621">
          <cell r="B15621" t="str">
            <v>GT6x-720X810-8-RGB-SF</v>
          </cell>
          <cell r="C15621" t="str">
            <v>Galaxy® Outdoor Electronic Message Center - GT6x Series - 8mm RGB; Includes Spare Parts Kit</v>
          </cell>
          <cell r="I15621">
            <v>1</v>
          </cell>
          <cell r="J15621">
            <v>269175</v>
          </cell>
        </row>
        <row r="15622">
          <cell r="B15622" t="str">
            <v>GT6x-720X855-8-RGB-SF</v>
          </cell>
          <cell r="C15622" t="str">
            <v>Galaxy® Outdoor Electronic Message Center - GT6x Series - 8mm RGB; Includes Spare Parts Kit</v>
          </cell>
          <cell r="I15622">
            <v>1</v>
          </cell>
          <cell r="J15622">
            <v>282345</v>
          </cell>
        </row>
        <row r="15623">
          <cell r="B15623" t="str">
            <v>GT6x-720X900-8-RGB-SF</v>
          </cell>
          <cell r="C15623" t="str">
            <v>Galaxy® Outdoor Electronic Message Center - GT6x Series - 8mm RGB; Includes Spare Parts Kit</v>
          </cell>
          <cell r="I15623">
            <v>1</v>
          </cell>
          <cell r="J15623">
            <v>295180</v>
          </cell>
        </row>
        <row r="15624">
          <cell r="B15624" t="str">
            <v>GT6x-720X945-8-RGB-SF</v>
          </cell>
          <cell r="C15624" t="str">
            <v>Galaxy® Outdoor Electronic Message Center - GT6x Series - 8mm RGB; Includes Spare Parts Kit</v>
          </cell>
          <cell r="I15624">
            <v>1</v>
          </cell>
          <cell r="J15624">
            <v>304240</v>
          </cell>
        </row>
        <row r="15625">
          <cell r="B15625" t="str">
            <v>GT6x-720X990-8-RGB-SF</v>
          </cell>
          <cell r="C15625" t="str">
            <v>Galaxy® Outdoor Electronic Message Center - GT6x Series - 8mm RGB; Includes Spare Parts Kit</v>
          </cell>
          <cell r="I15625">
            <v>1</v>
          </cell>
          <cell r="J15625">
            <v>313865</v>
          </cell>
        </row>
        <row r="15626">
          <cell r="B15626" t="str">
            <v>GT6x-720X1035-8-RGB-SF</v>
          </cell>
          <cell r="C15626" t="str">
            <v>Galaxy® Outdoor Electronic Message Center - GT6x Series - 8mm RGB; Includes Spare Parts Kit</v>
          </cell>
          <cell r="I15626">
            <v>1</v>
          </cell>
          <cell r="J15626">
            <v>326535</v>
          </cell>
        </row>
        <row r="15627">
          <cell r="B15627" t="str">
            <v>GT6x-720X1080-8-RGB-SF</v>
          </cell>
          <cell r="C15627" t="str">
            <v>Galaxy® Outdoor Electronic Message Center - GT6x Series - 8mm RGB; Includes Spare Parts Kit</v>
          </cell>
          <cell r="I15627">
            <v>1</v>
          </cell>
          <cell r="J15627">
            <v>339495</v>
          </cell>
        </row>
        <row r="15628">
          <cell r="B15628" t="str">
            <v>GT6x-720X1125-8-RGB-SF</v>
          </cell>
          <cell r="C15628" t="str">
            <v>Galaxy® Outdoor Electronic Message Center - GT6x Series - 8mm RGB; Includes Spare Parts Kit</v>
          </cell>
          <cell r="I15628">
            <v>1</v>
          </cell>
          <cell r="J15628">
            <v>352165</v>
          </cell>
        </row>
        <row r="15629">
          <cell r="B15629" t="str">
            <v>GT6x-720X1170-8-RGB-SF</v>
          </cell>
          <cell r="C15629" t="str">
            <v>Galaxy® Outdoor Electronic Message Center - GT6x Series - 8mm RGB; Includes Spare Parts Kit</v>
          </cell>
          <cell r="I15629">
            <v>1</v>
          </cell>
          <cell r="J15629">
            <v>367440</v>
          </cell>
        </row>
        <row r="15630">
          <cell r="B15630" t="str">
            <v>GT6x-720X1215-8-RGB-SF</v>
          </cell>
          <cell r="C15630" t="str">
            <v>Galaxy® Outdoor Electronic Message Center - GT6x Series - 8mm RGB; Includes Spare Parts Kit</v>
          </cell>
          <cell r="I15630">
            <v>1</v>
          </cell>
          <cell r="J15630">
            <v>379785</v>
          </cell>
        </row>
        <row r="15631">
          <cell r="B15631" t="str">
            <v>GT6x-720X1260-8-RGB-SF</v>
          </cell>
          <cell r="C15631" t="str">
            <v>Galaxy® Outdoor Electronic Message Center - GT6x Series - 8mm RGB; Includes Spare Parts Kit</v>
          </cell>
          <cell r="I15631">
            <v>1</v>
          </cell>
          <cell r="J15631">
            <v>392410</v>
          </cell>
        </row>
        <row r="15632">
          <cell r="B15632" t="str">
            <v>GT6x-720X1305-8-RGB-SF</v>
          </cell>
          <cell r="C15632" t="str">
            <v>Galaxy® Outdoor Electronic Message Center - GT6x Series - 8mm RGB; Includes Spare Parts Kit</v>
          </cell>
          <cell r="I15632">
            <v>1</v>
          </cell>
          <cell r="J15632">
            <v>405265</v>
          </cell>
        </row>
        <row r="15633">
          <cell r="B15633" t="str">
            <v>GT6x-720X1350-8-RGB-SF</v>
          </cell>
          <cell r="C15633" t="str">
            <v>Galaxy® Outdoor Electronic Message Center - GT6x Series - 8mm RGB; Includes Spare Parts Kit</v>
          </cell>
          <cell r="I15633">
            <v>1</v>
          </cell>
          <cell r="J15633">
            <v>417565</v>
          </cell>
        </row>
        <row r="15634">
          <cell r="B15634" t="str">
            <v>GT6x-720X1395-8-RGB-SF</v>
          </cell>
          <cell r="C15634" t="str">
            <v>Galaxy® Outdoor Electronic Message Center - GT6x Series - 8mm RGB; Includes Spare Parts Kit</v>
          </cell>
          <cell r="I15634">
            <v>1</v>
          </cell>
          <cell r="J15634">
            <v>430140</v>
          </cell>
        </row>
        <row r="15635">
          <cell r="B15635" t="str">
            <v>GT6x-315X180-8-RGB-2V</v>
          </cell>
          <cell r="C15635" t="str">
            <v>Galaxy® Outdoor Electronic Message Center - GT6x Series - 8mm RGB; 2V Interconnect Cable Length Is 26 Feet; Includes Spare Parts Kit</v>
          </cell>
          <cell r="I15635">
            <v>1</v>
          </cell>
          <cell r="J15635">
            <v>72100</v>
          </cell>
        </row>
        <row r="15636">
          <cell r="B15636" t="str">
            <v>GT6x-315X225-8-RGB-2V</v>
          </cell>
          <cell r="C15636" t="str">
            <v>Galaxy® Outdoor Electronic Message Center - GT6x Series - 8mm RGB; 2V Interconnect Cable Length Is 26 Feet; Includes Spare Parts Kit</v>
          </cell>
          <cell r="I15636">
            <v>1</v>
          </cell>
          <cell r="J15636">
            <v>84675</v>
          </cell>
        </row>
        <row r="15637">
          <cell r="B15637" t="str">
            <v>GT6x-315X270-8-RGB-2V</v>
          </cell>
          <cell r="C15637" t="str">
            <v>Galaxy® Outdoor Electronic Message Center - GT6x Series - 8mm RGB; 2V Interconnect Cable Length Is 26 Feet; Includes Spare Parts Kit</v>
          </cell>
          <cell r="I15637">
            <v>1</v>
          </cell>
          <cell r="J15637">
            <v>95060</v>
          </cell>
        </row>
        <row r="15638">
          <cell r="B15638" t="str">
            <v>GT6x-315X315-8-RGB-2V</v>
          </cell>
          <cell r="C15638" t="str">
            <v>Galaxy® Outdoor Electronic Message Center - GT6x Series - 8mm RGB; 2V Interconnect Cable Length Is 26 Feet; Includes Spare Parts Kit</v>
          </cell>
          <cell r="I15638">
            <v>1</v>
          </cell>
          <cell r="J15638">
            <v>107410</v>
          </cell>
        </row>
        <row r="15639">
          <cell r="B15639" t="str">
            <v>GT6x-315X360-8-RGB-2V</v>
          </cell>
          <cell r="C15639" t="str">
            <v>Galaxy® Outdoor Electronic Message Center - GT6x Series - 8mm RGB; 2V Interconnect Cable Length Is 26 Feet; Includes Spare Parts Kit</v>
          </cell>
          <cell r="I15639">
            <v>1</v>
          </cell>
          <cell r="J15639">
            <v>119735</v>
          </cell>
        </row>
        <row r="15640">
          <cell r="B15640" t="str">
            <v>GT6x-315X405-8-RGB-2V</v>
          </cell>
          <cell r="C15640" t="str">
            <v>Galaxy® Outdoor Electronic Message Center - GT6x Series - 8mm RGB; 2V Interconnect Cable Length Is 26 Feet; Includes Spare Parts Kit</v>
          </cell>
          <cell r="I15640">
            <v>1</v>
          </cell>
          <cell r="J15640">
            <v>131845</v>
          </cell>
        </row>
        <row r="15641">
          <cell r="B15641" t="str">
            <v>GT6x-315X450-8-RGB-2V</v>
          </cell>
          <cell r="C15641" t="str">
            <v>Galaxy® Outdoor Electronic Message Center - GT6x Series - 8mm RGB; 2V Interconnect Cable Length Is 26 Feet; Includes Spare Parts Kit</v>
          </cell>
          <cell r="I15641">
            <v>1</v>
          </cell>
          <cell r="J15641">
            <v>143815</v>
          </cell>
        </row>
        <row r="15642">
          <cell r="B15642" t="str">
            <v>GT6x-315X495-8-RGB-2V</v>
          </cell>
          <cell r="C15642" t="str">
            <v>Galaxy® Outdoor Electronic Message Center - GT6x Series - 8mm RGB; 2V Interconnect Cable Length Is 26 Feet; Includes Spare Parts Kit</v>
          </cell>
          <cell r="I15642">
            <v>1</v>
          </cell>
          <cell r="J15642">
            <v>156300</v>
          </cell>
        </row>
        <row r="15643">
          <cell r="B15643" t="str">
            <v>GT6x-315X540-8-RGB-2V</v>
          </cell>
          <cell r="C15643" t="str">
            <v>Galaxy® Outdoor Electronic Message Center - GT6x Series - 8mm RGB; 2V Interconnect Cable Length Is 26 Feet; Includes Spare Parts Kit</v>
          </cell>
          <cell r="I15643">
            <v>1</v>
          </cell>
          <cell r="J15643">
            <v>168595</v>
          </cell>
        </row>
        <row r="15644">
          <cell r="B15644" t="str">
            <v>GT6x-315X585-8-RGB-2V</v>
          </cell>
          <cell r="C15644" t="str">
            <v>Galaxy® Outdoor Electronic Message Center - GT6x Series - 8mm RGB; 2V Interconnect Cable Length Is 26 Feet; Includes Spare Parts Kit</v>
          </cell>
          <cell r="I15644">
            <v>1</v>
          </cell>
          <cell r="J15644">
            <v>178160</v>
          </cell>
        </row>
        <row r="15645">
          <cell r="B15645" t="str">
            <v>GT6x-315X630-8-RGB-2V</v>
          </cell>
          <cell r="C15645" t="str">
            <v>Galaxy® Outdoor Electronic Message Center - GT6x Series - 8mm RGB; 2V Interconnect Cable Length Is 26 Feet; Includes Spare Parts Kit</v>
          </cell>
          <cell r="I15645">
            <v>1</v>
          </cell>
          <cell r="J15645">
            <v>187540</v>
          </cell>
        </row>
        <row r="15646">
          <cell r="B15646" t="str">
            <v>GT6x-315X675-8-RGB-2V</v>
          </cell>
          <cell r="C15646" t="str">
            <v>Galaxy® Outdoor Electronic Message Center - GT6x Series - 8mm RGB; 2V Interconnect Cable Length Is 26 Feet; Includes Spare Parts Kit</v>
          </cell>
          <cell r="I15646">
            <v>1</v>
          </cell>
          <cell r="J15646">
            <v>197610</v>
          </cell>
        </row>
        <row r="15647">
          <cell r="B15647" t="str">
            <v>GT6x-315X720-8-RGB-2V</v>
          </cell>
          <cell r="C15647" t="str">
            <v>Galaxy® Outdoor Electronic Message Center - GT6x Series - 8mm RGB; 2V Interconnect Cable Length Is 26 Feet; Includes Spare Parts Kit</v>
          </cell>
          <cell r="I15647">
            <v>1</v>
          </cell>
          <cell r="J15647">
            <v>208775</v>
          </cell>
        </row>
        <row r="15648">
          <cell r="B15648" t="str">
            <v>GT6x-315X765-8-RGB-2V</v>
          </cell>
          <cell r="C15648" t="str">
            <v>Galaxy® Outdoor Electronic Message Center - GT6x Series - 8mm RGB; 2V Interconnect Cable Length Is 26 Feet; Includes Spare Parts Kit</v>
          </cell>
          <cell r="I15648">
            <v>1</v>
          </cell>
          <cell r="J15648">
            <v>220010</v>
          </cell>
        </row>
        <row r="15649">
          <cell r="B15649" t="str">
            <v>GT6x-315X810-8-RGB-2V</v>
          </cell>
          <cell r="C15649" t="str">
            <v>Galaxy® Outdoor Electronic Message Center - GT6x Series - 8mm RGB; 2V Interconnect Cable Length Is 26 Feet; Includes Spare Parts Kit</v>
          </cell>
          <cell r="I15649">
            <v>1</v>
          </cell>
          <cell r="J15649">
            <v>231210</v>
          </cell>
        </row>
        <row r="15650">
          <cell r="B15650" t="str">
            <v>GT6x-315X855-8-RGB-2V</v>
          </cell>
          <cell r="C15650" t="str">
            <v>Galaxy® Outdoor Electronic Message Center - GT6x Series - 8mm RGB; 2V Interconnect Cable Length Is 26 Feet; Includes Spare Parts Kit</v>
          </cell>
          <cell r="I15650">
            <v>1</v>
          </cell>
          <cell r="J15650">
            <v>242300</v>
          </cell>
        </row>
        <row r="15651">
          <cell r="B15651" t="str">
            <v>GT6x-315X900-8-RGB-2V</v>
          </cell>
          <cell r="C15651" t="str">
            <v>Galaxy® Outdoor Electronic Message Center - GT6x Series - 8mm RGB; 2V Interconnect Cable Length Is 26 Feet; Includes Spare Parts Kit</v>
          </cell>
          <cell r="I15651">
            <v>1</v>
          </cell>
          <cell r="J15651">
            <v>253680</v>
          </cell>
        </row>
        <row r="15652">
          <cell r="B15652" t="str">
            <v>GT6x-315X945-8-RGB-2V</v>
          </cell>
          <cell r="C15652" t="str">
            <v>Galaxy® Outdoor Electronic Message Center - GT6x Series - 8mm RGB; 2V Interconnect Cable Length Is 26 Feet; Includes Spare Parts Kit</v>
          </cell>
          <cell r="I15652">
            <v>1</v>
          </cell>
          <cell r="J15652">
            <v>267405</v>
          </cell>
        </row>
        <row r="15653">
          <cell r="B15653" t="str">
            <v>GT6x-315X990-8-RGB-2V</v>
          </cell>
          <cell r="C15653" t="str">
            <v>Galaxy® Outdoor Electronic Message Center - GT6x Series - 8mm RGB; 2V Interconnect Cable Length Is 26 Feet; Includes Spare Parts Kit</v>
          </cell>
          <cell r="I15653">
            <v>1</v>
          </cell>
          <cell r="J15653">
            <v>281550</v>
          </cell>
        </row>
        <row r="15654">
          <cell r="B15654" t="str">
            <v>GT6x-315X1035-8-RGB-2V</v>
          </cell>
          <cell r="C15654" t="str">
            <v>Galaxy® Outdoor Electronic Message Center - GT6x Series - 8mm RGB; 2V Interconnect Cable Length Is 26 Feet; Includes Spare Parts Kit</v>
          </cell>
          <cell r="I15654">
            <v>1</v>
          </cell>
          <cell r="J15654">
            <v>292645</v>
          </cell>
        </row>
        <row r="15655">
          <cell r="B15655" t="str">
            <v>GT6x-315X1080-8-RGB-2V</v>
          </cell>
          <cell r="C15655" t="str">
            <v>Galaxy® Outdoor Electronic Message Center - GT6x Series - 8mm RGB; 2V Interconnect Cable Length Is 26 Feet; Includes Spare Parts Kit</v>
          </cell>
          <cell r="I15655">
            <v>1</v>
          </cell>
          <cell r="J15655">
            <v>299120</v>
          </cell>
        </row>
        <row r="15656">
          <cell r="B15656" t="str">
            <v>GT6x-315X1125-8-RGB-2V</v>
          </cell>
          <cell r="C15656" t="str">
            <v>Galaxy® Outdoor Electronic Message Center - GT6x Series - 8mm RGB; 2V Interconnect Cable Length Is 26 Feet; Includes Spare Parts Kit</v>
          </cell>
          <cell r="I15656">
            <v>1</v>
          </cell>
          <cell r="J15656">
            <v>306210</v>
          </cell>
        </row>
        <row r="15657">
          <cell r="B15657" t="str">
            <v>GT6x-315X1170-8-RGB-2V</v>
          </cell>
          <cell r="C15657" t="str">
            <v>Galaxy® Outdoor Electronic Message Center - GT6x Series - 8mm RGB; 2V Interconnect Cable Length Is 26 Feet; Includes Spare Parts Kit</v>
          </cell>
          <cell r="I15657">
            <v>1</v>
          </cell>
          <cell r="J15657">
            <v>317165</v>
          </cell>
        </row>
        <row r="15658">
          <cell r="B15658" t="str">
            <v>GT6x-315X1215-8-RGB-2V</v>
          </cell>
          <cell r="C15658" t="str">
            <v>Galaxy® Outdoor Electronic Message Center - GT6x Series - 8mm RGB; 2V Interconnect Cable Length Is 26 Feet; Includes Spare Parts Kit</v>
          </cell>
          <cell r="I15658">
            <v>1</v>
          </cell>
          <cell r="J15658">
            <v>327885</v>
          </cell>
        </row>
        <row r="15659">
          <cell r="B15659" t="str">
            <v>GT6x-315X1260-8-RGB-2V</v>
          </cell>
          <cell r="C15659" t="str">
            <v>Galaxy® Outdoor Electronic Message Center - GT6x Series - 8mm RGB; 2V Interconnect Cable Length Is 26 Feet; Includes Spare Parts Kit</v>
          </cell>
          <cell r="I15659">
            <v>1</v>
          </cell>
          <cell r="J15659">
            <v>338485</v>
          </cell>
        </row>
        <row r="15660">
          <cell r="B15660" t="str">
            <v>GT6x-315X1305-8-RGB-2V</v>
          </cell>
          <cell r="C15660" t="str">
            <v>Galaxy® Outdoor Electronic Message Center - GT6x Series - 8mm RGB; 2V Interconnect Cable Length Is 26 Feet; Includes Spare Parts Kit</v>
          </cell>
          <cell r="I15660">
            <v>1</v>
          </cell>
          <cell r="J15660">
            <v>352830</v>
          </cell>
        </row>
        <row r="15661">
          <cell r="B15661" t="str">
            <v>GT6x-315X1350-8-RGB-2V</v>
          </cell>
          <cell r="C15661" t="str">
            <v>Galaxy® Outdoor Electronic Message Center - GT6x Series - 8mm RGB; 2V Interconnect Cable Length Is 26 Feet; Includes Spare Parts Kit</v>
          </cell>
          <cell r="I15661">
            <v>1</v>
          </cell>
          <cell r="J15661">
            <v>363765</v>
          </cell>
        </row>
        <row r="15662">
          <cell r="B15662" t="str">
            <v>GT6x-315X1395-8-RGB-2V</v>
          </cell>
          <cell r="C15662" t="str">
            <v>Galaxy® Outdoor Electronic Message Center - GT6x Series - 8mm RGB; 2V Interconnect Cable Length Is 26 Feet; Includes Spare Parts Kit</v>
          </cell>
          <cell r="I15662">
            <v>1</v>
          </cell>
          <cell r="J15662">
            <v>374340</v>
          </cell>
        </row>
        <row r="15663">
          <cell r="B15663" t="str">
            <v>GT6x-360X180-8-RGB-2V</v>
          </cell>
          <cell r="C15663" t="str">
            <v>Galaxy® Outdoor Electronic Message Center - GT6x Series - 8mm RGB; 2V Interconnect Cable Length Is 26 Feet; Includes Spare Parts Kit</v>
          </cell>
          <cell r="I15663">
            <v>1</v>
          </cell>
          <cell r="J15663">
            <v>79260</v>
          </cell>
        </row>
        <row r="15664">
          <cell r="B15664" t="str">
            <v>GT6x-360X225-8-RGB-2V</v>
          </cell>
          <cell r="C15664" t="str">
            <v>Galaxy® Outdoor Electronic Message Center - GT6x Series - 8mm RGB; 2V Interconnect Cable Length Is 26 Feet; Includes Spare Parts Kit</v>
          </cell>
          <cell r="I15664">
            <v>1</v>
          </cell>
          <cell r="J15664">
            <v>91300</v>
          </cell>
        </row>
        <row r="15665">
          <cell r="B15665" t="str">
            <v>GT6x-360X270-8-RGB-2V</v>
          </cell>
          <cell r="C15665" t="str">
            <v>Galaxy® Outdoor Electronic Message Center - GT6x Series - 8mm RGB; 2V Interconnect Cable Length Is 26 Feet; Includes Spare Parts Kit</v>
          </cell>
          <cell r="I15665">
            <v>1</v>
          </cell>
          <cell r="J15665">
            <v>105430</v>
          </cell>
        </row>
        <row r="15666">
          <cell r="B15666" t="str">
            <v>GT6x-360X315-8-RGB-2V</v>
          </cell>
          <cell r="C15666" t="str">
            <v>Galaxy® Outdoor Electronic Message Center - GT6x Series - 8mm RGB; 2V Interconnect Cable Length Is 26 Feet; Includes Spare Parts Kit</v>
          </cell>
          <cell r="I15666">
            <v>1</v>
          </cell>
          <cell r="J15666">
            <v>119380</v>
          </cell>
        </row>
        <row r="15667">
          <cell r="B15667" t="str">
            <v>GT6x-360X360-8-RGB-2V</v>
          </cell>
          <cell r="C15667" t="str">
            <v>Galaxy® Outdoor Electronic Message Center - GT6x Series - 8mm RGB; 2V Interconnect Cable Length Is 26 Feet; Includes Spare Parts Kit</v>
          </cell>
          <cell r="I15667">
            <v>1</v>
          </cell>
          <cell r="J15667">
            <v>133185</v>
          </cell>
        </row>
        <row r="15668">
          <cell r="B15668" t="str">
            <v>GT6x-360X405-8-RGB-2V</v>
          </cell>
          <cell r="C15668" t="str">
            <v>Galaxy® Outdoor Electronic Message Center - GT6x Series - 8mm RGB; 2V Interconnect Cable Length Is 26 Feet; Includes Spare Parts Kit</v>
          </cell>
          <cell r="I15668">
            <v>1</v>
          </cell>
          <cell r="J15668">
            <v>146935</v>
          </cell>
        </row>
        <row r="15669">
          <cell r="B15669" t="str">
            <v>GT6x-360X450-8-RGB-2V</v>
          </cell>
          <cell r="C15669" t="str">
            <v>Galaxy® Outdoor Electronic Message Center - GT6x Series - 8mm RGB; 2V Interconnect Cable Length Is 26 Feet; Includes Spare Parts Kit</v>
          </cell>
          <cell r="I15669">
            <v>1</v>
          </cell>
          <cell r="J15669">
            <v>161020</v>
          </cell>
        </row>
        <row r="15670">
          <cell r="B15670" t="str">
            <v>GT6x-360X495-8-RGB-2V</v>
          </cell>
          <cell r="C15670" t="str">
            <v>Galaxy® Outdoor Electronic Message Center - GT6x Series - 8mm RGB; 2V Interconnect Cable Length Is 26 Feet; Includes Spare Parts Kit</v>
          </cell>
          <cell r="I15670">
            <v>1</v>
          </cell>
          <cell r="J15670">
            <v>174700</v>
          </cell>
        </row>
        <row r="15671">
          <cell r="B15671" t="str">
            <v>GT6x-360X540-8-RGB-2V</v>
          </cell>
          <cell r="C15671" t="str">
            <v>Galaxy® Outdoor Electronic Message Center - GT6x Series - 8mm RGB; 2V Interconnect Cable Length Is 26 Feet; Includes Spare Parts Kit</v>
          </cell>
          <cell r="I15671">
            <v>1</v>
          </cell>
          <cell r="J15671">
            <v>185060</v>
          </cell>
        </row>
        <row r="15672">
          <cell r="B15672" t="str">
            <v>GT6x-360X585-8-RGB-2V</v>
          </cell>
          <cell r="C15672" t="str">
            <v>Galaxy® Outdoor Electronic Message Center - GT6x Series - 8mm RGB; 2V Interconnect Cable Length Is 26 Feet; Includes Spare Parts Kit</v>
          </cell>
          <cell r="I15672">
            <v>1</v>
          </cell>
          <cell r="J15672">
            <v>195595</v>
          </cell>
        </row>
        <row r="15673">
          <cell r="B15673" t="str">
            <v>GT6x-360X630-8-RGB-2V</v>
          </cell>
          <cell r="C15673" t="str">
            <v>Galaxy® Outdoor Electronic Message Center - GT6x Series - 8mm RGB; 2V Interconnect Cable Length Is 26 Feet; Includes Spare Parts Kit</v>
          </cell>
          <cell r="I15673">
            <v>1</v>
          </cell>
          <cell r="J15673">
            <v>208475</v>
          </cell>
        </row>
        <row r="15674">
          <cell r="B15674" t="str">
            <v>GT6x-360X675-8-RGB-2V</v>
          </cell>
          <cell r="C15674" t="str">
            <v>Galaxy® Outdoor Electronic Message Center - GT6x Series - 8mm RGB; 2V Interconnect Cable Length Is 26 Feet; Includes Spare Parts Kit</v>
          </cell>
          <cell r="I15674">
            <v>1</v>
          </cell>
          <cell r="J15674">
            <v>221325</v>
          </cell>
        </row>
        <row r="15675">
          <cell r="B15675" t="str">
            <v>GT6x-360X720-8-RGB-2V</v>
          </cell>
          <cell r="C15675" t="str">
            <v>Galaxy® Outdoor Electronic Message Center - GT6x Series - 8mm RGB; 2V Interconnect Cable Length Is 26 Feet; Includes Spare Parts Kit</v>
          </cell>
          <cell r="I15675">
            <v>1</v>
          </cell>
          <cell r="J15675">
            <v>234050</v>
          </cell>
        </row>
        <row r="15676">
          <cell r="B15676" t="str">
            <v>GT6x-360X765-8-RGB-2V</v>
          </cell>
          <cell r="C15676" t="str">
            <v>Galaxy® Outdoor Electronic Message Center - GT6x Series - 8mm RGB; 2V Interconnect Cable Length Is 26 Feet; Includes Spare Parts Kit</v>
          </cell>
          <cell r="I15676">
            <v>1</v>
          </cell>
          <cell r="J15676">
            <v>246840</v>
          </cell>
        </row>
        <row r="15677">
          <cell r="B15677" t="str">
            <v>GT6x-360X810-8-RGB-2V</v>
          </cell>
          <cell r="C15677" t="str">
            <v>Galaxy® Outdoor Electronic Message Center - GT6x Series - 8mm RGB; 2V Interconnect Cable Length Is 26 Feet; Includes Spare Parts Kit</v>
          </cell>
          <cell r="I15677">
            <v>1</v>
          </cell>
          <cell r="J15677">
            <v>261855</v>
          </cell>
        </row>
        <row r="15678">
          <cell r="B15678" t="str">
            <v>GT6x-360X855-8-RGB-2V</v>
          </cell>
          <cell r="C15678" t="str">
            <v>Galaxy® Outdoor Electronic Message Center - GT6x Series - 8mm RGB; 2V Interconnect Cable Length Is 26 Feet; Includes Spare Parts Kit</v>
          </cell>
          <cell r="I15678">
            <v>1</v>
          </cell>
          <cell r="J15678">
            <v>276520</v>
          </cell>
        </row>
        <row r="15679">
          <cell r="B15679" t="str">
            <v>GT6x-360X900-8-RGB-2V</v>
          </cell>
          <cell r="C15679" t="str">
            <v>Galaxy® Outdoor Electronic Message Center - GT6x Series - 8mm RGB; 2V Interconnect Cable Length Is 26 Feet; Includes Spare Parts Kit</v>
          </cell>
          <cell r="I15679">
            <v>1</v>
          </cell>
          <cell r="J15679">
            <v>289235</v>
          </cell>
        </row>
        <row r="15680">
          <cell r="B15680" t="str">
            <v>GT6x-360X945-8-RGB-2V</v>
          </cell>
          <cell r="C15680" t="str">
            <v>Galaxy® Outdoor Electronic Message Center - GT6x Series - 8mm RGB; 2V Interconnect Cable Length Is 26 Feet; Includes Spare Parts Kit</v>
          </cell>
          <cell r="I15680">
            <v>1</v>
          </cell>
          <cell r="J15680">
            <v>298830</v>
          </cell>
        </row>
        <row r="15681">
          <cell r="B15681" t="str">
            <v>GT6x-360X990-8-RGB-2V</v>
          </cell>
          <cell r="C15681" t="str">
            <v>Galaxy® Outdoor Electronic Message Center - GT6x Series - 8mm RGB; 2V Interconnect Cable Length Is 26 Feet; Includes Spare Parts Kit</v>
          </cell>
          <cell r="I15681">
            <v>1</v>
          </cell>
          <cell r="J15681">
            <v>309240</v>
          </cell>
        </row>
        <row r="15682">
          <cell r="B15682" t="str">
            <v>GT6x-360X1035-8-RGB-2V</v>
          </cell>
          <cell r="C15682" t="str">
            <v>Galaxy® Outdoor Electronic Message Center - GT6x Series - 8mm RGB; 2V Interconnect Cable Length Is 26 Feet; Includes Spare Parts Kit</v>
          </cell>
          <cell r="I15682">
            <v>1</v>
          </cell>
          <cell r="J15682">
            <v>319925</v>
          </cell>
        </row>
        <row r="15683">
          <cell r="B15683" t="str">
            <v>GT6x-360X1080-8-RGB-2V</v>
          </cell>
          <cell r="C15683" t="str">
            <v>Galaxy® Outdoor Electronic Message Center - GT6x Series - 8mm RGB; 2V Interconnect Cable Length Is 26 Feet; Includes Spare Parts Kit</v>
          </cell>
          <cell r="I15683">
            <v>1</v>
          </cell>
          <cell r="J15683">
            <v>332485</v>
          </cell>
        </row>
        <row r="15684">
          <cell r="B15684" t="str">
            <v>GT6x-360X1125-8-RGB-2V</v>
          </cell>
          <cell r="C15684" t="str">
            <v>Galaxy® Outdoor Electronic Message Center - GT6x Series - 8mm RGB; 2V Interconnect Cable Length Is 26 Feet; Includes Spare Parts Kit</v>
          </cell>
          <cell r="I15684">
            <v>1</v>
          </cell>
          <cell r="J15684">
            <v>345395</v>
          </cell>
        </row>
        <row r="15685">
          <cell r="B15685" t="str">
            <v>GT6x-360X1170-8-RGB-2V</v>
          </cell>
          <cell r="C15685" t="str">
            <v>Galaxy® Outdoor Electronic Message Center - GT6x Series - 8mm RGB; 2V Interconnect Cable Length Is 26 Feet; Includes Spare Parts Kit</v>
          </cell>
          <cell r="I15685">
            <v>1</v>
          </cell>
          <cell r="J15685">
            <v>360545</v>
          </cell>
        </row>
        <row r="15686">
          <cell r="B15686" t="str">
            <v>GT6x-360X1215-8-RGB-2V</v>
          </cell>
          <cell r="C15686" t="str">
            <v>Galaxy® Outdoor Electronic Message Center - GT6x Series - 8mm RGB; 2V Interconnect Cable Length Is 26 Feet; Includes Spare Parts Kit</v>
          </cell>
          <cell r="I15686">
            <v>1</v>
          </cell>
          <cell r="J15686">
            <v>372780</v>
          </cell>
        </row>
        <row r="15687">
          <cell r="B15687" t="str">
            <v>GT6x-360X1260-8-RGB-2V</v>
          </cell>
          <cell r="C15687" t="str">
            <v>Galaxy® Outdoor Electronic Message Center - GT6x Series - 8mm RGB; 2V Interconnect Cable Length Is 26 Feet; Includes Spare Parts Kit</v>
          </cell>
          <cell r="I15687">
            <v>1</v>
          </cell>
          <cell r="J15687">
            <v>384905</v>
          </cell>
        </row>
        <row r="15688">
          <cell r="B15688" t="str">
            <v>GT6x-360X1305-8-RGB-2V</v>
          </cell>
          <cell r="C15688" t="str">
            <v>Galaxy® Outdoor Electronic Message Center - GT6x Series - 8mm RGB; 2V Interconnect Cable Length Is 26 Feet; Includes Spare Parts Kit</v>
          </cell>
          <cell r="I15688">
            <v>1</v>
          </cell>
          <cell r="J15688">
            <v>397360</v>
          </cell>
        </row>
        <row r="15689">
          <cell r="B15689" t="str">
            <v>GT6x-360X1350-8-RGB-2V</v>
          </cell>
          <cell r="C15689" t="str">
            <v>Galaxy® Outdoor Electronic Message Center - GT6x Series - 8mm RGB; 2V Interconnect Cable Length Is 26 Feet; Includes Spare Parts Kit</v>
          </cell>
          <cell r="I15689">
            <v>1</v>
          </cell>
          <cell r="J15689">
            <v>409545</v>
          </cell>
        </row>
        <row r="15690">
          <cell r="B15690" t="str">
            <v>GT6x-360X1395-8-RGB-2V</v>
          </cell>
          <cell r="C15690" t="str">
            <v>Galaxy® Outdoor Electronic Message Center - GT6x Series - 8mm RGB; 2V Interconnect Cable Length Is 26 Feet; Includes Spare Parts Kit</v>
          </cell>
          <cell r="I15690">
            <v>1</v>
          </cell>
          <cell r="J15690">
            <v>422360</v>
          </cell>
        </row>
        <row r="15691">
          <cell r="B15691" t="str">
            <v>GT6x-405X180-8-RGB-2V</v>
          </cell>
          <cell r="C15691" t="str">
            <v>Galaxy® Outdoor Electronic Message Center - GT6x Series - 8mm RGB; 2V Interconnect Cable Length Is 26 Feet; Includes Spare Parts Kit</v>
          </cell>
          <cell r="I15691">
            <v>1</v>
          </cell>
          <cell r="J15691">
            <v>91455</v>
          </cell>
        </row>
        <row r="15692">
          <cell r="B15692" t="str">
            <v>GT6x-405X225-8-RGB-2V</v>
          </cell>
          <cell r="C15692" t="str">
            <v>Galaxy® Outdoor Electronic Message Center - GT6x Series - 8mm RGB; 2V Interconnect Cable Length Is 26 Feet; Includes Spare Parts Kit</v>
          </cell>
          <cell r="I15692">
            <v>1</v>
          </cell>
          <cell r="J15692">
            <v>107255</v>
          </cell>
        </row>
        <row r="15693">
          <cell r="B15693" t="str">
            <v>GT6x-405X270-8-RGB-2V</v>
          </cell>
          <cell r="C15693" t="str">
            <v>Galaxy® Outdoor Electronic Message Center - GT6x Series - 8mm RGB; 2V Interconnect Cable Length Is 26 Feet; Includes Spare Parts Kit</v>
          </cell>
          <cell r="I15693">
            <v>1</v>
          </cell>
          <cell r="J15693">
            <v>123175</v>
          </cell>
        </row>
        <row r="15694">
          <cell r="B15694" t="str">
            <v>GT6x-405X315-8-RGB-2V</v>
          </cell>
          <cell r="C15694" t="str">
            <v>Galaxy® Outdoor Electronic Message Center - GT6x Series - 8mm RGB; 2V Interconnect Cable Length Is 26 Feet; Includes Spare Parts Kit</v>
          </cell>
          <cell r="I15694">
            <v>1</v>
          </cell>
          <cell r="J15694">
            <v>138930</v>
          </cell>
        </row>
        <row r="15695">
          <cell r="B15695" t="str">
            <v>GT6x-405X360-8-RGB-2V</v>
          </cell>
          <cell r="C15695" t="str">
            <v>Galaxy® Outdoor Electronic Message Center - GT6x Series - 8mm RGB; 2V Interconnect Cable Length Is 26 Feet; Includes Spare Parts Kit</v>
          </cell>
          <cell r="I15695">
            <v>1</v>
          </cell>
          <cell r="J15695">
            <v>154630</v>
          </cell>
        </row>
        <row r="15696">
          <cell r="B15696" t="str">
            <v>GT6x-405X405-8-RGB-2V</v>
          </cell>
          <cell r="C15696" t="str">
            <v>Galaxy® Outdoor Electronic Message Center - GT6x Series - 8mm RGB; 2V Interconnect Cable Length Is 26 Feet; Includes Spare Parts Kit</v>
          </cell>
          <cell r="I15696">
            <v>1</v>
          </cell>
          <cell r="J15696">
            <v>170275</v>
          </cell>
        </row>
        <row r="15697">
          <cell r="B15697" t="str">
            <v>GT6x-405X450-8-RGB-2V</v>
          </cell>
          <cell r="C15697" t="str">
            <v>Galaxy® Outdoor Electronic Message Center - GT6x Series - 8mm RGB; 2V Interconnect Cable Length Is 26 Feet; Includes Spare Parts Kit</v>
          </cell>
          <cell r="I15697">
            <v>1</v>
          </cell>
          <cell r="J15697">
            <v>180785</v>
          </cell>
        </row>
        <row r="15698">
          <cell r="B15698" t="str">
            <v>GT6x-405X495-8-RGB-2V</v>
          </cell>
          <cell r="C15698" t="str">
            <v>Galaxy® Outdoor Electronic Message Center - GT6x Series - 8mm RGB; 2V Interconnect Cable Length Is 26 Feet; Includes Spare Parts Kit</v>
          </cell>
          <cell r="I15698">
            <v>1</v>
          </cell>
          <cell r="J15698">
            <v>191825</v>
          </cell>
        </row>
        <row r="15699">
          <cell r="B15699" t="str">
            <v>GT6x-405X540-8-RGB-2V</v>
          </cell>
          <cell r="C15699" t="str">
            <v>Galaxy® Outdoor Electronic Message Center - GT6x Series - 8mm RGB; 2V Interconnect Cable Length Is 26 Feet; Includes Spare Parts Kit</v>
          </cell>
          <cell r="I15699">
            <v>1</v>
          </cell>
          <cell r="J15699">
            <v>209480</v>
          </cell>
        </row>
        <row r="15700">
          <cell r="B15700" t="str">
            <v>GT6x-405X585-8-RGB-2V</v>
          </cell>
          <cell r="C15700" t="str">
            <v>Galaxy® Outdoor Electronic Message Center - GT6x Series - 8mm RGB; 2V Interconnect Cable Length Is 26 Feet; Includes Spare Parts Kit</v>
          </cell>
          <cell r="I15700">
            <v>1</v>
          </cell>
          <cell r="J15700">
            <v>224220</v>
          </cell>
        </row>
        <row r="15701">
          <cell r="B15701" t="str">
            <v>GT6x-405X630-8-RGB-2V</v>
          </cell>
          <cell r="C15701" t="str">
            <v>Galaxy® Outdoor Electronic Message Center - GT6x Series - 8mm RGB; 2V Interconnect Cable Length Is 26 Feet; Includes Spare Parts Kit</v>
          </cell>
          <cell r="I15701">
            <v>1</v>
          </cell>
          <cell r="J15701">
            <v>238900</v>
          </cell>
        </row>
        <row r="15702">
          <cell r="B15702" t="str">
            <v>GT6x-405X675-8-RGB-2V</v>
          </cell>
          <cell r="C15702" t="str">
            <v>Galaxy® Outdoor Electronic Message Center - GT6x Series - 8mm RGB; 2V Interconnect Cable Length Is 26 Feet; Includes Spare Parts Kit</v>
          </cell>
          <cell r="I15702">
            <v>1</v>
          </cell>
          <cell r="J15702">
            <v>253970</v>
          </cell>
        </row>
        <row r="15703">
          <cell r="B15703" t="str">
            <v>GT6x-405X720-8-RGB-2V</v>
          </cell>
          <cell r="C15703" t="str">
            <v>Galaxy® Outdoor Electronic Message Center - GT6x Series - 8mm RGB; 2V Interconnect Cable Length Is 26 Feet; Includes Spare Parts Kit</v>
          </cell>
          <cell r="I15703">
            <v>1</v>
          </cell>
          <cell r="J15703">
            <v>268535</v>
          </cell>
        </row>
        <row r="15704">
          <cell r="B15704" t="str">
            <v>GT6x-405X765-8-RGB-2V</v>
          </cell>
          <cell r="C15704" t="str">
            <v>Galaxy® Outdoor Electronic Message Center - GT6x Series - 8mm RGB; 2V Interconnect Cable Length Is 26 Feet; Includes Spare Parts Kit</v>
          </cell>
          <cell r="I15704">
            <v>1</v>
          </cell>
          <cell r="J15704">
            <v>285915</v>
          </cell>
        </row>
        <row r="15705">
          <cell r="B15705" t="str">
            <v>GT6x-405X810-8-RGB-2V</v>
          </cell>
          <cell r="C15705" t="str">
            <v>Galaxy® Outdoor Electronic Message Center - GT6x Series - 8mm RGB; 2V Interconnect Cable Length Is 26 Feet; Includes Spare Parts Kit</v>
          </cell>
          <cell r="I15705">
            <v>1</v>
          </cell>
          <cell r="J15705">
            <v>297175</v>
          </cell>
        </row>
        <row r="15706">
          <cell r="B15706" t="str">
            <v>GT6x-405X855-8-RGB-2V</v>
          </cell>
          <cell r="C15706" t="str">
            <v>Galaxy® Outdoor Electronic Message Center - GT6x Series - 8mm RGB; 2V Interconnect Cable Length Is 26 Feet; Includes Spare Parts Kit</v>
          </cell>
          <cell r="I15706">
            <v>1</v>
          </cell>
          <cell r="J15706">
            <v>308940</v>
          </cell>
        </row>
        <row r="15707">
          <cell r="B15707" t="str">
            <v>GT6x-405X900-8-RGB-2V</v>
          </cell>
          <cell r="C15707" t="str">
            <v>Galaxy® Outdoor Electronic Message Center - GT6x Series - 8mm RGB; 2V Interconnect Cable Length Is 26 Feet; Includes Spare Parts Kit</v>
          </cell>
          <cell r="I15707">
            <v>1</v>
          </cell>
          <cell r="J15707">
            <v>320460</v>
          </cell>
        </row>
        <row r="15708">
          <cell r="B15708" t="str">
            <v>GT6x-405X945-8-RGB-2V</v>
          </cell>
          <cell r="C15708" t="str">
            <v>Galaxy® Outdoor Electronic Message Center - GT6x Series - 8mm RGB; 2V Interconnect Cable Length Is 26 Feet; Includes Spare Parts Kit</v>
          </cell>
          <cell r="I15708">
            <v>1</v>
          </cell>
          <cell r="J15708">
            <v>335495</v>
          </cell>
        </row>
        <row r="15709">
          <cell r="B15709" t="str">
            <v>GT6x-405X990-8-RGB-2V</v>
          </cell>
          <cell r="C15709" t="str">
            <v>Galaxy® Outdoor Electronic Message Center - GT6x Series - 8mm RGB; 2V Interconnect Cable Length Is 26 Feet; Includes Spare Parts Kit</v>
          </cell>
          <cell r="I15709">
            <v>1</v>
          </cell>
          <cell r="J15709">
            <v>350790</v>
          </cell>
        </row>
        <row r="15710">
          <cell r="B15710" t="str">
            <v>GT6x-405X1035-8-RGB-2V</v>
          </cell>
          <cell r="C15710" t="str">
            <v>Galaxy® Outdoor Electronic Message Center - GT6x Series - 8mm RGB; 2V Interconnect Cable Length Is 26 Feet; Includes Spare Parts Kit</v>
          </cell>
          <cell r="I15710">
            <v>1</v>
          </cell>
          <cell r="J15710">
            <v>367910</v>
          </cell>
        </row>
        <row r="15711">
          <cell r="B15711" t="str">
            <v>GT6x-405X1080-8-RGB-2V</v>
          </cell>
          <cell r="C15711" t="str">
            <v>Galaxy® Outdoor Electronic Message Center - GT6x Series - 8mm RGB; 2V Interconnect Cable Length Is 26 Feet; Includes Spare Parts Kit</v>
          </cell>
          <cell r="I15711">
            <v>1</v>
          </cell>
          <cell r="J15711">
            <v>381780</v>
          </cell>
        </row>
        <row r="15712">
          <cell r="B15712" t="str">
            <v>GT6x-405X1125-8-RGB-2V</v>
          </cell>
          <cell r="C15712" t="str">
            <v>Galaxy® Outdoor Electronic Message Center - GT6x Series - 8mm RGB; 2V Interconnect Cable Length Is 26 Feet; Includes Spare Parts Kit</v>
          </cell>
          <cell r="I15712">
            <v>1</v>
          </cell>
          <cell r="J15712">
            <v>395610</v>
          </cell>
        </row>
        <row r="15713">
          <cell r="B15713" t="str">
            <v>GT6x-405X1170-8-RGB-2V</v>
          </cell>
          <cell r="C15713" t="str">
            <v>Galaxy® Outdoor Electronic Message Center - GT6x Series - 8mm RGB; 2V Interconnect Cable Length Is 26 Feet; Includes Spare Parts Kit</v>
          </cell>
          <cell r="I15713">
            <v>1</v>
          </cell>
          <cell r="J15713">
            <v>411400</v>
          </cell>
        </row>
        <row r="15714">
          <cell r="B15714" t="str">
            <v>GT6x-405X1215-8-RGB-2V</v>
          </cell>
          <cell r="C15714" t="str">
            <v>Galaxy® Outdoor Electronic Message Center - GT6x Series - 8mm RGB; 2V Interconnect Cable Length Is 26 Feet; Includes Spare Parts Kit</v>
          </cell>
          <cell r="I15714">
            <v>1</v>
          </cell>
          <cell r="J15714">
            <v>425180</v>
          </cell>
        </row>
        <row r="15715">
          <cell r="B15715" t="str">
            <v>GT6x-405X1260-8-RGB-2V</v>
          </cell>
          <cell r="C15715" t="str">
            <v>Galaxy® Outdoor Electronic Message Center - GT6x Series - 8mm RGB; 2V Interconnect Cable Length Is 26 Feet; Includes Spare Parts Kit</v>
          </cell>
          <cell r="I15715">
            <v>1</v>
          </cell>
          <cell r="J15715">
            <v>439660</v>
          </cell>
        </row>
        <row r="15716">
          <cell r="B15716" t="str">
            <v>GT6x-405X1305-8-RGB-2V</v>
          </cell>
          <cell r="C15716" t="str">
            <v>Galaxy® Outdoor Electronic Message Center - GT6x Series - 8mm RGB; 2V Interconnect Cable Length Is 26 Feet; Includes Spare Parts Kit</v>
          </cell>
          <cell r="I15716">
            <v>1</v>
          </cell>
          <cell r="J15716">
            <v>448915</v>
          </cell>
        </row>
        <row r="15717">
          <cell r="B15717" t="str">
            <v>GT6x-405X1350-8-RGB-2V</v>
          </cell>
          <cell r="C15717" t="str">
            <v>Galaxy® Outdoor Electronic Message Center - GT6x Series - 8mm RGB; 2V Interconnect Cable Length Is 26 Feet; Includes Spare Parts Kit</v>
          </cell>
          <cell r="I15717">
            <v>1</v>
          </cell>
          <cell r="J15717">
            <v>457940</v>
          </cell>
        </row>
        <row r="15718">
          <cell r="B15718" t="str">
            <v>GT6x-405X1395-8-RGB-2V</v>
          </cell>
          <cell r="C15718" t="str">
            <v>Galaxy® Outdoor Electronic Message Center - GT6x Series - 8mm RGB; 2V Interconnect Cable Length Is 26 Feet; Includes Spare Parts Kit</v>
          </cell>
          <cell r="I15718">
            <v>1</v>
          </cell>
          <cell r="J15718">
            <v>467695</v>
          </cell>
        </row>
        <row r="15719">
          <cell r="B15719" t="str">
            <v>GT6x-450X180-8-RGB-2V</v>
          </cell>
          <cell r="C15719" t="str">
            <v>Galaxy® Outdoor Electronic Message Center - GT6x Series - 8mm RGB; 2V Interconnect Cable Length Is 26 Feet; Includes Spare Parts Kit</v>
          </cell>
          <cell r="I15719">
            <v>1</v>
          </cell>
          <cell r="J15719">
            <v>101775</v>
          </cell>
        </row>
        <row r="15720">
          <cell r="B15720" t="str">
            <v>GT6x-450X225-8-RGB-2V</v>
          </cell>
          <cell r="C15720" t="str">
            <v>Galaxy® Outdoor Electronic Message Center - GT6x Series - 8mm RGB; 2V Interconnect Cable Length Is 26 Feet; Includes Spare Parts Kit</v>
          </cell>
          <cell r="I15720">
            <v>1</v>
          </cell>
          <cell r="J15720">
            <v>118845</v>
          </cell>
        </row>
        <row r="15721">
          <cell r="B15721" t="str">
            <v>GT6x-450X270-8-RGB-2V</v>
          </cell>
          <cell r="C15721" t="str">
            <v>Galaxy® Outdoor Electronic Message Center - GT6x Series - 8mm RGB; 2V Interconnect Cable Length Is 26 Feet; Includes Spare Parts Kit</v>
          </cell>
          <cell r="I15721">
            <v>1</v>
          </cell>
          <cell r="J15721">
            <v>136740</v>
          </cell>
        </row>
        <row r="15722">
          <cell r="B15722" t="str">
            <v>GT6x-450X315-8-RGB-2V</v>
          </cell>
          <cell r="C15722" t="str">
            <v>Galaxy® Outdoor Electronic Message Center - GT6x Series - 8mm RGB; 2V Interconnect Cable Length Is 26 Feet; Includes Spare Parts Kit</v>
          </cell>
          <cell r="I15722">
            <v>1</v>
          </cell>
          <cell r="J15722">
            <v>154425</v>
          </cell>
        </row>
        <row r="15723">
          <cell r="B15723" t="str">
            <v>GT6x-450X360-8-RGB-2V</v>
          </cell>
          <cell r="C15723" t="str">
            <v>Galaxy® Outdoor Electronic Message Center - GT6x Series - 8mm RGB; 2V Interconnect Cable Length Is 26 Feet; Includes Spare Parts Kit</v>
          </cell>
          <cell r="I15723">
            <v>1</v>
          </cell>
          <cell r="J15723">
            <v>171865</v>
          </cell>
        </row>
        <row r="15724">
          <cell r="B15724" t="str">
            <v>GT6x-450X405-8-RGB-2V</v>
          </cell>
          <cell r="C15724" t="str">
            <v>Galaxy® Outdoor Electronic Message Center - GT6x Series - 8mm RGB; 2V Interconnect Cable Length Is 26 Feet; Includes Spare Parts Kit</v>
          </cell>
          <cell r="I15724">
            <v>1</v>
          </cell>
          <cell r="J15724">
            <v>184095</v>
          </cell>
        </row>
        <row r="15725">
          <cell r="B15725" t="str">
            <v>GT6x-450X450-8-RGB-2V</v>
          </cell>
          <cell r="C15725" t="str">
            <v>Galaxy® Outdoor Electronic Message Center - GT6x Series - 8mm RGB; 2V Interconnect Cable Length Is 26 Feet; Includes Spare Parts Kit</v>
          </cell>
          <cell r="I15725">
            <v>1</v>
          </cell>
          <cell r="J15725">
            <v>196940</v>
          </cell>
        </row>
        <row r="15726">
          <cell r="B15726" t="str">
            <v>GT6x-450X495-8-RGB-2V</v>
          </cell>
          <cell r="C15726" t="str">
            <v>Galaxy® Outdoor Electronic Message Center - GT6x Series - 8mm RGB; 2V Interconnect Cable Length Is 26 Feet; Includes Spare Parts Kit</v>
          </cell>
          <cell r="I15726">
            <v>1</v>
          </cell>
          <cell r="J15726">
            <v>216375</v>
          </cell>
        </row>
        <row r="15727">
          <cell r="B15727" t="str">
            <v>GT6x-450X540-8-RGB-2V</v>
          </cell>
          <cell r="C15727" t="str">
            <v>Galaxy® Outdoor Electronic Message Center - GT6x Series - 8mm RGB; 2V Interconnect Cable Length Is 26 Feet; Includes Spare Parts Kit</v>
          </cell>
          <cell r="I15727">
            <v>1</v>
          </cell>
          <cell r="J15727">
            <v>232825</v>
          </cell>
        </row>
        <row r="15728">
          <cell r="B15728" t="str">
            <v>GT6x-450X585-8-RGB-2V</v>
          </cell>
          <cell r="C15728" t="str">
            <v>Galaxy® Outdoor Electronic Message Center - GT6x Series - 8mm RGB; 2V Interconnect Cable Length Is 26 Feet; Includes Spare Parts Kit</v>
          </cell>
          <cell r="I15728">
            <v>1</v>
          </cell>
          <cell r="J15728">
            <v>249385</v>
          </cell>
        </row>
        <row r="15729">
          <cell r="B15729" t="str">
            <v>GT6x-450X630-8-RGB-2V</v>
          </cell>
          <cell r="C15729" t="str">
            <v>Galaxy® Outdoor Electronic Message Center - GT6x Series - 8mm RGB; 2V Interconnect Cable Length Is 26 Feet; Includes Spare Parts Kit</v>
          </cell>
          <cell r="I15729">
            <v>1</v>
          </cell>
          <cell r="J15729">
            <v>265715</v>
          </cell>
        </row>
        <row r="15730">
          <cell r="B15730" t="str">
            <v>GT6x-450X675-8-RGB-2V</v>
          </cell>
          <cell r="C15730" t="str">
            <v>Galaxy® Outdoor Electronic Message Center - GT6x Series - 8mm RGB; 2V Interconnect Cable Length Is 26 Feet; Includes Spare Parts Kit</v>
          </cell>
          <cell r="I15730">
            <v>1</v>
          </cell>
          <cell r="J15730">
            <v>281990</v>
          </cell>
        </row>
        <row r="15731">
          <cell r="B15731" t="str">
            <v>GT6x-450X720-8-RGB-2V</v>
          </cell>
          <cell r="C15731" t="str">
            <v>Galaxy® Outdoor Electronic Message Center - GT6x Series - 8mm RGB; 2V Interconnect Cable Length Is 26 Feet; Includes Spare Parts Kit</v>
          </cell>
          <cell r="I15731">
            <v>1</v>
          </cell>
          <cell r="J15731">
            <v>296410</v>
          </cell>
        </row>
        <row r="15732">
          <cell r="B15732" t="str">
            <v>GT6x-450X765-8-RGB-2V</v>
          </cell>
          <cell r="C15732" t="str">
            <v>Galaxy® Outdoor Electronic Message Center - GT6x Series - 8mm RGB; 2V Interconnect Cable Length Is 26 Feet; Includes Spare Parts Kit</v>
          </cell>
          <cell r="I15732">
            <v>1</v>
          </cell>
          <cell r="J15732">
            <v>311000</v>
          </cell>
        </row>
        <row r="15733">
          <cell r="B15733" t="str">
            <v>GT6x-450X810-8-RGB-2V</v>
          </cell>
          <cell r="C15733" t="str">
            <v>Galaxy® Outdoor Electronic Message Center - GT6x Series - 8mm RGB; 2V Interconnect Cable Length Is 26 Feet; Includes Spare Parts Kit</v>
          </cell>
          <cell r="I15733">
            <v>1</v>
          </cell>
          <cell r="J15733">
            <v>324805</v>
          </cell>
        </row>
        <row r="15734">
          <cell r="B15734" t="str">
            <v>GT6x-450X855-8-RGB-2V</v>
          </cell>
          <cell r="C15734" t="str">
            <v>Galaxy® Outdoor Electronic Message Center - GT6x Series - 8mm RGB; 2V Interconnect Cable Length Is 26 Feet; Includes Spare Parts Kit</v>
          </cell>
          <cell r="I15734">
            <v>1</v>
          </cell>
          <cell r="J15734">
            <v>340610</v>
          </cell>
        </row>
        <row r="15735">
          <cell r="B15735" t="str">
            <v>GT6x-450X900-8-RGB-2V</v>
          </cell>
          <cell r="C15735" t="str">
            <v>Galaxy® Outdoor Electronic Message Center - GT6x Series - 8mm RGB; 2V Interconnect Cable Length Is 26 Feet; Includes Spare Parts Kit</v>
          </cell>
          <cell r="I15735">
            <v>1</v>
          </cell>
          <cell r="J15735">
            <v>356945</v>
          </cell>
        </row>
        <row r="15736">
          <cell r="B15736" t="str">
            <v>GT6x-450X945-8-RGB-2V</v>
          </cell>
          <cell r="C15736" t="str">
            <v>Galaxy® Outdoor Electronic Message Center - GT6x Series - 8mm RGB; 2V Interconnect Cable Length Is 26 Feet; Includes Spare Parts Kit</v>
          </cell>
          <cell r="I15736">
            <v>1</v>
          </cell>
          <cell r="J15736">
            <v>375990</v>
          </cell>
        </row>
        <row r="15737">
          <cell r="B15737" t="str">
            <v>GT6x-450X990-8-RGB-2V</v>
          </cell>
          <cell r="C15737" t="str">
            <v>Galaxy® Outdoor Electronic Message Center - GT6x Series - 8mm RGB; 2V Interconnect Cable Length Is 26 Feet; Includes Spare Parts Kit</v>
          </cell>
          <cell r="I15737">
            <v>1</v>
          </cell>
          <cell r="J15737">
            <v>392920</v>
          </cell>
        </row>
        <row r="15738">
          <cell r="B15738" t="str">
            <v>GT6x-450X1035-8-RGB-2V</v>
          </cell>
          <cell r="C15738" t="str">
            <v>Galaxy® Outdoor Electronic Message Center - GT6x Series - 8mm RGB; 2V Interconnect Cable Length Is 26 Feet; Includes Spare Parts Kit</v>
          </cell>
          <cell r="I15738">
            <v>1</v>
          </cell>
          <cell r="J15738">
            <v>408885</v>
          </cell>
        </row>
        <row r="15739">
          <cell r="B15739" t="str">
            <v>GT6x-450X1080-8-RGB-2V</v>
          </cell>
          <cell r="C15739" t="str">
            <v>Galaxy® Outdoor Electronic Message Center - GT6x Series - 8mm RGB; 2V Interconnect Cable Length Is 26 Feet; Includes Spare Parts Kit</v>
          </cell>
          <cell r="I15739">
            <v>1</v>
          </cell>
          <cell r="J15739">
            <v>424335</v>
          </cell>
        </row>
        <row r="15740">
          <cell r="B15740" t="str">
            <v>GT6x-450X1125-8-RGB-2V</v>
          </cell>
          <cell r="C15740" t="str">
            <v>Galaxy® Outdoor Electronic Message Center - GT6x Series - 8mm RGB; 2V Interconnect Cable Length Is 26 Feet; Includes Spare Parts Kit</v>
          </cell>
          <cell r="I15740">
            <v>1</v>
          </cell>
          <cell r="J15740">
            <v>440665</v>
          </cell>
        </row>
        <row r="15741">
          <cell r="B15741" t="str">
            <v>GT6x-450X1170-8-RGB-2V</v>
          </cell>
          <cell r="C15741" t="str">
            <v>Galaxy® Outdoor Electronic Message Center - GT6x Series - 8mm RGB; 2V Interconnect Cable Length Is 26 Feet; Includes Spare Parts Kit</v>
          </cell>
          <cell r="I15741">
            <v>1</v>
          </cell>
          <cell r="J15741">
            <v>452785</v>
          </cell>
        </row>
        <row r="15742">
          <cell r="B15742" t="str">
            <v>GT6x-450X1215-8-RGB-2V</v>
          </cell>
          <cell r="C15742" t="str">
            <v>Galaxy® Outdoor Electronic Message Center - GT6x Series - 8mm RGB; 2V Interconnect Cable Length Is 26 Feet; Includes Spare Parts Kit</v>
          </cell>
          <cell r="I15742">
            <v>1</v>
          </cell>
          <cell r="J15742">
            <v>465155</v>
          </cell>
        </row>
        <row r="15743">
          <cell r="B15743" t="str">
            <v>GT6x-450X1260-8-RGB-2V</v>
          </cell>
          <cell r="C15743" t="str">
            <v>Galaxy® Outdoor Electronic Message Center - GT6x Series - 8mm RGB; 2V Interconnect Cable Length Is 26 Feet; Includes Spare Parts Kit</v>
          </cell>
          <cell r="I15743">
            <v>1</v>
          </cell>
          <cell r="J15743">
            <v>477505</v>
          </cell>
        </row>
        <row r="15744">
          <cell r="B15744" t="str">
            <v>GT6x-450X1305-8-RGB-2V</v>
          </cell>
          <cell r="C15744" t="str">
            <v>Galaxy® Outdoor Electronic Message Center - GT6x Series - 8mm RGB; 2V Interconnect Cable Length Is 26 Feet; Includes Spare Parts Kit</v>
          </cell>
          <cell r="I15744">
            <v>1</v>
          </cell>
          <cell r="J15744">
            <v>492385</v>
          </cell>
        </row>
        <row r="15745">
          <cell r="B15745" t="str">
            <v>GT6x-450X1350-8-RGB-2V</v>
          </cell>
          <cell r="C15745" t="str">
            <v>Galaxy® Outdoor Electronic Message Center - GT6x Series - 8mm RGB; 2V Interconnect Cable Length Is 26 Feet; Includes Spare Parts Kit</v>
          </cell>
          <cell r="I15745">
            <v>1</v>
          </cell>
          <cell r="J15745">
            <v>507950</v>
          </cell>
        </row>
        <row r="15746">
          <cell r="B15746" t="str">
            <v>GT6x-450X1395-8-RGB-2V</v>
          </cell>
          <cell r="C15746" t="str">
            <v>Galaxy® Outdoor Electronic Message Center - GT6x Series - 8mm RGB; 2V Interconnect Cable Length Is 26 Feet; Includes Spare Parts Kit</v>
          </cell>
          <cell r="I15746">
            <v>1</v>
          </cell>
          <cell r="J15746">
            <v>525800</v>
          </cell>
        </row>
        <row r="15747">
          <cell r="B15747" t="str">
            <v>GT6x-495X180-8-RGB-2V</v>
          </cell>
          <cell r="C15747" t="str">
            <v>Galaxy® Outdoor Electronic Message Center - GT6x Series - 8mm RGB; 2V Interconnect Cable Length Is 26 Feet; Includes Spare Parts Kit</v>
          </cell>
          <cell r="I15747">
            <v>1</v>
          </cell>
          <cell r="J15747">
            <v>108340</v>
          </cell>
        </row>
        <row r="15748">
          <cell r="B15748" t="str">
            <v>GT6x-495X225-8-RGB-2V</v>
          </cell>
          <cell r="C15748" t="str">
            <v>Galaxy® Outdoor Electronic Message Center - GT6x Series - 8mm RGB; 2V Interconnect Cable Length Is 26 Feet; Includes Spare Parts Kit</v>
          </cell>
          <cell r="I15748">
            <v>1</v>
          </cell>
          <cell r="J15748">
            <v>127185</v>
          </cell>
        </row>
        <row r="15749">
          <cell r="B15749" t="str">
            <v>GT6x-495X270-8-RGB-2V</v>
          </cell>
          <cell r="C15749" t="str">
            <v>Galaxy® Outdoor Electronic Message Center - GT6x Series - 8mm RGB; 2V Interconnect Cable Length Is 26 Feet; Includes Spare Parts Kit</v>
          </cell>
          <cell r="I15749">
            <v>1</v>
          </cell>
          <cell r="J15749">
            <v>146170</v>
          </cell>
        </row>
        <row r="15750">
          <cell r="B15750" t="str">
            <v>GT6x-495X315-8-RGB-2V</v>
          </cell>
          <cell r="C15750" t="str">
            <v>Galaxy® Outdoor Electronic Message Center - GT6x Series - 8mm RGB; 2V Interconnect Cable Length Is 26 Feet; Includes Spare Parts Kit</v>
          </cell>
          <cell r="I15750">
            <v>1</v>
          </cell>
          <cell r="J15750">
            <v>165355</v>
          </cell>
        </row>
        <row r="15751">
          <cell r="B15751" t="str">
            <v>GT6x-495X360-8-RGB-2V</v>
          </cell>
          <cell r="C15751" t="str">
            <v>Galaxy® Outdoor Electronic Message Center - GT6x Series - 8mm RGB; 2V Interconnect Cable Length Is 26 Feet; Includes Spare Parts Kit</v>
          </cell>
          <cell r="I15751">
            <v>1</v>
          </cell>
          <cell r="J15751">
            <v>181950</v>
          </cell>
        </row>
        <row r="15752">
          <cell r="B15752" t="str">
            <v>GT6x-495X405-8-RGB-2V</v>
          </cell>
          <cell r="C15752" t="str">
            <v>Galaxy® Outdoor Electronic Message Center - GT6x Series - 8mm RGB; 2V Interconnect Cable Length Is 26 Feet; Includes Spare Parts Kit</v>
          </cell>
          <cell r="I15752">
            <v>1</v>
          </cell>
          <cell r="J15752">
            <v>197600</v>
          </cell>
        </row>
        <row r="15753">
          <cell r="B15753" t="str">
            <v>GT6x-495X450-8-RGB-2V</v>
          </cell>
          <cell r="C15753" t="str">
            <v>Galaxy® Outdoor Electronic Message Center - GT6x Series - 8mm RGB; 2V Interconnect Cable Length Is 26 Feet; Includes Spare Parts Kit</v>
          </cell>
          <cell r="I15753">
            <v>1</v>
          </cell>
          <cell r="J15753">
            <v>214650</v>
          </cell>
        </row>
        <row r="15754">
          <cell r="B15754" t="str">
            <v>GT6x-495X495-8-RGB-2V</v>
          </cell>
          <cell r="C15754" t="str">
            <v>Galaxy® Outdoor Electronic Message Center - GT6x Series - 8mm RGB; 2V Interconnect Cable Length Is 26 Feet; Includes Spare Parts Kit</v>
          </cell>
          <cell r="I15754">
            <v>1</v>
          </cell>
          <cell r="J15754">
            <v>232610</v>
          </cell>
        </row>
        <row r="15755">
          <cell r="B15755" t="str">
            <v>GT6x-495X540-8-RGB-2V</v>
          </cell>
          <cell r="C15755" t="str">
            <v>Galaxy® Outdoor Electronic Message Center - GT6x Series - 8mm RGB; 2V Interconnect Cable Length Is 26 Feet; Includes Spare Parts Kit</v>
          </cell>
          <cell r="I15755">
            <v>1</v>
          </cell>
          <cell r="J15755">
            <v>250930</v>
          </cell>
        </row>
        <row r="15756">
          <cell r="B15756" t="str">
            <v>GT6x-495X585-8-RGB-2V</v>
          </cell>
          <cell r="C15756" t="str">
            <v>Galaxy® Outdoor Electronic Message Center - GT6x Series - 8mm RGB; 2V Interconnect Cable Length Is 26 Feet; Includes Spare Parts Kit</v>
          </cell>
          <cell r="I15756">
            <v>1</v>
          </cell>
          <cell r="J15756">
            <v>268935</v>
          </cell>
        </row>
        <row r="15757">
          <cell r="B15757" t="str">
            <v>GT6x-495X630-8-RGB-2V</v>
          </cell>
          <cell r="C15757" t="str">
            <v>Galaxy® Outdoor Electronic Message Center - GT6x Series - 8mm RGB; 2V Interconnect Cable Length Is 26 Feet; Includes Spare Parts Kit</v>
          </cell>
          <cell r="I15757">
            <v>1</v>
          </cell>
          <cell r="J15757">
            <v>288730</v>
          </cell>
        </row>
        <row r="15758">
          <cell r="B15758" t="str">
            <v>GT6x-495X675-8-RGB-2V</v>
          </cell>
          <cell r="C15758" t="str">
            <v>Galaxy® Outdoor Electronic Message Center - GT6x Series - 8mm RGB; 2V Interconnect Cable Length Is 26 Feet; Includes Spare Parts Kit</v>
          </cell>
          <cell r="I15758">
            <v>1</v>
          </cell>
          <cell r="J15758">
            <v>302520</v>
          </cell>
        </row>
        <row r="15759">
          <cell r="B15759" t="str">
            <v>GT6x-495X720-8-RGB-2V</v>
          </cell>
          <cell r="C15759" t="str">
            <v>Galaxy® Outdoor Electronic Message Center - GT6x Series - 8mm RGB; 2V Interconnect Cable Length Is 26 Feet; Includes Spare Parts Kit</v>
          </cell>
          <cell r="I15759">
            <v>1</v>
          </cell>
          <cell r="J15759">
            <v>315915</v>
          </cell>
        </row>
        <row r="15760">
          <cell r="B15760" t="str">
            <v>GT6x-495X765-8-RGB-2V</v>
          </cell>
          <cell r="C15760" t="str">
            <v>Galaxy® Outdoor Electronic Message Center - GT6x Series - 8mm RGB; 2V Interconnect Cable Length Is 26 Feet; Includes Spare Parts Kit</v>
          </cell>
          <cell r="I15760">
            <v>1</v>
          </cell>
          <cell r="J15760">
            <v>333315</v>
          </cell>
        </row>
        <row r="15761">
          <cell r="B15761" t="str">
            <v>GT6x-495X810-8-RGB-2V</v>
          </cell>
          <cell r="C15761" t="str">
            <v>Galaxy® Outdoor Electronic Message Center - GT6x Series - 8mm RGB; 2V Interconnect Cable Length Is 26 Feet; Includes Spare Parts Kit</v>
          </cell>
          <cell r="I15761">
            <v>1</v>
          </cell>
          <cell r="J15761">
            <v>351135</v>
          </cell>
        </row>
        <row r="15762">
          <cell r="B15762" t="str">
            <v>GT6x-495X855-8-RGB-2V</v>
          </cell>
          <cell r="C15762" t="str">
            <v>Galaxy® Outdoor Electronic Message Center - GT6x Series - 8mm RGB; 2V Interconnect Cable Length Is 26 Feet; Includes Spare Parts Kit</v>
          </cell>
          <cell r="I15762">
            <v>1</v>
          </cell>
          <cell r="J15762">
            <v>371280</v>
          </cell>
        </row>
        <row r="15763">
          <cell r="B15763" t="str">
            <v>GT6x-495X900-8-RGB-2V</v>
          </cell>
          <cell r="C15763" t="str">
            <v>Galaxy® Outdoor Electronic Message Center - GT6x Series - 8mm RGB; 2V Interconnect Cable Length Is 26 Feet; Includes Spare Parts Kit</v>
          </cell>
          <cell r="I15763">
            <v>1</v>
          </cell>
          <cell r="J15763">
            <v>388265</v>
          </cell>
        </row>
        <row r="15764">
          <cell r="B15764" t="str">
            <v>GT6x-495X945-8-RGB-2V</v>
          </cell>
          <cell r="C15764" t="str">
            <v>Galaxy® Outdoor Electronic Message Center - GT6x Series - 8mm RGB; 2V Interconnect Cable Length Is 26 Feet; Includes Spare Parts Kit</v>
          </cell>
          <cell r="I15764">
            <v>1</v>
          </cell>
          <cell r="J15764">
            <v>406275</v>
          </cell>
        </row>
        <row r="15765">
          <cell r="B15765" t="str">
            <v>GT6x-495X990-8-RGB-2V</v>
          </cell>
          <cell r="C15765" t="str">
            <v>Galaxy® Outdoor Electronic Message Center - GT6x Series - 8mm RGB; 2V Interconnect Cable Length Is 26 Feet; Includes Spare Parts Kit</v>
          </cell>
          <cell r="I15765">
            <v>1</v>
          </cell>
          <cell r="J15765">
            <v>426750</v>
          </cell>
        </row>
        <row r="15766">
          <cell r="B15766" t="str">
            <v>GT6x-495X1035-8-RGB-2V</v>
          </cell>
          <cell r="C15766" t="str">
            <v>Galaxy® Outdoor Electronic Message Center - GT6x Series - 8mm RGB; 2V Interconnect Cable Length Is 26 Feet; Includes Spare Parts Kit</v>
          </cell>
          <cell r="I15766">
            <v>1</v>
          </cell>
          <cell r="J15766">
            <v>439110</v>
          </cell>
        </row>
        <row r="15767">
          <cell r="B15767" t="str">
            <v>GT6x-495X1080-8-RGB-2V</v>
          </cell>
          <cell r="C15767" t="str">
            <v>Galaxy® Outdoor Electronic Message Center - GT6x Series - 8mm RGB; 2V Interconnect Cable Length Is 26 Feet; Includes Spare Parts Kit</v>
          </cell>
          <cell r="I15767">
            <v>1</v>
          </cell>
          <cell r="J15767">
            <v>452195</v>
          </cell>
        </row>
        <row r="15768">
          <cell r="B15768" t="str">
            <v>GT6x-495X1125-8-RGB-2V</v>
          </cell>
          <cell r="C15768" t="str">
            <v>Galaxy® Outdoor Electronic Message Center - GT6x Series - 8mm RGB; 2V Interconnect Cable Length Is 26 Feet; Includes Spare Parts Kit</v>
          </cell>
          <cell r="I15768">
            <v>1</v>
          </cell>
          <cell r="J15768">
            <v>465210</v>
          </cell>
        </row>
        <row r="15769">
          <cell r="B15769" t="str">
            <v>GT6x-495X1170-8-RGB-2V</v>
          </cell>
          <cell r="C15769" t="str">
            <v>Galaxy® Outdoor Electronic Message Center - GT6x Series - 8mm RGB; 2V Interconnect Cable Length Is 26 Feet; Includes Spare Parts Kit</v>
          </cell>
          <cell r="I15769">
            <v>1</v>
          </cell>
          <cell r="J15769">
            <v>483455</v>
          </cell>
        </row>
        <row r="15770">
          <cell r="B15770" t="str">
            <v>GT6x-495X1215-8-RGB-2V</v>
          </cell>
          <cell r="C15770" t="str">
            <v>Galaxy® Outdoor Electronic Message Center - GT6x Series - 8mm RGB; 2V Interconnect Cable Length Is 26 Feet; Includes Spare Parts Kit</v>
          </cell>
          <cell r="I15770">
            <v>1</v>
          </cell>
          <cell r="J15770">
            <v>500480</v>
          </cell>
        </row>
        <row r="15771">
          <cell r="B15771" t="str">
            <v>GT6x-495X1260-8-RGB-2V</v>
          </cell>
          <cell r="C15771" t="str">
            <v>Galaxy® Outdoor Electronic Message Center - GT6x Series - 8mm RGB; 2V Interconnect Cable Length Is 26 Feet; Includes Spare Parts Kit</v>
          </cell>
          <cell r="I15771">
            <v>1</v>
          </cell>
          <cell r="J15771">
            <v>520035</v>
          </cell>
        </row>
        <row r="15772">
          <cell r="B15772" t="str">
            <v>GT6x-495X1305-8-RGB-2V</v>
          </cell>
          <cell r="C15772" t="str">
            <v>Galaxy® Outdoor Electronic Message Center - GT6x Series - 8mm RGB; 2V Interconnect Cable Length Is 26 Feet; Includes Spare Parts Kit</v>
          </cell>
          <cell r="I15772">
            <v>1</v>
          </cell>
          <cell r="J15772">
            <v>536275</v>
          </cell>
        </row>
        <row r="15773">
          <cell r="B15773" t="str">
            <v>GT6x-495X1350-8-RGB-2V</v>
          </cell>
          <cell r="C15773" t="str">
            <v>Galaxy® Outdoor Electronic Message Center - GT6x Series - 8mm RGB; 2V Interconnect Cable Length Is 26 Feet; Includes Spare Parts Kit</v>
          </cell>
          <cell r="I15773">
            <v>1</v>
          </cell>
          <cell r="J15773">
            <v>552485</v>
          </cell>
        </row>
        <row r="15774">
          <cell r="B15774" t="str">
            <v>GT6x-495X1395-8-RGB-2V</v>
          </cell>
          <cell r="C15774" t="str">
            <v>Galaxy® Outdoor Electronic Message Center - GT6x Series - 8mm RGB; 2V Interconnect Cable Length Is 26 Feet; Includes Spare Parts Kit</v>
          </cell>
          <cell r="I15774">
            <v>1</v>
          </cell>
          <cell r="J15774">
            <v>568825</v>
          </cell>
        </row>
        <row r="15775">
          <cell r="B15775" t="str">
            <v>GT6x-540X180-8-RGB-2V</v>
          </cell>
          <cell r="C15775" t="str">
            <v>Galaxy® Outdoor Electronic Message Center - GT6x Series - 8mm RGB; 2V Interconnect Cable Length Is 26 Feet; Includes Spare Parts Kit</v>
          </cell>
          <cell r="I15775">
            <v>1</v>
          </cell>
          <cell r="J15775">
            <v>116900</v>
          </cell>
        </row>
        <row r="15776">
          <cell r="B15776" t="str">
            <v>GT6x-540X225-8-RGB-2V</v>
          </cell>
          <cell r="C15776" t="str">
            <v>Galaxy® Outdoor Electronic Message Center - GT6x Series - 8mm RGB; 2V Interconnect Cable Length Is 26 Feet; Includes Spare Parts Kit</v>
          </cell>
          <cell r="I15776">
            <v>1</v>
          </cell>
          <cell r="J15776">
            <v>137330</v>
          </cell>
        </row>
        <row r="15777">
          <cell r="B15777" t="str">
            <v>GT6x-540X270-8-RGB-2V</v>
          </cell>
          <cell r="C15777" t="str">
            <v>Galaxy® Outdoor Electronic Message Center - GT6x Series - 8mm RGB; 2V Interconnect Cable Length Is 26 Feet; Includes Spare Parts Kit</v>
          </cell>
          <cell r="I15777">
            <v>1</v>
          </cell>
          <cell r="J15777">
            <v>158100</v>
          </cell>
        </row>
        <row r="15778">
          <cell r="B15778" t="str">
            <v>GT6x-540X315-8-RGB-2V</v>
          </cell>
          <cell r="C15778" t="str">
            <v>Galaxy® Outdoor Electronic Message Center - GT6x Series - 8mm RGB; 2V Interconnect Cable Length Is 26 Feet; Includes Spare Parts Kit</v>
          </cell>
          <cell r="I15778">
            <v>1</v>
          </cell>
          <cell r="J15778">
            <v>173480</v>
          </cell>
        </row>
        <row r="15779">
          <cell r="B15779" t="str">
            <v>GT6x-540X360-8-RGB-2V</v>
          </cell>
          <cell r="C15779" t="str">
            <v>Galaxy® Outdoor Electronic Message Center - GT6x Series - 8mm RGB; 2V Interconnect Cable Length Is 26 Feet; Includes Spare Parts Kit</v>
          </cell>
          <cell r="I15779">
            <v>1</v>
          </cell>
          <cell r="J15779">
            <v>189610</v>
          </cell>
        </row>
        <row r="15780">
          <cell r="B15780" t="str">
            <v>GT6x-540X405-8-RGB-2V</v>
          </cell>
          <cell r="C15780" t="str">
            <v>Galaxy® Outdoor Electronic Message Center - GT6x Series - 8mm RGB; 2V Interconnect Cable Length Is 26 Feet; Includes Spare Parts Kit</v>
          </cell>
          <cell r="I15780">
            <v>1</v>
          </cell>
          <cell r="J15780">
            <v>213015</v>
          </cell>
        </row>
        <row r="15781">
          <cell r="B15781" t="str">
            <v>GT6x-540X450-8-RGB-2V</v>
          </cell>
          <cell r="C15781" t="str">
            <v>Galaxy® Outdoor Electronic Message Center - GT6x Series - 8mm RGB; 2V Interconnect Cable Length Is 26 Feet; Includes Spare Parts Kit</v>
          </cell>
          <cell r="I15781">
            <v>1</v>
          </cell>
          <cell r="J15781">
            <v>232920</v>
          </cell>
        </row>
        <row r="15782">
          <cell r="B15782" t="str">
            <v>GT6x-540X495-8-RGB-2V</v>
          </cell>
          <cell r="C15782" t="str">
            <v>Galaxy® Outdoor Electronic Message Center - GT6x Series - 8mm RGB; 2V Interconnect Cable Length Is 26 Feet; Includes Spare Parts Kit</v>
          </cell>
          <cell r="I15782">
            <v>1</v>
          </cell>
          <cell r="J15782">
            <v>252565</v>
          </cell>
        </row>
        <row r="15783">
          <cell r="B15783" t="str">
            <v>GT6x-540X540-8-RGB-2V</v>
          </cell>
          <cell r="C15783" t="str">
            <v>Galaxy® Outdoor Electronic Message Center - GT6x Series - 8mm RGB; 2V Interconnect Cable Length Is 26 Feet; Includes Spare Parts Kit</v>
          </cell>
          <cell r="I15783">
            <v>1</v>
          </cell>
          <cell r="J15783">
            <v>273015</v>
          </cell>
        </row>
        <row r="15784">
          <cell r="B15784" t="str">
            <v>GT6x-540X585-8-RGB-2V</v>
          </cell>
          <cell r="C15784" t="str">
            <v>Galaxy® Outdoor Electronic Message Center - GT6x Series - 8mm RGB; 2V Interconnect Cable Length Is 26 Feet; Includes Spare Parts Kit</v>
          </cell>
          <cell r="I15784">
            <v>1</v>
          </cell>
          <cell r="J15784">
            <v>294740</v>
          </cell>
        </row>
        <row r="15785">
          <cell r="B15785" t="str">
            <v>GT6x-540X630-8-RGB-2V</v>
          </cell>
          <cell r="C15785" t="str">
            <v>Galaxy® Outdoor Electronic Message Center - GT6x Series - 8mm RGB; 2V Interconnect Cable Length Is 26 Feet; Includes Spare Parts Kit</v>
          </cell>
          <cell r="I15785">
            <v>1</v>
          </cell>
          <cell r="J15785">
            <v>309735</v>
          </cell>
        </row>
        <row r="15786">
          <cell r="B15786" t="str">
            <v>GT6x-540X675-8-RGB-2V</v>
          </cell>
          <cell r="C15786" t="str">
            <v>Galaxy® Outdoor Electronic Message Center - GT6x Series - 8mm RGB; 2V Interconnect Cable Length Is 26 Feet; Includes Spare Parts Kit</v>
          </cell>
          <cell r="I15786">
            <v>1</v>
          </cell>
          <cell r="J15786">
            <v>324255</v>
          </cell>
        </row>
        <row r="15787">
          <cell r="B15787" t="str">
            <v>GT6x-540X720-8-RGB-2V</v>
          </cell>
          <cell r="C15787" t="str">
            <v>Galaxy® Outdoor Electronic Message Center - GT6x Series - 8mm RGB; 2V Interconnect Cable Length Is 26 Feet; Includes Spare Parts Kit</v>
          </cell>
          <cell r="I15787">
            <v>1</v>
          </cell>
          <cell r="J15787">
            <v>343780</v>
          </cell>
        </row>
        <row r="15788">
          <cell r="B15788" t="str">
            <v>GT6x-540X765-8-RGB-2V</v>
          </cell>
          <cell r="C15788" t="str">
            <v>Galaxy® Outdoor Electronic Message Center - GT6x Series - 8mm RGB; 2V Interconnect Cable Length Is 26 Feet; Includes Spare Parts Kit</v>
          </cell>
          <cell r="I15788">
            <v>1</v>
          </cell>
          <cell r="J15788">
            <v>366225</v>
          </cell>
        </row>
        <row r="15789">
          <cell r="B15789" t="str">
            <v>GT6x-540X810-8-RGB-2V</v>
          </cell>
          <cell r="C15789" t="str">
            <v>Galaxy® Outdoor Electronic Message Center - GT6x Series - 8mm RGB; 2V Interconnect Cable Length Is 26 Feet; Includes Spare Parts Kit</v>
          </cell>
          <cell r="I15789">
            <v>1</v>
          </cell>
          <cell r="J15789">
            <v>384915</v>
          </cell>
        </row>
        <row r="15790">
          <cell r="B15790" t="str">
            <v>GT6x-540X855-8-RGB-2V</v>
          </cell>
          <cell r="C15790" t="str">
            <v>Galaxy® Outdoor Electronic Message Center - GT6x Series - 8mm RGB; 2V Interconnect Cable Length Is 26 Feet; Includes Spare Parts Kit</v>
          </cell>
          <cell r="I15790">
            <v>1</v>
          </cell>
          <cell r="J15790">
            <v>403740</v>
          </cell>
        </row>
        <row r="15791">
          <cell r="B15791" t="str">
            <v>GT6x-540X900-8-RGB-2V</v>
          </cell>
          <cell r="C15791" t="str">
            <v>Galaxy® Outdoor Electronic Message Center - GT6x Series - 8mm RGB; 2V Interconnect Cable Length Is 26 Feet; Includes Spare Parts Kit</v>
          </cell>
          <cell r="I15791">
            <v>1</v>
          </cell>
          <cell r="J15791">
            <v>422340</v>
          </cell>
        </row>
        <row r="15792">
          <cell r="B15792" t="str">
            <v>GT6x-540X945-8-RGB-2V</v>
          </cell>
          <cell r="C15792" t="str">
            <v>Galaxy® Outdoor Electronic Message Center - GT6x Series - 8mm RGB; 2V Interconnect Cable Length Is 26 Feet; Includes Spare Parts Kit</v>
          </cell>
          <cell r="I15792">
            <v>1</v>
          </cell>
          <cell r="J15792">
            <v>442700</v>
          </cell>
        </row>
        <row r="15793">
          <cell r="B15793" t="str">
            <v>GT6x-540X990-8-RGB-2V</v>
          </cell>
          <cell r="C15793" t="str">
            <v>Galaxy® Outdoor Electronic Message Center - GT6x Series - 8mm RGB; 2V Interconnect Cable Length Is 26 Feet; Includes Spare Parts Kit</v>
          </cell>
          <cell r="I15793">
            <v>1</v>
          </cell>
          <cell r="J15793">
            <v>456920</v>
          </cell>
        </row>
        <row r="15794">
          <cell r="B15794" t="str">
            <v>GT6x-540X1035-8-RGB-2V</v>
          </cell>
          <cell r="C15794" t="str">
            <v>Galaxy® Outdoor Electronic Message Center - GT6x Series - 8mm RGB; 2V Interconnect Cable Length Is 26 Feet; Includes Spare Parts Kit</v>
          </cell>
          <cell r="I15794">
            <v>1</v>
          </cell>
          <cell r="J15794">
            <v>472245</v>
          </cell>
        </row>
        <row r="15795">
          <cell r="B15795" t="str">
            <v>GT6x-540X1080-8-RGB-2V</v>
          </cell>
          <cell r="C15795" t="str">
            <v>Galaxy® Outdoor Electronic Message Center - GT6x Series - 8mm RGB; 2V Interconnect Cable Length Is 26 Feet; Includes Spare Parts Kit</v>
          </cell>
          <cell r="I15795">
            <v>1</v>
          </cell>
          <cell r="J15795">
            <v>490190</v>
          </cell>
        </row>
        <row r="15796">
          <cell r="B15796" t="str">
            <v>GT6x-540X1125-8-RGB-2V</v>
          </cell>
          <cell r="C15796" t="str">
            <v>Galaxy® Outdoor Electronic Message Center - GT6x Series - 8mm RGB; 2V Interconnect Cable Length Is 26 Feet; Includes Spare Parts Kit</v>
          </cell>
          <cell r="I15796">
            <v>1</v>
          </cell>
          <cell r="J15796">
            <v>508995</v>
          </cell>
        </row>
        <row r="15797">
          <cell r="B15797" t="str">
            <v>GT6x-540X1170-8-RGB-2V</v>
          </cell>
          <cell r="C15797" t="str">
            <v>Galaxy® Outdoor Electronic Message Center - GT6x Series - 8mm RGB; 2V Interconnect Cable Length Is 26 Feet; Includes Spare Parts Kit</v>
          </cell>
          <cell r="I15797">
            <v>1</v>
          </cell>
          <cell r="J15797">
            <v>529745</v>
          </cell>
        </row>
        <row r="15798">
          <cell r="B15798" t="str">
            <v>GT6x-540X1215-8-RGB-2V</v>
          </cell>
          <cell r="C15798" t="str">
            <v>Galaxy® Outdoor Electronic Message Center - GT6x Series - 8mm RGB; 2V Interconnect Cable Length Is 26 Feet; Includes Spare Parts Kit</v>
          </cell>
          <cell r="I15798">
            <v>1</v>
          </cell>
          <cell r="J15798">
            <v>547580</v>
          </cell>
        </row>
        <row r="15799">
          <cell r="B15799" t="str">
            <v>GT6x-540X1260-8-RGB-2V</v>
          </cell>
          <cell r="C15799" t="str">
            <v>Galaxy® Outdoor Electronic Message Center - GT6x Series - 8mm RGB; 2V Interconnect Cable Length Is 26 Feet; Includes Spare Parts Kit</v>
          </cell>
          <cell r="I15799">
            <v>1</v>
          </cell>
          <cell r="J15799">
            <v>566105</v>
          </cell>
        </row>
        <row r="15800">
          <cell r="B15800" t="str">
            <v>GT6x-540X1305-8-RGB-2V</v>
          </cell>
          <cell r="C15800" t="str">
            <v>Galaxy® Outdoor Electronic Message Center - GT6x Series - 8mm RGB; 2V Interconnect Cable Length Is 26 Feet; Includes Spare Parts Kit</v>
          </cell>
          <cell r="I15800">
            <v>1</v>
          </cell>
          <cell r="J15800">
            <v>584625</v>
          </cell>
        </row>
        <row r="15801">
          <cell r="B15801" t="str">
            <v>GT6x-540X1350-8-RGB-2V</v>
          </cell>
          <cell r="C15801" t="str">
            <v>Galaxy® Outdoor Electronic Message Center - GT6x Series - 8mm RGB; 2V Interconnect Cable Length Is 26 Feet; Includes Spare Parts Kit</v>
          </cell>
          <cell r="I15801">
            <v>1</v>
          </cell>
          <cell r="J15801">
            <v>602380</v>
          </cell>
        </row>
        <row r="15802">
          <cell r="B15802" t="str">
            <v>GT6x-540X1395-8-RGB-2V</v>
          </cell>
          <cell r="C15802" t="str">
            <v>Galaxy® Outdoor Electronic Message Center - GT6x Series - 8mm RGB; 2V Interconnect Cable Length Is 26 Feet; Includes Spare Parts Kit</v>
          </cell>
          <cell r="I15802">
            <v>1</v>
          </cell>
          <cell r="J15802">
            <v>620760</v>
          </cell>
        </row>
        <row r="15803">
          <cell r="B15803" t="str">
            <v>GT6x-585X180-8-RGB-2V</v>
          </cell>
          <cell r="C15803" t="str">
            <v>Galaxy® Outdoor Electronic Message Center - GT6x Series - 8mm RGB; 2V Interconnect Cable Length Is 26 Feet; Includes Spare Parts Kit</v>
          </cell>
          <cell r="I15803">
            <v>1</v>
          </cell>
          <cell r="J15803">
            <v>123755</v>
          </cell>
        </row>
        <row r="15804">
          <cell r="B15804" t="str">
            <v>GT6x-585X225-8-RGB-2V</v>
          </cell>
          <cell r="C15804" t="str">
            <v>Galaxy® Outdoor Electronic Message Center - GT6x Series - 8mm RGB; 2V Interconnect Cable Length Is 26 Feet; Includes Spare Parts Kit</v>
          </cell>
          <cell r="I15804">
            <v>1</v>
          </cell>
          <cell r="J15804">
            <v>145775</v>
          </cell>
        </row>
        <row r="15805">
          <cell r="B15805" t="str">
            <v>GT6x-585X270-8-RGB-2V</v>
          </cell>
          <cell r="C15805" t="str">
            <v>Galaxy® Outdoor Electronic Message Center - GT6x Series - 8mm RGB; 2V Interconnect Cable Length Is 26 Feet; Includes Spare Parts Kit</v>
          </cell>
          <cell r="I15805">
            <v>1</v>
          </cell>
          <cell r="J15805">
            <v>168115</v>
          </cell>
        </row>
        <row r="15806">
          <cell r="B15806" t="str">
            <v>GT6x-585X315-8-RGB-2V</v>
          </cell>
          <cell r="C15806" t="str">
            <v>Galaxy® Outdoor Electronic Message Center - GT6x Series - 8mm RGB; 2V Interconnect Cable Length Is 26 Feet; Includes Spare Parts Kit</v>
          </cell>
          <cell r="I15806">
            <v>1</v>
          </cell>
          <cell r="J15806">
            <v>186855</v>
          </cell>
        </row>
        <row r="15807">
          <cell r="B15807" t="str">
            <v>GT6x-585X360-8-RGB-2V</v>
          </cell>
          <cell r="C15807" t="str">
            <v>Galaxy® Outdoor Electronic Message Center - GT6x Series - 8mm RGB; 2V Interconnect Cable Length Is 26 Feet; Includes Spare Parts Kit</v>
          </cell>
          <cell r="I15807">
            <v>1</v>
          </cell>
          <cell r="J15807">
            <v>205675</v>
          </cell>
        </row>
        <row r="15808">
          <cell r="B15808" t="str">
            <v>GT6x-585X405-8-RGB-2V</v>
          </cell>
          <cell r="C15808" t="str">
            <v>Galaxy® Outdoor Electronic Message Center - GT6x Series - 8mm RGB; 2V Interconnect Cable Length Is 26 Feet; Includes Spare Parts Kit</v>
          </cell>
          <cell r="I15808">
            <v>1</v>
          </cell>
          <cell r="J15808">
            <v>226950</v>
          </cell>
        </row>
        <row r="15809">
          <cell r="B15809" t="str">
            <v>GT6x-585X450-8-RGB-2V</v>
          </cell>
          <cell r="C15809" t="str">
            <v>Galaxy® Outdoor Electronic Message Center - GT6x Series - 8mm RGB; 2V Interconnect Cable Length Is 26 Feet; Includes Spare Parts Kit</v>
          </cell>
          <cell r="I15809">
            <v>1</v>
          </cell>
          <cell r="J15809">
            <v>248165</v>
          </cell>
        </row>
        <row r="15810">
          <cell r="B15810" t="str">
            <v>GT6x-585X495-8-RGB-2V</v>
          </cell>
          <cell r="C15810" t="str">
            <v>Galaxy® Outdoor Electronic Message Center - GT6x Series - 8mm RGB; 2V Interconnect Cable Length Is 26 Feet; Includes Spare Parts Kit</v>
          </cell>
          <cell r="I15810">
            <v>1</v>
          </cell>
          <cell r="J15810">
            <v>269750</v>
          </cell>
        </row>
        <row r="15811">
          <cell r="B15811" t="str">
            <v>GT6x-585X540-8-RGB-2V</v>
          </cell>
          <cell r="C15811" t="str">
            <v>Galaxy® Outdoor Electronic Message Center - GT6x Series - 8mm RGB; 2V Interconnect Cable Length Is 26 Feet; Includes Spare Parts Kit</v>
          </cell>
          <cell r="I15811">
            <v>1</v>
          </cell>
          <cell r="J15811">
            <v>288840</v>
          </cell>
        </row>
        <row r="15812">
          <cell r="B15812" t="str">
            <v>GT6x-585X585-8-RGB-2V</v>
          </cell>
          <cell r="C15812" t="str">
            <v>Galaxy® Outdoor Electronic Message Center - GT6x Series - 8mm RGB; 2V Interconnect Cable Length Is 26 Feet; Includes Spare Parts Kit</v>
          </cell>
          <cell r="I15812">
            <v>1</v>
          </cell>
          <cell r="J15812">
            <v>307645</v>
          </cell>
        </row>
        <row r="15813">
          <cell r="B15813" t="str">
            <v>GT6x-585X630-8-RGB-2V</v>
          </cell>
          <cell r="C15813" t="str">
            <v>Galaxy® Outdoor Electronic Message Center - GT6x Series - 8mm RGB; 2V Interconnect Cable Length Is 26 Feet; Includes Spare Parts Kit</v>
          </cell>
          <cell r="I15813">
            <v>1</v>
          </cell>
          <cell r="J15813">
            <v>326160</v>
          </cell>
        </row>
        <row r="15814">
          <cell r="B15814" t="str">
            <v>GT6x-585X675-8-RGB-2V</v>
          </cell>
          <cell r="C15814" t="str">
            <v>Galaxy® Outdoor Electronic Message Center - GT6x Series - 8mm RGB; 2V Interconnect Cable Length Is 26 Feet; Includes Spare Parts Kit</v>
          </cell>
          <cell r="I15814">
            <v>1</v>
          </cell>
          <cell r="J15814">
            <v>346470</v>
          </cell>
        </row>
        <row r="15815">
          <cell r="B15815" t="str">
            <v>GT6x-585X720-8-RGB-2V</v>
          </cell>
          <cell r="C15815" t="str">
            <v>Galaxy® Outdoor Electronic Message Center - GT6x Series - 8mm RGB; 2V Interconnect Cable Length Is 26 Feet; Includes Spare Parts Kit</v>
          </cell>
          <cell r="I15815">
            <v>1</v>
          </cell>
          <cell r="J15815">
            <v>370685</v>
          </cell>
        </row>
        <row r="15816">
          <cell r="B15816" t="str">
            <v>GT6x-585X765-8-RGB-2V</v>
          </cell>
          <cell r="C15816" t="str">
            <v>Galaxy® Outdoor Electronic Message Center - GT6x Series - 8mm RGB; 2V Interconnect Cable Length Is 26 Feet; Includes Spare Parts Kit</v>
          </cell>
          <cell r="I15816">
            <v>1</v>
          </cell>
          <cell r="J15816">
            <v>390890</v>
          </cell>
        </row>
        <row r="15817">
          <cell r="B15817" t="str">
            <v>GT6x-585X810-8-RGB-2V</v>
          </cell>
          <cell r="C15817" t="str">
            <v>Galaxy® Outdoor Electronic Message Center - GT6x Series - 8mm RGB; 2V Interconnect Cable Length Is 26 Feet; Includes Spare Parts Kit</v>
          </cell>
          <cell r="I15817">
            <v>1</v>
          </cell>
          <cell r="J15817">
            <v>411035</v>
          </cell>
        </row>
        <row r="15818">
          <cell r="B15818" t="str">
            <v>GT6x-585X855-8-RGB-2V</v>
          </cell>
          <cell r="C15818" t="str">
            <v>Galaxy® Outdoor Electronic Message Center - GT6x Series - 8mm RGB; 2V Interconnect Cable Length Is 26 Feet; Includes Spare Parts Kit</v>
          </cell>
          <cell r="I15818">
            <v>1</v>
          </cell>
          <cell r="J15818">
            <v>431875</v>
          </cell>
        </row>
        <row r="15819">
          <cell r="B15819" t="str">
            <v>GT6x-585X900-8-RGB-2V</v>
          </cell>
          <cell r="C15819" t="str">
            <v>Galaxy® Outdoor Electronic Message Center - GT6x Series - 8mm RGB; 2V Interconnect Cable Length Is 26 Feet; Includes Spare Parts Kit</v>
          </cell>
          <cell r="I15819">
            <v>1</v>
          </cell>
          <cell r="J15819">
            <v>449740</v>
          </cell>
        </row>
        <row r="15820">
          <cell r="B15820" t="str">
            <v>GT6x-585X945-8-RGB-2V</v>
          </cell>
          <cell r="C15820" t="str">
            <v>Galaxy® Outdoor Electronic Message Center - GT6x Series - 8mm RGB; 2V Interconnect Cable Length Is 26 Feet; Includes Spare Parts Kit</v>
          </cell>
          <cell r="I15820">
            <v>1</v>
          </cell>
          <cell r="J15820">
            <v>467530</v>
          </cell>
        </row>
        <row r="15821">
          <cell r="B15821" t="str">
            <v>GT6x-585X990-8-RGB-2V</v>
          </cell>
          <cell r="C15821" t="str">
            <v>Galaxy® Outdoor Electronic Message Center - GT6x Series - 8mm RGB; 2V Interconnect Cable Length Is 26 Feet; Includes Spare Parts Kit</v>
          </cell>
          <cell r="I15821">
            <v>1</v>
          </cell>
          <cell r="J15821">
            <v>485270</v>
          </cell>
        </row>
        <row r="15822">
          <cell r="B15822" t="str">
            <v>GT6x-585X1035-8-RGB-2V</v>
          </cell>
          <cell r="C15822" t="str">
            <v>Galaxy® Outdoor Electronic Message Center - GT6x Series - 8mm RGB; 2V Interconnect Cable Length Is 26 Feet; Includes Spare Parts Kit</v>
          </cell>
          <cell r="I15822">
            <v>1</v>
          </cell>
          <cell r="J15822">
            <v>505390</v>
          </cell>
        </row>
        <row r="15823">
          <cell r="B15823" t="str">
            <v>GT6x-585X1080-8-RGB-2V</v>
          </cell>
          <cell r="C15823" t="str">
            <v>Galaxy® Outdoor Electronic Message Center - GT6x Series - 8mm RGB; 2V Interconnect Cable Length Is 26 Feet; Includes Spare Parts Kit</v>
          </cell>
          <cell r="I15823">
            <v>1</v>
          </cell>
          <cell r="J15823">
            <v>527880</v>
          </cell>
        </row>
        <row r="15824">
          <cell r="B15824" t="str">
            <v>GT6x-585X1125-8-RGB-2V</v>
          </cell>
          <cell r="C15824" t="str">
            <v>Galaxy® Outdoor Electronic Message Center - GT6x Series - 8mm RGB; 2V Interconnect Cable Length Is 26 Feet; Includes Spare Parts Kit</v>
          </cell>
          <cell r="I15824">
            <v>1</v>
          </cell>
          <cell r="J15824">
            <v>547200</v>
          </cell>
        </row>
        <row r="15825">
          <cell r="B15825" t="str">
            <v>GT6x-585X1170-8-RGB-2V</v>
          </cell>
          <cell r="C15825" t="str">
            <v>Galaxy® Outdoor Electronic Message Center - GT6x Series - 8mm RGB; 2V Interconnect Cable Length Is 26 Feet; Includes Spare Parts Kit</v>
          </cell>
          <cell r="I15825">
            <v>1</v>
          </cell>
          <cell r="J15825">
            <v>566485</v>
          </cell>
        </row>
        <row r="15826">
          <cell r="B15826" t="str">
            <v>GT6x-585X1215-8-RGB-2V</v>
          </cell>
          <cell r="C15826" t="str">
            <v>Galaxy® Outdoor Electronic Message Center - GT6x Series - 8mm RGB; 2V Interconnect Cable Length Is 26 Feet; Includes Spare Parts Kit</v>
          </cell>
          <cell r="I15826">
            <v>1</v>
          </cell>
          <cell r="J15826">
            <v>586950</v>
          </cell>
        </row>
        <row r="15827">
          <cell r="B15827" t="str">
            <v>GT6x-585X1260-8-RGB-2V</v>
          </cell>
          <cell r="C15827" t="str">
            <v>Galaxy® Outdoor Electronic Message Center - GT6x Series - 8mm RGB; 2V Interconnect Cable Length Is 26 Feet; Includes Spare Parts Kit</v>
          </cell>
          <cell r="I15827">
            <v>1</v>
          </cell>
          <cell r="J15827">
            <v>606435</v>
          </cell>
        </row>
        <row r="15828">
          <cell r="B15828" t="str">
            <v>GT6x-585X1305-8-RGB-2V</v>
          </cell>
          <cell r="C15828" t="str">
            <v>Galaxy® Outdoor Electronic Message Center - GT6x Series - 8mm RGB; 2V Interconnect Cable Length Is 26 Feet; Includes Spare Parts Kit</v>
          </cell>
          <cell r="I15828">
            <v>1</v>
          </cell>
          <cell r="J15828">
            <v>625635</v>
          </cell>
        </row>
        <row r="15829">
          <cell r="B15829" t="str">
            <v>GT6x-585X1350-8-RGB-2V</v>
          </cell>
          <cell r="C15829" t="str">
            <v>Galaxy® Outdoor Electronic Message Center - GT6x Series - 8mm RGB; 2V Interconnect Cable Length Is 26 Feet; Includes Spare Parts Kit</v>
          </cell>
          <cell r="I15829">
            <v>1</v>
          </cell>
          <cell r="J15829">
            <v>645060</v>
          </cell>
        </row>
        <row r="15830">
          <cell r="B15830" t="str">
            <v>GT6x-585X1395-8-RGB-2V</v>
          </cell>
          <cell r="C15830" t="str">
            <v>Galaxy® Outdoor Electronic Message Center - GT6x Series - 8mm RGB; 2V Interconnect Cable Length Is 26 Feet; Includes Spare Parts Kit</v>
          </cell>
          <cell r="I15830">
            <v>1</v>
          </cell>
          <cell r="J15830">
            <v>664920</v>
          </cell>
        </row>
        <row r="15831">
          <cell r="B15831" t="str">
            <v>GT6x-630X180-8-RGB-2V</v>
          </cell>
          <cell r="C15831" t="str">
            <v>Galaxy® Outdoor Electronic Message Center - GT6x Series - 8mm RGB; 2V Interconnect Cable Length Is 26 Feet; Includes Spare Parts Kit</v>
          </cell>
          <cell r="I15831">
            <v>1</v>
          </cell>
          <cell r="J15831">
            <v>131750</v>
          </cell>
        </row>
        <row r="15832">
          <cell r="B15832" t="str">
            <v>GT6x-630X225-8-RGB-2V</v>
          </cell>
          <cell r="C15832" t="str">
            <v>Galaxy® Outdoor Electronic Message Center - GT6x Series - 8mm RGB; 2V Interconnect Cable Length Is 26 Feet; Includes Spare Parts Kit</v>
          </cell>
          <cell r="I15832">
            <v>1</v>
          </cell>
          <cell r="J15832">
            <v>155645</v>
          </cell>
        </row>
        <row r="15833">
          <cell r="B15833" t="str">
            <v>GT6x-630X270-8-RGB-2V</v>
          </cell>
          <cell r="C15833" t="str">
            <v>Galaxy® Outdoor Electronic Message Center - GT6x Series - 8mm RGB; 2V Interconnect Cable Length Is 26 Feet; Includes Spare Parts Kit</v>
          </cell>
          <cell r="I15833">
            <v>1</v>
          </cell>
          <cell r="J15833">
            <v>177205</v>
          </cell>
        </row>
        <row r="15834">
          <cell r="B15834" t="str">
            <v>GT6x-630X315-8-RGB-2V</v>
          </cell>
          <cell r="C15834" t="str">
            <v>Galaxy® Outdoor Electronic Message Center - GT6x Series - 8mm RGB; 2V Interconnect Cable Length Is 26 Feet; Includes Spare Parts Kit</v>
          </cell>
          <cell r="I15834">
            <v>1</v>
          </cell>
          <cell r="J15834">
            <v>198785</v>
          </cell>
        </row>
        <row r="15835">
          <cell r="B15835" t="str">
            <v>GT6x-630X360-8-RGB-2V</v>
          </cell>
          <cell r="C15835" t="str">
            <v>Galaxy® Outdoor Electronic Message Center - GT6x Series - 8mm RGB; 2V Interconnect Cable Length Is 26 Feet; Includes Spare Parts Kit</v>
          </cell>
          <cell r="I15835">
            <v>1</v>
          </cell>
          <cell r="J15835">
            <v>220340</v>
          </cell>
        </row>
        <row r="15836">
          <cell r="B15836" t="str">
            <v>GT6x-630X405-8-RGB-2V</v>
          </cell>
          <cell r="C15836" t="str">
            <v>Galaxy® Outdoor Electronic Message Center - GT6x Series - 8mm RGB; 2V Interconnect Cable Length Is 26 Feet; Includes Spare Parts Kit</v>
          </cell>
          <cell r="I15836">
            <v>1</v>
          </cell>
          <cell r="J15836">
            <v>243435</v>
          </cell>
        </row>
        <row r="15837">
          <cell r="B15837" t="str">
            <v>GT6x-630X450-8-RGB-2V</v>
          </cell>
          <cell r="C15837" t="str">
            <v>Galaxy® Outdoor Electronic Message Center - GT6x Series - 8mm RGB; 2V Interconnect Cable Length Is 26 Feet; Includes Spare Parts Kit</v>
          </cell>
          <cell r="I15837">
            <v>1</v>
          </cell>
          <cell r="J15837">
            <v>266280</v>
          </cell>
        </row>
        <row r="15838">
          <cell r="B15838" t="str">
            <v>GT6x-630X495-8-RGB-2V</v>
          </cell>
          <cell r="C15838" t="str">
            <v>Galaxy® Outdoor Electronic Message Center - GT6x Series - 8mm RGB; 2V Interconnect Cable Length Is 26 Feet; Includes Spare Parts Kit</v>
          </cell>
          <cell r="I15838">
            <v>1</v>
          </cell>
          <cell r="J15838">
            <v>292130</v>
          </cell>
        </row>
        <row r="15839">
          <cell r="B15839" t="str">
            <v>GT6x-630X540-8-RGB-2V</v>
          </cell>
          <cell r="C15839" t="str">
            <v>Galaxy® Outdoor Electronic Message Center - GT6x Series - 8mm RGB; 2V Interconnect Cable Length Is 26 Feet; Includes Spare Parts Kit</v>
          </cell>
          <cell r="I15839">
            <v>1</v>
          </cell>
          <cell r="J15839">
            <v>310480</v>
          </cell>
        </row>
        <row r="15840">
          <cell r="B15840" t="str">
            <v>GT6x-630X585-8-RGB-2V</v>
          </cell>
          <cell r="C15840" t="str">
            <v>Galaxy® Outdoor Electronic Message Center - GT6x Series - 8mm RGB; 2V Interconnect Cable Length Is 26 Feet; Includes Spare Parts Kit</v>
          </cell>
          <cell r="I15840">
            <v>1</v>
          </cell>
          <cell r="J15840">
            <v>328760</v>
          </cell>
        </row>
        <row r="15841">
          <cell r="B15841" t="str">
            <v>GT6x-630X630-8-RGB-2V</v>
          </cell>
          <cell r="C15841" t="str">
            <v>Galaxy® Outdoor Electronic Message Center - GT6x Series - 8mm RGB; 2V Interconnect Cable Length Is 26 Feet; Includes Spare Parts Kit</v>
          </cell>
          <cell r="I15841">
            <v>1</v>
          </cell>
          <cell r="J15841">
            <v>350880</v>
          </cell>
        </row>
        <row r="15842">
          <cell r="B15842" t="str">
            <v>GT6x-630X675-8-RGB-2V</v>
          </cell>
          <cell r="C15842" t="str">
            <v>Galaxy® Outdoor Electronic Message Center - GT6x Series - 8mm RGB; 2V Interconnect Cable Length Is 26 Feet; Includes Spare Parts Kit</v>
          </cell>
          <cell r="I15842">
            <v>1</v>
          </cell>
          <cell r="J15842">
            <v>376615</v>
          </cell>
        </row>
        <row r="15843">
          <cell r="B15843" t="str">
            <v>GT6x-630X720-8-RGB-2V</v>
          </cell>
          <cell r="C15843" t="str">
            <v>Galaxy® Outdoor Electronic Message Center - GT6x Series - 8mm RGB; 2V Interconnect Cable Length Is 26 Feet; Includes Spare Parts Kit</v>
          </cell>
          <cell r="I15843">
            <v>1</v>
          </cell>
          <cell r="J15843">
            <v>398435</v>
          </cell>
        </row>
        <row r="15844">
          <cell r="B15844" t="str">
            <v>GT6x-630X765-8-RGB-2V</v>
          </cell>
          <cell r="C15844" t="str">
            <v>Galaxy® Outdoor Electronic Message Center - GT6x Series - 8mm RGB; 2V Interconnect Cable Length Is 26 Feet; Includes Spare Parts Kit</v>
          </cell>
          <cell r="I15844">
            <v>1</v>
          </cell>
          <cell r="J15844">
            <v>420385</v>
          </cell>
        </row>
        <row r="15845">
          <cell r="B15845" t="str">
            <v>GT6x-630X810-8-RGB-2V</v>
          </cell>
          <cell r="C15845" t="str">
            <v>Galaxy® Outdoor Electronic Message Center - GT6x Series - 8mm RGB; 2V Interconnect Cable Length Is 26 Feet; Includes Spare Parts Kit</v>
          </cell>
          <cell r="I15845">
            <v>1</v>
          </cell>
          <cell r="J15845">
            <v>443025</v>
          </cell>
        </row>
        <row r="15846">
          <cell r="B15846" t="str">
            <v>GT6x-630X855-8-RGB-2V</v>
          </cell>
          <cell r="C15846" t="str">
            <v>Galaxy® Outdoor Electronic Message Center - GT6x Series - 8mm RGB; 2V Interconnect Cable Length Is 26 Feet; Includes Spare Parts Kit</v>
          </cell>
          <cell r="I15846">
            <v>1</v>
          </cell>
          <cell r="J15846">
            <v>461935</v>
          </cell>
        </row>
        <row r="15847">
          <cell r="B15847" t="str">
            <v>GT6x-630X900-8-RGB-2V</v>
          </cell>
          <cell r="C15847" t="str">
            <v>Galaxy® Outdoor Electronic Message Center - GT6x Series - 8mm RGB; 2V Interconnect Cable Length Is 26 Feet; Includes Spare Parts Kit</v>
          </cell>
          <cell r="I15847">
            <v>1</v>
          </cell>
          <cell r="J15847">
            <v>481235</v>
          </cell>
        </row>
        <row r="15848">
          <cell r="B15848" t="str">
            <v>GT6x-630X945-8-RGB-2V</v>
          </cell>
          <cell r="C15848" t="str">
            <v>Galaxy® Outdoor Electronic Message Center - GT6x Series - 8mm RGB; 2V Interconnect Cable Length Is 26 Feet; Includes Spare Parts Kit</v>
          </cell>
          <cell r="I15848">
            <v>1</v>
          </cell>
          <cell r="J15848">
            <v>499355</v>
          </cell>
        </row>
        <row r="15849">
          <cell r="B15849" t="str">
            <v>GT6x-630X990-8-RGB-2V</v>
          </cell>
          <cell r="C15849" t="str">
            <v>Galaxy® Outdoor Electronic Message Center - GT6x Series - 8mm RGB; 2V Interconnect Cable Length Is 26 Feet; Includes Spare Parts Kit</v>
          </cell>
          <cell r="I15849">
            <v>1</v>
          </cell>
          <cell r="J15849">
            <v>526015</v>
          </cell>
        </row>
        <row r="15850">
          <cell r="B15850" t="str">
            <v>GT6x-630X1035-8-RGB-2V</v>
          </cell>
          <cell r="C15850" t="str">
            <v>Galaxy® Outdoor Electronic Message Center - GT6x Series - 8mm RGB; 2V Interconnect Cable Length Is 26 Feet; Includes Spare Parts Kit</v>
          </cell>
          <cell r="I15850">
            <v>1</v>
          </cell>
          <cell r="J15850">
            <v>547115</v>
          </cell>
        </row>
        <row r="15851">
          <cell r="B15851" t="str">
            <v>GT6x-630X1080-8-RGB-2V</v>
          </cell>
          <cell r="C15851" t="str">
            <v>Galaxy® Outdoor Electronic Message Center - GT6x Series - 8mm RGB; 2V Interconnect Cable Length Is 26 Feet; Includes Spare Parts Kit</v>
          </cell>
          <cell r="I15851">
            <v>1</v>
          </cell>
          <cell r="J15851">
            <v>568715</v>
          </cell>
        </row>
        <row r="15852">
          <cell r="B15852" t="str">
            <v>GT6x-630X1125-8-RGB-2V</v>
          </cell>
          <cell r="C15852" t="str">
            <v>Galaxy® Outdoor Electronic Message Center - GT6x Series - 8mm RGB; 2V Interconnect Cable Length Is 26 Feet; Includes Spare Parts Kit</v>
          </cell>
          <cell r="I15852">
            <v>1</v>
          </cell>
          <cell r="J15852">
            <v>590275</v>
          </cell>
        </row>
        <row r="15853">
          <cell r="B15853" t="str">
            <v>GT6x-630X1170-8-RGB-2V</v>
          </cell>
          <cell r="C15853" t="str">
            <v>Galaxy® Outdoor Electronic Message Center - GT6x Series - 8mm RGB; 2V Interconnect Cable Length Is 26 Feet; Includes Spare Parts Kit</v>
          </cell>
          <cell r="I15853">
            <v>1</v>
          </cell>
          <cell r="J15853">
            <v>611755</v>
          </cell>
        </row>
        <row r="15854">
          <cell r="B15854" t="str">
            <v>GT6x-630X1215-8-RGB-2V</v>
          </cell>
          <cell r="C15854" t="str">
            <v>Galaxy® Outdoor Electronic Message Center - GT6x Series - 8mm RGB; 2V Interconnect Cable Length Is 26 Feet; Includes Spare Parts Kit</v>
          </cell>
          <cell r="I15854">
            <v>1</v>
          </cell>
          <cell r="J15854">
            <v>632700</v>
          </cell>
        </row>
        <row r="15855">
          <cell r="B15855" t="str">
            <v>GT6x-630X1260-8-RGB-2V</v>
          </cell>
          <cell r="C15855" t="str">
            <v>Galaxy® Outdoor Electronic Message Center - GT6x Series - 8mm RGB; 2V Interconnect Cable Length Is 26 Feet; Includes Spare Parts Kit</v>
          </cell>
          <cell r="I15855">
            <v>1</v>
          </cell>
          <cell r="J15855">
            <v>653445</v>
          </cell>
        </row>
        <row r="15856">
          <cell r="B15856" t="str">
            <v>GT6x-630X1305-8-RGB-2V</v>
          </cell>
          <cell r="C15856" t="str">
            <v>Galaxy® Outdoor Electronic Message Center - GT6x Series - 8mm RGB; 2V Interconnect Cable Length Is 26 Feet; Includes Spare Parts Kit</v>
          </cell>
          <cell r="I15856">
            <v>1</v>
          </cell>
          <cell r="J15856">
            <v>675080</v>
          </cell>
        </row>
        <row r="15857">
          <cell r="B15857" t="str">
            <v>GT6x-630X1350-8-RGB-2V</v>
          </cell>
          <cell r="C15857" t="str">
            <v>Galaxy® Outdoor Electronic Message Center - GT6x Series - 8mm RGB; 2V Interconnect Cable Length Is 26 Feet; Includes Spare Parts Kit</v>
          </cell>
          <cell r="I15857">
            <v>1</v>
          </cell>
          <cell r="J15857">
            <v>696465</v>
          </cell>
        </row>
        <row r="15858">
          <cell r="B15858" t="str">
            <v>GT6x-630X1395-8-RGB-2V</v>
          </cell>
          <cell r="C15858" t="str">
            <v>Galaxy® Outdoor Electronic Message Center - GT6x Series - 8mm RGB; 2V Interconnect Cable Length Is 26 Feet; Includes Spare Parts Kit</v>
          </cell>
          <cell r="I15858">
            <v>1</v>
          </cell>
          <cell r="J15858">
            <v>717145</v>
          </cell>
        </row>
        <row r="15859">
          <cell r="B15859" t="str">
            <v>GT6x-675X180-8-RGB-2V</v>
          </cell>
          <cell r="C15859" t="str">
            <v>Galaxy® Outdoor Electronic Message Center - GT6x Series - 8mm RGB; 2V Interconnect Cable Length Is 26 Feet; Includes Spare Parts Kit</v>
          </cell>
          <cell r="I15859">
            <v>1</v>
          </cell>
          <cell r="J15859">
            <v>138055</v>
          </cell>
        </row>
        <row r="15860">
          <cell r="B15860" t="str">
            <v>GT6x-675X225-8-RGB-2V</v>
          </cell>
          <cell r="C15860" t="str">
            <v>Galaxy® Outdoor Electronic Message Center - GT6x Series - 8mm RGB; 2V Interconnect Cable Length Is 26 Feet; Includes Spare Parts Kit</v>
          </cell>
          <cell r="I15860">
            <v>1</v>
          </cell>
          <cell r="J15860">
            <v>163440</v>
          </cell>
        </row>
        <row r="15861">
          <cell r="B15861" t="str">
            <v>GT6x-675X270-8-RGB-2V</v>
          </cell>
          <cell r="C15861" t="str">
            <v>Galaxy® Outdoor Electronic Message Center - GT6x Series - 8mm RGB; 2V Interconnect Cable Length Is 26 Feet; Includes Spare Parts Kit</v>
          </cell>
          <cell r="I15861">
            <v>1</v>
          </cell>
          <cell r="J15861">
            <v>185170</v>
          </cell>
        </row>
        <row r="15862">
          <cell r="B15862" t="str">
            <v>GT6x-675X315-8-RGB-2V</v>
          </cell>
          <cell r="C15862" t="str">
            <v>Galaxy® Outdoor Electronic Message Center - GT6x Series - 8mm RGB; 2V Interconnect Cable Length Is 26 Feet; Includes Spare Parts Kit</v>
          </cell>
          <cell r="I15862">
            <v>1</v>
          </cell>
          <cell r="J15862">
            <v>207500</v>
          </cell>
        </row>
        <row r="15863">
          <cell r="B15863" t="str">
            <v>GT6x-675X360-8-RGB-2V</v>
          </cell>
          <cell r="C15863" t="str">
            <v>Galaxy® Outdoor Electronic Message Center - GT6x Series - 8mm RGB; 2V Interconnect Cable Length Is 26 Feet; Includes Spare Parts Kit</v>
          </cell>
          <cell r="I15863">
            <v>1</v>
          </cell>
          <cell r="J15863">
            <v>232100</v>
          </cell>
        </row>
        <row r="15864">
          <cell r="B15864" t="str">
            <v>GT6x-675X405-8-RGB-2V</v>
          </cell>
          <cell r="C15864" t="str">
            <v>Galaxy® Outdoor Electronic Message Center - GT6x Series - 8mm RGB; 2V Interconnect Cable Length Is 26 Feet; Includes Spare Parts Kit</v>
          </cell>
          <cell r="I15864">
            <v>1</v>
          </cell>
          <cell r="J15864">
            <v>256630</v>
          </cell>
        </row>
        <row r="15865">
          <cell r="B15865" t="str">
            <v>GT6x-675X450-8-RGB-2V</v>
          </cell>
          <cell r="C15865" t="str">
            <v>Galaxy® Outdoor Electronic Message Center - GT6x Series - 8mm RGB; 2V Interconnect Cable Length Is 26 Feet; Includes Spare Parts Kit</v>
          </cell>
          <cell r="I15865">
            <v>1</v>
          </cell>
          <cell r="J15865">
            <v>283370</v>
          </cell>
        </row>
        <row r="15866">
          <cell r="B15866" t="str">
            <v>GT6x-675X495-8-RGB-2V</v>
          </cell>
          <cell r="C15866" t="str">
            <v>Galaxy® Outdoor Electronic Message Center - GT6x Series - 8mm RGB; 2V Interconnect Cable Length Is 26 Feet; Includes Spare Parts Kit</v>
          </cell>
          <cell r="I15866">
            <v>1</v>
          </cell>
          <cell r="J15866">
            <v>303810</v>
          </cell>
        </row>
        <row r="15867">
          <cell r="B15867" t="str">
            <v>GT6x-675X540-8-RGB-2V</v>
          </cell>
          <cell r="C15867" t="str">
            <v>Galaxy® Outdoor Electronic Message Center - GT6x Series - 8mm RGB; 2V Interconnect Cable Length Is 26 Feet; Includes Spare Parts Kit</v>
          </cell>
          <cell r="I15867">
            <v>1</v>
          </cell>
          <cell r="J15867">
            <v>323755</v>
          </cell>
        </row>
        <row r="15868">
          <cell r="B15868" t="str">
            <v>GT6x-675X585-8-RGB-2V</v>
          </cell>
          <cell r="C15868" t="str">
            <v>Galaxy® Outdoor Electronic Message Center - GT6x Series - 8mm RGB; 2V Interconnect Cable Length Is 26 Feet; Includes Spare Parts Kit</v>
          </cell>
          <cell r="I15868">
            <v>1</v>
          </cell>
          <cell r="J15868">
            <v>347135</v>
          </cell>
        </row>
        <row r="15869">
          <cell r="B15869" t="str">
            <v>GT6x-675X630-8-RGB-2V</v>
          </cell>
          <cell r="C15869" t="str">
            <v>Galaxy® Outdoor Electronic Message Center - GT6x Series - 8mm RGB; 2V Interconnect Cable Length Is 26 Feet; Includes Spare Parts Kit</v>
          </cell>
          <cell r="I15869">
            <v>1</v>
          </cell>
          <cell r="J15869">
            <v>374325</v>
          </cell>
        </row>
        <row r="15870">
          <cell r="B15870" t="str">
            <v>GT6x-675X675-8-RGB-2V</v>
          </cell>
          <cell r="C15870" t="str">
            <v>Galaxy® Outdoor Electronic Message Center - GT6x Series - 8mm RGB; 2V Interconnect Cable Length Is 26 Feet; Includes Spare Parts Kit</v>
          </cell>
          <cell r="I15870">
            <v>1</v>
          </cell>
          <cell r="J15870">
            <v>397760</v>
          </cell>
        </row>
        <row r="15871">
          <cell r="B15871" t="str">
            <v>GT6x-675X720-8-RGB-2V</v>
          </cell>
          <cell r="C15871" t="str">
            <v>Galaxy® Outdoor Electronic Message Center - GT6x Series - 8mm RGB; 2V Interconnect Cable Length Is 26 Feet; Includes Spare Parts Kit</v>
          </cell>
          <cell r="I15871">
            <v>1</v>
          </cell>
          <cell r="J15871">
            <v>420960</v>
          </cell>
        </row>
        <row r="15872">
          <cell r="B15872" t="str">
            <v>GT6x-675X765-8-RGB-2V</v>
          </cell>
          <cell r="C15872" t="str">
            <v>Galaxy® Outdoor Electronic Message Center - GT6x Series - 8mm RGB; 2V Interconnect Cable Length Is 26 Feet; Includes Spare Parts Kit</v>
          </cell>
          <cell r="I15872">
            <v>1</v>
          </cell>
          <cell r="J15872">
            <v>440645</v>
          </cell>
        </row>
        <row r="15873">
          <cell r="B15873" t="str">
            <v>GT6x-675X810-8-RGB-2V</v>
          </cell>
          <cell r="C15873" t="str">
            <v>Galaxy® Outdoor Electronic Message Center - GT6x Series - 8mm RGB; 2V Interconnect Cable Length Is 26 Feet; Includes Spare Parts Kit</v>
          </cell>
          <cell r="I15873">
            <v>1</v>
          </cell>
          <cell r="J15873">
            <v>460705</v>
          </cell>
        </row>
        <row r="15874">
          <cell r="B15874" t="str">
            <v>GT6x-675X855-8-RGB-2V</v>
          </cell>
          <cell r="C15874" t="str">
            <v>Galaxy® Outdoor Electronic Message Center - GT6x Series - 8mm RGB; 2V Interconnect Cable Length Is 26 Feet; Includes Spare Parts Kit</v>
          </cell>
          <cell r="I15874">
            <v>1</v>
          </cell>
          <cell r="J15874">
            <v>480445</v>
          </cell>
        </row>
        <row r="15875">
          <cell r="B15875" t="str">
            <v>GT6x-675X900-8-RGB-2V</v>
          </cell>
          <cell r="C15875" t="str">
            <v>Galaxy® Outdoor Electronic Message Center - GT6x Series - 8mm RGB; 2V Interconnect Cable Length Is 26 Feet; Includes Spare Parts Kit</v>
          </cell>
          <cell r="I15875">
            <v>1</v>
          </cell>
          <cell r="J15875">
            <v>503715</v>
          </cell>
        </row>
        <row r="15876">
          <cell r="B15876" t="str">
            <v>GT6x-675X945-8-RGB-2V</v>
          </cell>
          <cell r="C15876" t="str">
            <v>Galaxy® Outdoor Electronic Message Center - GT6x Series - 8mm RGB; 2V Interconnect Cable Length Is 26 Feet; Includes Spare Parts Kit</v>
          </cell>
          <cell r="I15876">
            <v>1</v>
          </cell>
          <cell r="J15876">
            <v>531575</v>
          </cell>
        </row>
        <row r="15877">
          <cell r="B15877" t="str">
            <v>GT6x-675X990-8-RGB-2V</v>
          </cell>
          <cell r="C15877" t="str">
            <v>Galaxy® Outdoor Electronic Message Center - GT6x Series - 8mm RGB; 2V Interconnect Cable Length Is 26 Feet; Includes Spare Parts Kit</v>
          </cell>
          <cell r="I15877">
            <v>1</v>
          </cell>
          <cell r="J15877">
            <v>555985</v>
          </cell>
        </row>
        <row r="15878">
          <cell r="B15878" t="str">
            <v>GT6x-675X1035-8-RGB-2V</v>
          </cell>
          <cell r="C15878" t="str">
            <v>Galaxy® Outdoor Electronic Message Center - GT6x Series - 8mm RGB; 2V Interconnect Cable Length Is 26 Feet; Includes Spare Parts Kit</v>
          </cell>
          <cell r="I15878">
            <v>1</v>
          </cell>
          <cell r="J15878">
            <v>578420</v>
          </cell>
        </row>
        <row r="15879">
          <cell r="B15879" t="str">
            <v>GT6x-675X1080-8-RGB-2V</v>
          </cell>
          <cell r="C15879" t="str">
            <v>Galaxy® Outdoor Electronic Message Center - GT6x Series - 8mm RGB; 2V Interconnect Cable Length Is 26 Feet; Includes Spare Parts Kit</v>
          </cell>
          <cell r="I15879">
            <v>1</v>
          </cell>
          <cell r="J15879">
            <v>602575</v>
          </cell>
        </row>
        <row r="15880">
          <cell r="B15880" t="str">
            <v>GT6x-675X1125-8-RGB-2V</v>
          </cell>
          <cell r="C15880" t="str">
            <v>Galaxy® Outdoor Electronic Message Center - GT6x Series - 8mm RGB; 2V Interconnect Cable Length Is 26 Feet; Includes Spare Parts Kit</v>
          </cell>
          <cell r="I15880">
            <v>1</v>
          </cell>
          <cell r="J15880">
            <v>624750</v>
          </cell>
        </row>
        <row r="15881">
          <cell r="B15881" t="str">
            <v>GT6x-675X1170-8-RGB-2V</v>
          </cell>
          <cell r="C15881" t="str">
            <v>Galaxy® Outdoor Electronic Message Center - GT6x Series - 8mm RGB; 2V Interconnect Cable Length Is 26 Feet; Includes Spare Parts Kit</v>
          </cell>
          <cell r="I15881">
            <v>1</v>
          </cell>
          <cell r="J15881">
            <v>647065</v>
          </cell>
        </row>
        <row r="15882">
          <cell r="B15882" t="str">
            <v>GT6x-675X1215-8-RGB-2V</v>
          </cell>
          <cell r="C15882" t="str">
            <v>Galaxy® Outdoor Electronic Message Center - GT6x Series - 8mm RGB; 2V Interconnect Cable Length Is 26 Feet; Includes Spare Parts Kit</v>
          </cell>
          <cell r="I15882">
            <v>1</v>
          </cell>
          <cell r="J15882">
            <v>670090</v>
          </cell>
        </row>
        <row r="15883">
          <cell r="B15883" t="str">
            <v>GT6x-675X1260-8-RGB-2V</v>
          </cell>
          <cell r="C15883" t="str">
            <v>Galaxy® Outdoor Electronic Message Center - GT6x Series - 8mm RGB; 2V Interconnect Cable Length Is 26 Feet; Includes Spare Parts Kit</v>
          </cell>
          <cell r="I15883">
            <v>1</v>
          </cell>
          <cell r="J15883">
            <v>692170</v>
          </cell>
        </row>
        <row r="15884">
          <cell r="B15884" t="str">
            <v>GT6x-675X1305-8-RGB-2V</v>
          </cell>
          <cell r="C15884" t="str">
            <v>Galaxy® Outdoor Electronic Message Center - GT6x Series - 8mm RGB; 2V Interconnect Cable Length Is 26 Feet; Includes Spare Parts Kit</v>
          </cell>
          <cell r="I15884">
            <v>1</v>
          </cell>
          <cell r="J15884">
            <v>714680</v>
          </cell>
        </row>
        <row r="15885">
          <cell r="B15885" t="str">
            <v>GT6x-675X1350-8-RGB-2V</v>
          </cell>
          <cell r="C15885" t="str">
            <v>Galaxy® Outdoor Electronic Message Center - GT6x Series - 8mm RGB; 2V Interconnect Cable Length Is 26 Feet; Includes Spare Parts Kit</v>
          </cell>
          <cell r="I15885">
            <v>1</v>
          </cell>
          <cell r="J15885">
            <v>737860</v>
          </cell>
        </row>
        <row r="15886">
          <cell r="B15886" t="str">
            <v>GT6x-675X1395-8-RGB-2V</v>
          </cell>
          <cell r="C15886" t="str">
            <v>Galaxy® Outdoor Electronic Message Center - GT6x Series - 8mm RGB; 2V Interconnect Cable Length Is 26 Feet; Includes Spare Parts Kit</v>
          </cell>
          <cell r="I15886">
            <v>1</v>
          </cell>
          <cell r="J15886">
            <v>759865</v>
          </cell>
        </row>
        <row r="15887">
          <cell r="B15887" t="str">
            <v>GT6x-720X180-8-RGB-2V</v>
          </cell>
          <cell r="C15887" t="str">
            <v>Galaxy® Outdoor Electronic Message Center - GT6x Series - 8mm RGB; 2V Interconnect Cable Length Is 26 Feet; Includes Spare Parts Kit</v>
          </cell>
          <cell r="I15887">
            <v>1</v>
          </cell>
          <cell r="J15887">
            <v>145445</v>
          </cell>
        </row>
        <row r="15888">
          <cell r="B15888" t="str">
            <v>GT6x-720X225-8-RGB-2V</v>
          </cell>
          <cell r="C15888" t="str">
            <v>Galaxy® Outdoor Electronic Message Center - GT6x Series - 8mm RGB; 2V Interconnect Cable Length Is 26 Feet; Includes Spare Parts Kit</v>
          </cell>
          <cell r="I15888">
            <v>1</v>
          </cell>
          <cell r="J15888">
            <v>172635</v>
          </cell>
        </row>
        <row r="15889">
          <cell r="B15889" t="str">
            <v>GT6x-720X270-8-RGB-2V</v>
          </cell>
          <cell r="C15889" t="str">
            <v>Galaxy® Outdoor Electronic Message Center - GT6x Series - 8mm RGB; 2V Interconnect Cable Length Is 26 Feet; Includes Spare Parts Kit</v>
          </cell>
          <cell r="I15889">
            <v>1</v>
          </cell>
          <cell r="J15889">
            <v>195945</v>
          </cell>
        </row>
        <row r="15890">
          <cell r="B15890" t="str">
            <v>GT6x-720X315-8-RGB-2V</v>
          </cell>
          <cell r="C15890" t="str">
            <v>Galaxy® Outdoor Electronic Message Center - GT6x Series - 8mm RGB; 2V Interconnect Cable Length Is 26 Feet; Includes Spare Parts Kit</v>
          </cell>
          <cell r="I15890">
            <v>1</v>
          </cell>
          <cell r="J15890">
            <v>219770</v>
          </cell>
        </row>
        <row r="15891">
          <cell r="B15891" t="str">
            <v>GT6x-720X360-8-RGB-2V</v>
          </cell>
          <cell r="C15891" t="str">
            <v>Galaxy® Outdoor Electronic Message Center - GT6x Series - 8mm RGB; 2V Interconnect Cable Length Is 26 Feet; Includes Spare Parts Kit</v>
          </cell>
          <cell r="I15891">
            <v>1</v>
          </cell>
          <cell r="J15891">
            <v>246115</v>
          </cell>
        </row>
        <row r="15892">
          <cell r="B15892" t="str">
            <v>GT6x-720X405-8-RGB-2V</v>
          </cell>
          <cell r="C15892" t="str">
            <v>Galaxy® Outdoor Electronic Message Center - GT6x Series - 8mm RGB; 2V Interconnect Cable Length Is 26 Feet; Includes Spare Parts Kit</v>
          </cell>
          <cell r="I15892">
            <v>1</v>
          </cell>
          <cell r="J15892">
            <v>272375</v>
          </cell>
        </row>
        <row r="15893">
          <cell r="B15893" t="str">
            <v>GT6x-720X450-8-RGB-2V</v>
          </cell>
          <cell r="C15893" t="str">
            <v>Galaxy® Outdoor Electronic Message Center - GT6x Series - 8mm RGB; 2V Interconnect Cable Length Is 26 Feet; Includes Spare Parts Kit</v>
          </cell>
          <cell r="I15893">
            <v>1</v>
          </cell>
          <cell r="J15893">
            <v>295220</v>
          </cell>
        </row>
        <row r="15894">
          <cell r="B15894" t="str">
            <v>GT6x-720X495-8-RGB-2V</v>
          </cell>
          <cell r="C15894" t="str">
            <v>Galaxy® Outdoor Electronic Message Center - GT6x Series - 8mm RGB; 2V Interconnect Cable Length Is 26 Feet; Includes Spare Parts Kit</v>
          </cell>
          <cell r="I15894">
            <v>1</v>
          </cell>
          <cell r="J15894">
            <v>318245</v>
          </cell>
        </row>
        <row r="15895">
          <cell r="B15895" t="str">
            <v>GT6x-720X540-8-RGB-2V</v>
          </cell>
          <cell r="C15895" t="str">
            <v>Galaxy® Outdoor Electronic Message Center - GT6x Series - 8mm RGB; 2V Interconnect Cable Length Is 26 Feet; Includes Spare Parts Kit</v>
          </cell>
          <cell r="I15895">
            <v>1</v>
          </cell>
          <cell r="J15895">
            <v>344120</v>
          </cell>
        </row>
        <row r="15896">
          <cell r="B15896" t="str">
            <v>GT6x-720X585-8-RGB-2V</v>
          </cell>
          <cell r="C15896" t="str">
            <v>Galaxy® Outdoor Electronic Message Center - GT6x Series - 8mm RGB; 2V Interconnect Cable Length Is 26 Feet; Includes Spare Parts Kit</v>
          </cell>
          <cell r="I15896">
            <v>1</v>
          </cell>
          <cell r="J15896">
            <v>372875</v>
          </cell>
        </row>
        <row r="15897">
          <cell r="B15897" t="str">
            <v>GT6x-720X630-8-RGB-2V</v>
          </cell>
          <cell r="C15897" t="str">
            <v>Galaxy® Outdoor Electronic Message Center - GT6x Series - 8mm RGB; 2V Interconnect Cable Length Is 26 Feet; Includes Spare Parts Kit</v>
          </cell>
          <cell r="I15897">
            <v>1</v>
          </cell>
          <cell r="J15897">
            <v>398060</v>
          </cell>
        </row>
        <row r="15898">
          <cell r="B15898" t="str">
            <v>GT6x-720X675-8-RGB-2V</v>
          </cell>
          <cell r="C15898" t="str">
            <v>Galaxy® Outdoor Electronic Message Center - GT6x Series - 8mm RGB; 2V Interconnect Cable Length Is 26 Feet; Includes Spare Parts Kit</v>
          </cell>
          <cell r="I15898">
            <v>1</v>
          </cell>
          <cell r="J15898">
            <v>423190</v>
          </cell>
        </row>
        <row r="15899">
          <cell r="B15899" t="str">
            <v>GT6x-720X720-8-RGB-2V</v>
          </cell>
          <cell r="C15899" t="str">
            <v>Galaxy® Outdoor Electronic Message Center - GT6x Series - 8mm RGB; 2V Interconnect Cable Length Is 26 Feet; Includes Spare Parts Kit</v>
          </cell>
          <cell r="I15899">
            <v>1</v>
          </cell>
          <cell r="J15899">
            <v>445265</v>
          </cell>
        </row>
        <row r="15900">
          <cell r="B15900" t="str">
            <v>GT6x-720X765-8-RGB-2V</v>
          </cell>
          <cell r="C15900" t="str">
            <v>Galaxy® Outdoor Electronic Message Center - GT6x Series - 8mm RGB; 2V Interconnect Cable Length Is 26 Feet; Includes Spare Parts Kit</v>
          </cell>
          <cell r="I15900">
            <v>1</v>
          </cell>
          <cell r="J15900">
            <v>467315</v>
          </cell>
        </row>
        <row r="15901">
          <cell r="B15901" t="str">
            <v>GT6x-720X810-8-RGB-2V</v>
          </cell>
          <cell r="C15901" t="str">
            <v>Galaxy® Outdoor Electronic Message Center - GT6x Series - 8mm RGB; 2V Interconnect Cable Length Is 26 Feet; Includes Spare Parts Kit</v>
          </cell>
          <cell r="I15901">
            <v>1</v>
          </cell>
          <cell r="J15901">
            <v>489615</v>
          </cell>
        </row>
        <row r="15902">
          <cell r="B15902" t="str">
            <v>GT6x-720X855-8-RGB-2V</v>
          </cell>
          <cell r="C15902" t="str">
            <v>Galaxy® Outdoor Electronic Message Center - GT6x Series - 8mm RGB; 2V Interconnect Cable Length Is 26 Feet; Includes Spare Parts Kit</v>
          </cell>
          <cell r="I15902">
            <v>1</v>
          </cell>
          <cell r="J15902">
            <v>517260</v>
          </cell>
        </row>
        <row r="15903">
          <cell r="B15903" t="str">
            <v>GT6x-720X900-8-RGB-2V</v>
          </cell>
          <cell r="C15903" t="str">
            <v>Galaxy® Outdoor Electronic Message Center - GT6x Series - 8mm RGB; 2V Interconnect Cable Length Is 26 Feet; Includes Spare Parts Kit</v>
          </cell>
          <cell r="I15903">
            <v>1</v>
          </cell>
          <cell r="J15903">
            <v>541455</v>
          </cell>
        </row>
        <row r="15904">
          <cell r="B15904" t="str">
            <v>GT6x-720X945-8-RGB-2V</v>
          </cell>
          <cell r="C15904" t="str">
            <v>Galaxy® Outdoor Electronic Message Center - GT6x Series - 8mm RGB; 2V Interconnect Cable Length Is 26 Feet; Includes Spare Parts Kit</v>
          </cell>
          <cell r="I15904">
            <v>1</v>
          </cell>
          <cell r="J15904">
            <v>566140</v>
          </cell>
        </row>
        <row r="15905">
          <cell r="B15905" t="str">
            <v>GT6x-720X990-8-RGB-2V</v>
          </cell>
          <cell r="C15905" t="str">
            <v>Galaxy® Outdoor Electronic Message Center - GT6x Series - 8mm RGB; 2V Interconnect Cable Length Is 26 Feet; Includes Spare Parts Kit</v>
          </cell>
          <cell r="I15905">
            <v>1</v>
          </cell>
          <cell r="J15905">
            <v>592925</v>
          </cell>
        </row>
        <row r="15906">
          <cell r="B15906" t="str">
            <v>GT6x-720X1035-8-RGB-2V</v>
          </cell>
          <cell r="C15906" t="str">
            <v>Galaxy® Outdoor Electronic Message Center - GT6x Series - 8mm RGB; 2V Interconnect Cable Length Is 26 Feet; Includes Spare Parts Kit</v>
          </cell>
          <cell r="I15906">
            <v>1</v>
          </cell>
          <cell r="J15906">
            <v>617490</v>
          </cell>
        </row>
        <row r="15907">
          <cell r="B15907" t="str">
            <v>GT6x-720X1080-8-RGB-2V</v>
          </cell>
          <cell r="C15907" t="str">
            <v>Galaxy® Outdoor Electronic Message Center - GT6x Series - 8mm RGB; 2V Interconnect Cable Length Is 26 Feet; Includes Spare Parts Kit</v>
          </cell>
          <cell r="I15907">
            <v>1</v>
          </cell>
          <cell r="J15907">
            <v>642070</v>
          </cell>
        </row>
        <row r="15908">
          <cell r="B15908" t="str">
            <v>GT6x-720X1125-8-RGB-2V</v>
          </cell>
          <cell r="C15908" t="str">
            <v>Galaxy® Outdoor Electronic Message Center - GT6x Series - 8mm RGB; 2V Interconnect Cable Length Is 26 Feet; Includes Spare Parts Kit</v>
          </cell>
          <cell r="I15908">
            <v>1</v>
          </cell>
          <cell r="J15908">
            <v>666610</v>
          </cell>
        </row>
        <row r="15909">
          <cell r="B15909" t="str">
            <v>GT6x-720X1170-8-RGB-2V</v>
          </cell>
          <cell r="C15909" t="str">
            <v>Galaxy® Outdoor Electronic Message Center - GT6x Series - 8mm RGB; 2V Interconnect Cable Length Is 26 Feet; Includes Spare Parts Kit</v>
          </cell>
          <cell r="I15909">
            <v>1</v>
          </cell>
          <cell r="J15909">
            <v>690565</v>
          </cell>
        </row>
        <row r="15910">
          <cell r="B15910" t="str">
            <v>GT6x-720X1215-8-RGB-2V</v>
          </cell>
          <cell r="C15910" t="str">
            <v>Galaxy® Outdoor Electronic Message Center - GT6x Series - 8mm RGB; 2V Interconnect Cable Length Is 26 Feet; Includes Spare Parts Kit</v>
          </cell>
          <cell r="I15910">
            <v>1</v>
          </cell>
          <cell r="J15910">
            <v>714500</v>
          </cell>
        </row>
        <row r="15911">
          <cell r="B15911" t="str">
            <v>GT6x-720X1260-8-RGB-2V</v>
          </cell>
          <cell r="C15911" t="str">
            <v>Galaxy® Outdoor Electronic Message Center - GT6x Series - 8mm RGB; 2V Interconnect Cable Length Is 26 Feet; Includes Spare Parts Kit</v>
          </cell>
          <cell r="I15911">
            <v>1</v>
          </cell>
          <cell r="J15911">
            <v>738945</v>
          </cell>
        </row>
        <row r="15912">
          <cell r="B15912" t="str">
            <v>GT6x-720X1305-8-RGB-2V</v>
          </cell>
          <cell r="C15912" t="str">
            <v>Galaxy® Outdoor Electronic Message Center - GT6x Series - 8mm RGB; 2V Interconnect Cable Length Is 26 Feet; Includes Spare Parts Kit</v>
          </cell>
          <cell r="I15912">
            <v>1</v>
          </cell>
          <cell r="J15912">
            <v>763325</v>
          </cell>
        </row>
        <row r="15913">
          <cell r="B15913" t="str">
            <v>GT6x-720X1350-8-RGB-2V</v>
          </cell>
          <cell r="C15913" t="str">
            <v>Galaxy® Outdoor Electronic Message Center - GT6x Series - 8mm RGB; 2V Interconnect Cable Length Is 26 Feet; Includes Spare Parts Kit</v>
          </cell>
          <cell r="I15913">
            <v>1</v>
          </cell>
          <cell r="J15913">
            <v>787170</v>
          </cell>
        </row>
        <row r="15914">
          <cell r="B15914" t="str">
            <v>GT6x-720X1395-8-RGB-2V</v>
          </cell>
          <cell r="C15914" t="str">
            <v>Galaxy® Outdoor Electronic Message Center - GT6x Series - 8mm RGB; 2V Interconnect Cable Length Is 26 Feet; Includes Spare Parts Kit</v>
          </cell>
          <cell r="I15914">
            <v>1</v>
          </cell>
          <cell r="J15914">
            <v>811525</v>
          </cell>
        </row>
        <row r="15915">
          <cell r="B15915" t="str">
            <v>VM-1028-7x130-66-A</v>
          </cell>
          <cell r="C15915" t="str">
            <v>Vanguard 66mm Dedicated Dynamic Message Sign: VM-1028 Series</v>
          </cell>
          <cell r="I15915">
            <v>1</v>
          </cell>
          <cell r="J15915">
            <v>26095</v>
          </cell>
        </row>
        <row r="15916">
          <cell r="B15916" t="str">
            <v>VM-1028-7x10-66-A</v>
          </cell>
          <cell r="C15916" t="str">
            <v>Vanguard 66mm Dedicated Dynamic Message Sign: VM-1028 Series</v>
          </cell>
          <cell r="I15916">
            <v>1</v>
          </cell>
          <cell r="J15916">
            <v>5885</v>
          </cell>
        </row>
        <row r="15917">
          <cell r="B15917" t="str">
            <v>VM-1028-7x15-66-A</v>
          </cell>
          <cell r="C15917" t="str">
            <v>Vanguard 66mm Dedicated Dynamic Message Sign: VM-1028 Series</v>
          </cell>
          <cell r="I15917">
            <v>1</v>
          </cell>
          <cell r="J15917">
            <v>6600</v>
          </cell>
        </row>
        <row r="15918">
          <cell r="B15918" t="str">
            <v>VM-1028-7x20-66-A</v>
          </cell>
          <cell r="C15918" t="str">
            <v>Vanguard 66mm Dedicated Dynamic Message Sign: VM-1028 Series</v>
          </cell>
          <cell r="I15918">
            <v>1</v>
          </cell>
          <cell r="J15918">
            <v>8170</v>
          </cell>
        </row>
        <row r="15919">
          <cell r="B15919" t="str">
            <v>VM-1028-7x25-66-A</v>
          </cell>
          <cell r="C15919" t="str">
            <v>Vanguard 66mm Dedicated Dynamic Message Sign: VM-1028 Series</v>
          </cell>
          <cell r="I15919">
            <v>1</v>
          </cell>
          <cell r="J15919">
            <v>8785</v>
          </cell>
        </row>
        <row r="15920">
          <cell r="B15920" t="str">
            <v>VM-1028-7x30-66-A</v>
          </cell>
          <cell r="C15920" t="str">
            <v>Vanguard 66mm Dedicated Dynamic Message Sign: VM-1028 Series</v>
          </cell>
          <cell r="I15920">
            <v>1</v>
          </cell>
          <cell r="J15920">
            <v>9120</v>
          </cell>
        </row>
        <row r="15921">
          <cell r="B15921" t="str">
            <v>VM-1028-7x35-66-A</v>
          </cell>
          <cell r="C15921" t="str">
            <v>Vanguard 66mm Dedicated Dynamic Message Sign: VM-1028 Series</v>
          </cell>
          <cell r="I15921">
            <v>1</v>
          </cell>
          <cell r="J15921">
            <v>9755</v>
          </cell>
        </row>
        <row r="15922">
          <cell r="B15922" t="str">
            <v>VM-1028-7x40-66-A</v>
          </cell>
          <cell r="C15922" t="str">
            <v>Vanguard 66mm Dedicated Dynamic Message Sign: VM-1028 Series</v>
          </cell>
          <cell r="I15922">
            <v>1</v>
          </cell>
          <cell r="J15922">
            <v>11190</v>
          </cell>
        </row>
        <row r="15923">
          <cell r="B15923" t="str">
            <v>VM-1028-7x45-66-A</v>
          </cell>
          <cell r="C15923" t="str">
            <v>Vanguard 66mm Dedicated Dynamic Message Sign: VM-1028 Series</v>
          </cell>
          <cell r="I15923">
            <v>1</v>
          </cell>
          <cell r="J15923">
            <v>12145</v>
          </cell>
        </row>
        <row r="15924">
          <cell r="B15924" t="str">
            <v>VM-1028-7x50-66-A</v>
          </cell>
          <cell r="C15924" t="str">
            <v>Vanguard 66mm Dedicated Dynamic Message Sign: VM-1028 Series</v>
          </cell>
          <cell r="I15924">
            <v>1</v>
          </cell>
          <cell r="J15924">
            <v>12670</v>
          </cell>
        </row>
        <row r="15925">
          <cell r="B15925" t="str">
            <v>VM-1028-7x55-66-A</v>
          </cell>
          <cell r="C15925" t="str">
            <v>Vanguard 66mm Dedicated Dynamic Message Sign: VM-1028 Series</v>
          </cell>
          <cell r="I15925">
            <v>1</v>
          </cell>
          <cell r="J15925">
            <v>14535</v>
          </cell>
        </row>
        <row r="15926">
          <cell r="B15926" t="str">
            <v>VM-1028-7x60-66-A</v>
          </cell>
          <cell r="C15926" t="str">
            <v>Vanguard 66mm Dedicated Dynamic Message Sign: VM-1028 Series</v>
          </cell>
          <cell r="I15926">
            <v>1</v>
          </cell>
          <cell r="J15926">
            <v>14920</v>
          </cell>
        </row>
        <row r="15927">
          <cell r="B15927" t="str">
            <v>VM-1028-7x65-66-A</v>
          </cell>
          <cell r="C15927" t="str">
            <v>Vanguard 66mm Dedicated Dynamic Message Sign: VM-1028 Series</v>
          </cell>
          <cell r="I15927">
            <v>1</v>
          </cell>
          <cell r="J15927">
            <v>14960</v>
          </cell>
        </row>
        <row r="15928">
          <cell r="B15928" t="str">
            <v>VM-1028-7x70-66-A</v>
          </cell>
          <cell r="C15928" t="str">
            <v>Vanguard 66mm Dedicated Dynamic Message Sign: VM-1028 Series</v>
          </cell>
          <cell r="I15928">
            <v>1</v>
          </cell>
          <cell r="J15928">
            <v>15580</v>
          </cell>
        </row>
        <row r="15929">
          <cell r="B15929" t="str">
            <v>VM-1028-7x75-66-A</v>
          </cell>
          <cell r="C15929" t="str">
            <v>Vanguard 66mm Dedicated Dynamic Message Sign: VM-1028 Series</v>
          </cell>
          <cell r="I15929">
            <v>1</v>
          </cell>
          <cell r="J15929">
            <v>16995</v>
          </cell>
        </row>
        <row r="15930">
          <cell r="B15930" t="str">
            <v>VM-1028-7x80-66-A</v>
          </cell>
          <cell r="C15930" t="str">
            <v>Vanguard 66mm Dedicated Dynamic Message Sign: VM-1028 Series</v>
          </cell>
          <cell r="I15930">
            <v>1</v>
          </cell>
          <cell r="J15930">
            <v>18255</v>
          </cell>
        </row>
        <row r="15931">
          <cell r="B15931" t="str">
            <v>VM-1028-7x85-66-A</v>
          </cell>
          <cell r="C15931" t="str">
            <v>Vanguard 66mm Dedicated Dynamic Message Sign: VM-1028 Series</v>
          </cell>
          <cell r="I15931">
            <v>1</v>
          </cell>
          <cell r="J15931">
            <v>18715</v>
          </cell>
        </row>
        <row r="15932">
          <cell r="B15932" t="str">
            <v>VM-1028-7x90-66-A</v>
          </cell>
          <cell r="C15932" t="str">
            <v>Vanguard 66mm Dedicated Dynamic Message Sign: VM-1028 Series</v>
          </cell>
          <cell r="I15932">
            <v>1</v>
          </cell>
          <cell r="J15932">
            <v>20335</v>
          </cell>
        </row>
        <row r="15933">
          <cell r="B15933" t="str">
            <v>VM-1028-7x95-66-A</v>
          </cell>
          <cell r="C15933" t="str">
            <v>Vanguard 66mm Dedicated Dynamic Message Sign: VM-1028 Series</v>
          </cell>
          <cell r="I15933">
            <v>1</v>
          </cell>
          <cell r="J15933">
            <v>20660</v>
          </cell>
        </row>
        <row r="15934">
          <cell r="B15934" t="str">
            <v>VM-1028-7x100-66-A</v>
          </cell>
          <cell r="C15934" t="str">
            <v>Vanguard 66mm Dedicated Dynamic Message Sign: VM-1028 Series</v>
          </cell>
          <cell r="I15934">
            <v>1</v>
          </cell>
          <cell r="J15934">
            <v>20740</v>
          </cell>
        </row>
        <row r="15935">
          <cell r="B15935" t="str">
            <v>VM-1028-7x105-66-A</v>
          </cell>
          <cell r="C15935" t="str">
            <v>Vanguard 66mm Dedicated Dynamic Message Sign: VM-1028 Series</v>
          </cell>
          <cell r="I15935">
            <v>1</v>
          </cell>
          <cell r="J15935">
            <v>21625</v>
          </cell>
        </row>
        <row r="15936">
          <cell r="B15936" t="str">
            <v>VM-1028-7x110-66-A</v>
          </cell>
          <cell r="C15936" t="str">
            <v>Vanguard 66mm Dedicated Dynamic Message Sign: VM-1028 Series</v>
          </cell>
          <cell r="I15936">
            <v>1</v>
          </cell>
          <cell r="J15936">
            <v>23175</v>
          </cell>
        </row>
        <row r="15937">
          <cell r="B15937" t="str">
            <v>VM-1028-7x115-66-A</v>
          </cell>
          <cell r="C15937" t="str">
            <v>Vanguard 66mm Dedicated Dynamic Message Sign: VM-1028 Series</v>
          </cell>
          <cell r="I15937">
            <v>1</v>
          </cell>
          <cell r="J15937">
            <v>23850</v>
          </cell>
        </row>
        <row r="15938">
          <cell r="B15938" t="str">
            <v>VM-1028-7x120-66-A</v>
          </cell>
          <cell r="C15938" t="str">
            <v>Vanguard 66mm Dedicated Dynamic Message Sign: VM-1028 Series</v>
          </cell>
          <cell r="I15938">
            <v>1</v>
          </cell>
          <cell r="J15938">
            <v>25400</v>
          </cell>
        </row>
        <row r="15939">
          <cell r="B15939" t="str">
            <v>VM-1028-7x125-66-A</v>
          </cell>
          <cell r="C15939" t="str">
            <v>Vanguard 66mm Dedicated Dynamic Message Sign: VM-1028 Series</v>
          </cell>
          <cell r="I15939">
            <v>1</v>
          </cell>
          <cell r="J15939">
            <v>25760</v>
          </cell>
        </row>
        <row r="15940">
          <cell r="B15940" t="str">
            <v>VM-1028-7x130-66-RG</v>
          </cell>
          <cell r="C15940" t="str">
            <v>Vanguard 66mm Dedicated Dynamic Message Sign: VM-1028 Series</v>
          </cell>
          <cell r="I15940">
            <v>1</v>
          </cell>
          <cell r="J15940">
            <v>27630</v>
          </cell>
        </row>
        <row r="15941">
          <cell r="B15941" t="str">
            <v>VM-1028-7x10-66-RG</v>
          </cell>
          <cell r="C15941" t="str">
            <v>Vanguard 66mm Dedicated Dynamic Message Sign: VM-1028 Series</v>
          </cell>
          <cell r="I15941">
            <v>1</v>
          </cell>
          <cell r="J15941">
            <v>6000</v>
          </cell>
        </row>
        <row r="15942">
          <cell r="B15942" t="str">
            <v>VM-1028-7x15-66-RG</v>
          </cell>
          <cell r="C15942" t="str">
            <v>Vanguard 66mm Dedicated Dynamic Message Sign: VM-1028 Series</v>
          </cell>
          <cell r="I15942">
            <v>1</v>
          </cell>
          <cell r="J15942">
            <v>6775</v>
          </cell>
        </row>
        <row r="15943">
          <cell r="B15943" t="str">
            <v>VM-1028-7x20-66-RG</v>
          </cell>
          <cell r="C15943" t="str">
            <v>Vanguard 66mm Dedicated Dynamic Message Sign: VM-1028 Series</v>
          </cell>
          <cell r="I15943">
            <v>1</v>
          </cell>
          <cell r="J15943">
            <v>8405</v>
          </cell>
        </row>
        <row r="15944">
          <cell r="B15944" t="str">
            <v>VM-1028-7x25-66-RG</v>
          </cell>
          <cell r="C15944" t="str">
            <v>Vanguard 66mm Dedicated Dynamic Message Sign: VM-1028 Series</v>
          </cell>
          <cell r="I15944">
            <v>1</v>
          </cell>
          <cell r="J15944">
            <v>9085</v>
          </cell>
        </row>
        <row r="15945">
          <cell r="B15945" t="str">
            <v>VM-1028-7x30-66-RG</v>
          </cell>
          <cell r="C15945" t="str">
            <v>Vanguard 66mm Dedicated Dynamic Message Sign: VM-1028 Series</v>
          </cell>
          <cell r="I15945">
            <v>1</v>
          </cell>
          <cell r="J15945">
            <v>9475</v>
          </cell>
        </row>
        <row r="15946">
          <cell r="B15946" t="str">
            <v>VM-1028-7x35-66-RG</v>
          </cell>
          <cell r="C15946" t="str">
            <v>Vanguard 66mm Dedicated Dynamic Message Sign: VM-1028 Series</v>
          </cell>
          <cell r="I15946">
            <v>1</v>
          </cell>
          <cell r="J15946">
            <v>10170</v>
          </cell>
        </row>
        <row r="15947">
          <cell r="B15947" t="str">
            <v>VM-1028-7x40-66-RG</v>
          </cell>
          <cell r="C15947" t="str">
            <v>Vanguard 66mm Dedicated Dynamic Message Sign: VM-1028 Series</v>
          </cell>
          <cell r="I15947">
            <v>1</v>
          </cell>
          <cell r="J15947">
            <v>11660</v>
          </cell>
        </row>
        <row r="15948">
          <cell r="B15948" t="str">
            <v>VM-1028-7x45-66-RG</v>
          </cell>
          <cell r="C15948" t="str">
            <v>Vanguard 66mm Dedicated Dynamic Message Sign: VM-1028 Series</v>
          </cell>
          <cell r="I15948">
            <v>1</v>
          </cell>
          <cell r="J15948">
            <v>12680</v>
          </cell>
        </row>
        <row r="15949">
          <cell r="B15949" t="str">
            <v>VM-1028-7x50-66-RG</v>
          </cell>
          <cell r="C15949" t="str">
            <v>Vanguard 66mm Dedicated Dynamic Message Sign: VM-1028 Series</v>
          </cell>
          <cell r="I15949">
            <v>1</v>
          </cell>
          <cell r="J15949">
            <v>13265</v>
          </cell>
        </row>
        <row r="15950">
          <cell r="B15950" t="str">
            <v>VM-1028-7x55-66-RG</v>
          </cell>
          <cell r="C15950" t="str">
            <v>Vanguard 66mm Dedicated Dynamic Message Sign: VM-1028 Series</v>
          </cell>
          <cell r="I15950">
            <v>1</v>
          </cell>
          <cell r="J15950">
            <v>15185</v>
          </cell>
        </row>
        <row r="15951">
          <cell r="B15951" t="str">
            <v>VM-1028-7x60-66-RG</v>
          </cell>
          <cell r="C15951" t="str">
            <v>Vanguard 66mm Dedicated Dynamic Message Sign: VM-1028 Series</v>
          </cell>
          <cell r="I15951">
            <v>1</v>
          </cell>
          <cell r="J15951">
            <v>15630</v>
          </cell>
        </row>
        <row r="15952">
          <cell r="B15952" t="str">
            <v>VM-1028-7x65-66-RG</v>
          </cell>
          <cell r="C15952" t="str">
            <v>Vanguard 66mm Dedicated Dynamic Message Sign: VM-1028 Series</v>
          </cell>
          <cell r="I15952">
            <v>1</v>
          </cell>
          <cell r="J15952">
            <v>15730</v>
          </cell>
        </row>
        <row r="15953">
          <cell r="B15953" t="str">
            <v>VM-1028-7x70-66-RG</v>
          </cell>
          <cell r="C15953" t="str">
            <v>Vanguard 66mm Dedicated Dynamic Message Sign: VM-1028 Series</v>
          </cell>
          <cell r="I15953">
            <v>1</v>
          </cell>
          <cell r="J15953">
            <v>16405</v>
          </cell>
        </row>
        <row r="15954">
          <cell r="B15954" t="str">
            <v>VM-1028-7x75-66-RG</v>
          </cell>
          <cell r="C15954" t="str">
            <v>Vanguard 66mm Dedicated Dynamic Message Sign: VM-1028 Series</v>
          </cell>
          <cell r="I15954">
            <v>1</v>
          </cell>
          <cell r="J15954">
            <v>17885</v>
          </cell>
        </row>
        <row r="15955">
          <cell r="B15955" t="str">
            <v>VM-1028-7x80-66-RG</v>
          </cell>
          <cell r="C15955" t="str">
            <v>Vanguard 66mm Dedicated Dynamic Message Sign: VM-1028 Series</v>
          </cell>
          <cell r="I15955">
            <v>1</v>
          </cell>
          <cell r="J15955">
            <v>19200</v>
          </cell>
        </row>
        <row r="15956">
          <cell r="B15956" t="str">
            <v>VM-1028-7x85-66-RG</v>
          </cell>
          <cell r="C15956" t="str">
            <v>Vanguard 66mm Dedicated Dynamic Message Sign: VM-1028 Series</v>
          </cell>
          <cell r="I15956">
            <v>1</v>
          </cell>
          <cell r="J15956">
            <v>19720</v>
          </cell>
        </row>
        <row r="15957">
          <cell r="B15957" t="str">
            <v>VM-1028-7x90-66-RG</v>
          </cell>
          <cell r="C15957" t="str">
            <v>Vanguard 66mm Dedicated Dynamic Message Sign: VM-1028 Series</v>
          </cell>
          <cell r="I15957">
            <v>1</v>
          </cell>
          <cell r="J15957">
            <v>21400</v>
          </cell>
        </row>
        <row r="15958">
          <cell r="B15958" t="str">
            <v>VM-1028-7x95-66-RG</v>
          </cell>
          <cell r="C15958" t="str">
            <v>Vanguard 66mm Dedicated Dynamic Message Sign: VM-1028 Series</v>
          </cell>
          <cell r="I15958">
            <v>1</v>
          </cell>
          <cell r="J15958">
            <v>21785</v>
          </cell>
        </row>
        <row r="15959">
          <cell r="B15959" t="str">
            <v>VM-1028-7x100-66-RG</v>
          </cell>
          <cell r="C15959" t="str">
            <v>Vanguard 66mm Dedicated Dynamic Message Sign: VM-1028 Series</v>
          </cell>
          <cell r="I15959">
            <v>1</v>
          </cell>
          <cell r="J15959">
            <v>21925</v>
          </cell>
        </row>
        <row r="15960">
          <cell r="B15960" t="str">
            <v>VM-1028-7x105-66-RG</v>
          </cell>
          <cell r="C15960" t="str">
            <v>Vanguard 66mm Dedicated Dynamic Message Sign: VM-1028 Series</v>
          </cell>
          <cell r="I15960">
            <v>1</v>
          </cell>
          <cell r="J15960">
            <v>22865</v>
          </cell>
        </row>
        <row r="15961">
          <cell r="B15961" t="str">
            <v>VM-1028-7x110-66-RG</v>
          </cell>
          <cell r="C15961" t="str">
            <v>Vanguard 66mm Dedicated Dynamic Message Sign: VM-1028 Series</v>
          </cell>
          <cell r="I15961">
            <v>1</v>
          </cell>
          <cell r="J15961">
            <v>24475</v>
          </cell>
        </row>
        <row r="15962">
          <cell r="B15962" t="str">
            <v>VM-1028-7x115-66-RG</v>
          </cell>
          <cell r="C15962" t="str">
            <v>Vanguard 66mm Dedicated Dynamic Message Sign: VM-1028 Series</v>
          </cell>
          <cell r="I15962">
            <v>1</v>
          </cell>
          <cell r="J15962">
            <v>25210</v>
          </cell>
        </row>
        <row r="15963">
          <cell r="B15963" t="str">
            <v>VM-1028-7x120-66-RG</v>
          </cell>
          <cell r="C15963" t="str">
            <v>Vanguard 66mm Dedicated Dynamic Message Sign: VM-1028 Series</v>
          </cell>
          <cell r="I15963">
            <v>1</v>
          </cell>
          <cell r="J15963">
            <v>26820</v>
          </cell>
        </row>
        <row r="15964">
          <cell r="B15964" t="str">
            <v>VM-1028-7x125-66-RG</v>
          </cell>
          <cell r="C15964" t="str">
            <v>Vanguard 66mm Dedicated Dynamic Message Sign: VM-1028 Series</v>
          </cell>
          <cell r="I15964">
            <v>1</v>
          </cell>
          <cell r="J15964">
            <v>27240</v>
          </cell>
        </row>
        <row r="15965">
          <cell r="B15965" t="str">
            <v>VM-1028-16x416-20-RGB</v>
          </cell>
          <cell r="C15965" t="str">
            <v>Vanguard 20mm Dedicated Dynamic Message Sign : VM-1028 Series</v>
          </cell>
          <cell r="I15965">
            <v>1</v>
          </cell>
          <cell r="J15965">
            <v>25190</v>
          </cell>
        </row>
        <row r="15966">
          <cell r="B15966" t="str">
            <v>VM-1028-16x32-20-RGB</v>
          </cell>
          <cell r="C15966" t="str">
            <v>Vanguard 20mm Dedicated Dynamic Message Sign : VM-1028 Series</v>
          </cell>
          <cell r="I15966">
            <v>1</v>
          </cell>
          <cell r="J15966">
            <v>5735</v>
          </cell>
        </row>
        <row r="15967">
          <cell r="B15967" t="str">
            <v>VM-1028-16x48-20-RGB</v>
          </cell>
          <cell r="C15967" t="str">
            <v>Vanguard 20mm Dedicated Dynamic Message Sign : VM-1028 Series</v>
          </cell>
          <cell r="I15967">
            <v>1</v>
          </cell>
          <cell r="J15967">
            <v>6405</v>
          </cell>
        </row>
        <row r="15968">
          <cell r="B15968" t="str">
            <v>VM-1028-16x64-20-RGB</v>
          </cell>
          <cell r="C15968" t="str">
            <v>Vanguard 20mm Dedicated Dynamic Message Sign : VM-1028 Series</v>
          </cell>
          <cell r="I15968">
            <v>1</v>
          </cell>
          <cell r="J15968">
            <v>7150</v>
          </cell>
        </row>
        <row r="15969">
          <cell r="B15969" t="str">
            <v>VM-1028-16x80-20-RGB</v>
          </cell>
          <cell r="C15969" t="str">
            <v>Vanguard 20mm Dedicated Dynamic Message Sign : VM-1028 Series</v>
          </cell>
          <cell r="I15969">
            <v>1</v>
          </cell>
          <cell r="J15969">
            <v>8010</v>
          </cell>
        </row>
        <row r="15970">
          <cell r="B15970" t="str">
            <v>VM-1028-16x96-20-RGB</v>
          </cell>
          <cell r="C15970" t="str">
            <v>Vanguard 20mm Dedicated Dynamic Message Sign : VM-1028 Series</v>
          </cell>
          <cell r="I15970">
            <v>1</v>
          </cell>
          <cell r="J15970">
            <v>8785</v>
          </cell>
        </row>
        <row r="15971">
          <cell r="B15971" t="str">
            <v>VM-1028-16x112-20-RGB</v>
          </cell>
          <cell r="C15971" t="str">
            <v>Vanguard 20mm Dedicated Dynamic Message Sign : VM-1028 Series</v>
          </cell>
          <cell r="I15971">
            <v>1</v>
          </cell>
          <cell r="J15971">
            <v>9390</v>
          </cell>
        </row>
        <row r="15972">
          <cell r="B15972" t="str">
            <v>VM-1028-16x128-20-RGB</v>
          </cell>
          <cell r="C15972" t="str">
            <v>Vanguard 20mm Dedicated Dynamic Message Sign : VM-1028 Series</v>
          </cell>
          <cell r="I15972">
            <v>1</v>
          </cell>
          <cell r="J15972">
            <v>11045</v>
          </cell>
        </row>
        <row r="15973">
          <cell r="B15973" t="str">
            <v>VM-1028-16x144-20-RGB</v>
          </cell>
          <cell r="C15973" t="str">
            <v>Vanguard 20mm Dedicated Dynamic Message Sign : VM-1028 Series</v>
          </cell>
          <cell r="I15973">
            <v>1</v>
          </cell>
          <cell r="J15973">
            <v>11790</v>
          </cell>
        </row>
        <row r="15974">
          <cell r="B15974" t="str">
            <v>VM-1028-16x160-20-RGB</v>
          </cell>
          <cell r="C15974" t="str">
            <v>Vanguard 20mm Dedicated Dynamic Message Sign : VM-1028 Series</v>
          </cell>
          <cell r="I15974">
            <v>1</v>
          </cell>
          <cell r="J15974">
            <v>12275</v>
          </cell>
        </row>
        <row r="15975">
          <cell r="B15975" t="str">
            <v>VM-1028-16x176-20-RGB</v>
          </cell>
          <cell r="C15975" t="str">
            <v>Vanguard 20mm Dedicated Dynamic Message Sign : VM-1028 Series</v>
          </cell>
          <cell r="I15975">
            <v>1</v>
          </cell>
          <cell r="J15975">
            <v>13305</v>
          </cell>
        </row>
        <row r="15976">
          <cell r="B15976" t="str">
            <v>VM-1028-16x192-20-RGB</v>
          </cell>
          <cell r="C15976" t="str">
            <v>Vanguard 20mm Dedicated Dynamic Message Sign : VM-1028 Series</v>
          </cell>
          <cell r="I15976">
            <v>1</v>
          </cell>
          <cell r="J15976">
            <v>13955</v>
          </cell>
        </row>
        <row r="15977">
          <cell r="B15977" t="str">
            <v>VM-1028-16x208-20-RGB</v>
          </cell>
          <cell r="C15977" t="str">
            <v>Vanguard 20mm Dedicated Dynamic Message Sign : VM-1028 Series</v>
          </cell>
          <cell r="I15977">
            <v>1</v>
          </cell>
          <cell r="J15977">
            <v>14440</v>
          </cell>
        </row>
        <row r="15978">
          <cell r="B15978" t="str">
            <v>VM-1028-16x224-20-RGB</v>
          </cell>
          <cell r="C15978" t="str">
            <v>Vanguard 20mm Dedicated Dynamic Message Sign : VM-1028 Series</v>
          </cell>
          <cell r="I15978">
            <v>1</v>
          </cell>
          <cell r="J15978">
            <v>15030</v>
          </cell>
        </row>
        <row r="15979">
          <cell r="B15979" t="str">
            <v>VM-1028-16x240-20-RGB</v>
          </cell>
          <cell r="C15979" t="str">
            <v>Vanguard 20mm Dedicated Dynamic Message Sign : VM-1028 Series</v>
          </cell>
          <cell r="I15979">
            <v>1</v>
          </cell>
          <cell r="J15979">
            <v>16470</v>
          </cell>
        </row>
        <row r="15980">
          <cell r="B15980" t="str">
            <v>VM-1028-16x256-20-RGB</v>
          </cell>
          <cell r="C15980" t="str">
            <v>Vanguard 20mm Dedicated Dynamic Message Sign : VM-1028 Series</v>
          </cell>
          <cell r="I15980">
            <v>1</v>
          </cell>
          <cell r="J15980">
            <v>17670</v>
          </cell>
        </row>
        <row r="15981">
          <cell r="B15981" t="str">
            <v>VM-1028-16x272-20-RGB</v>
          </cell>
          <cell r="C15981" t="str">
            <v>Vanguard 20mm Dedicated Dynamic Message Sign : VM-1028 Series</v>
          </cell>
          <cell r="I15981">
            <v>1</v>
          </cell>
          <cell r="J15981">
            <v>18090</v>
          </cell>
        </row>
        <row r="15982">
          <cell r="B15982" t="str">
            <v>VM-1028-16x288-20-RGB</v>
          </cell>
          <cell r="C15982" t="str">
            <v>Vanguard 20mm Dedicated Dynamic Message Sign : VM-1028 Series</v>
          </cell>
          <cell r="I15982">
            <v>1</v>
          </cell>
          <cell r="J15982">
            <v>18885</v>
          </cell>
        </row>
        <row r="15983">
          <cell r="B15983" t="str">
            <v>VM-1028-16x304-20-RGB</v>
          </cell>
          <cell r="C15983" t="str">
            <v>Vanguard 20mm Dedicated Dynamic Message Sign : VM-1028 Series</v>
          </cell>
          <cell r="I15983">
            <v>1</v>
          </cell>
          <cell r="J15983">
            <v>19470</v>
          </cell>
        </row>
        <row r="15984">
          <cell r="B15984" t="str">
            <v>VM-1028-16x320-20-RGB</v>
          </cell>
          <cell r="C15984" t="str">
            <v>Vanguard 20mm Dedicated Dynamic Message Sign : VM-1028 Series</v>
          </cell>
          <cell r="I15984">
            <v>1</v>
          </cell>
          <cell r="J15984">
            <v>19995</v>
          </cell>
        </row>
        <row r="15985">
          <cell r="B15985" t="str">
            <v>VM-1028-16x336-20-RGB</v>
          </cell>
          <cell r="C15985" t="str">
            <v>Vanguard 20mm Dedicated Dynamic Message Sign : VM-1028 Series</v>
          </cell>
          <cell r="I15985">
            <v>1</v>
          </cell>
          <cell r="J15985">
            <v>20845</v>
          </cell>
        </row>
        <row r="15986">
          <cell r="B15986" t="str">
            <v>VM-1028-16x352-20-RGB</v>
          </cell>
          <cell r="C15986" t="str">
            <v>Vanguard 20mm Dedicated Dynamic Message Sign : VM-1028 Series</v>
          </cell>
          <cell r="I15986">
            <v>1</v>
          </cell>
          <cell r="J15986">
            <v>22420</v>
          </cell>
        </row>
        <row r="15987">
          <cell r="B15987" t="str">
            <v>VM-1028-16x368-20-RGB</v>
          </cell>
          <cell r="C15987" t="str">
            <v>Vanguard 20mm Dedicated Dynamic Message Sign : VM-1028 Series</v>
          </cell>
          <cell r="I15987">
            <v>1</v>
          </cell>
          <cell r="J15987">
            <v>22870</v>
          </cell>
        </row>
        <row r="15988">
          <cell r="B15988" t="str">
            <v>VM-1028-16x384-20-RGB</v>
          </cell>
          <cell r="C15988" t="str">
            <v>Vanguard 20mm Dedicated Dynamic Message Sign : VM-1028 Series</v>
          </cell>
          <cell r="I15988">
            <v>1</v>
          </cell>
          <cell r="J15988">
            <v>23750</v>
          </cell>
        </row>
        <row r="15989">
          <cell r="B15989" t="str">
            <v>VM-1028-16x400-20-RGB</v>
          </cell>
          <cell r="C15989" t="str">
            <v>Vanguard 20mm Dedicated Dynamic Message Sign : VM-1028 Series</v>
          </cell>
          <cell r="I15989">
            <v>1</v>
          </cell>
          <cell r="J15989">
            <v>24455</v>
          </cell>
        </row>
        <row r="15990">
          <cell r="B15990" t="str">
            <v>VM-1020-16x416-20-RGB-MPR</v>
          </cell>
          <cell r="C15990" t="str">
            <v>Vanguard 20mm Dedicated Dynamic Message Sign : VM-1020 Series</v>
          </cell>
          <cell r="I15990">
            <v>1</v>
          </cell>
          <cell r="J15990">
            <v>25190</v>
          </cell>
        </row>
        <row r="15991">
          <cell r="B15991" t="str">
            <v>VM-1020-16x32-20-RGB-MPR</v>
          </cell>
          <cell r="C15991" t="str">
            <v>Vanguard 20mm Dedicated Dynamic Message Sign : VM-1020 Series</v>
          </cell>
          <cell r="I15991">
            <v>1</v>
          </cell>
          <cell r="J15991">
            <v>5735</v>
          </cell>
        </row>
        <row r="15992">
          <cell r="B15992" t="str">
            <v>VM-1020-16x48-20-RGB-MPR</v>
          </cell>
          <cell r="C15992" t="str">
            <v>Vanguard 20mm Dedicated Dynamic Message Sign : VM-1020 Series</v>
          </cell>
          <cell r="I15992">
            <v>1</v>
          </cell>
          <cell r="J15992">
            <v>6405</v>
          </cell>
        </row>
        <row r="15993">
          <cell r="B15993" t="str">
            <v>VM-1020-16x64-20-RGB-MPR</v>
          </cell>
          <cell r="C15993" t="str">
            <v>Vanguard 20mm Dedicated Dynamic Message Sign : VM-1020 Series</v>
          </cell>
          <cell r="I15993">
            <v>1</v>
          </cell>
          <cell r="J15993">
            <v>7150</v>
          </cell>
        </row>
        <row r="15994">
          <cell r="B15994" t="str">
            <v>VM-1020-16x80-20-RGB-MPR</v>
          </cell>
          <cell r="C15994" t="str">
            <v>Vanguard 20mm Dedicated Dynamic Message Sign : VM-1020 Series</v>
          </cell>
          <cell r="I15994">
            <v>1</v>
          </cell>
          <cell r="J15994">
            <v>8010</v>
          </cell>
        </row>
        <row r="15995">
          <cell r="B15995" t="str">
            <v>VM-1020-16x96-20-RGB-MPR</v>
          </cell>
          <cell r="C15995" t="str">
            <v>Vanguard 20mm Dedicated Dynamic Message Sign : VM-1020 Series</v>
          </cell>
          <cell r="I15995">
            <v>1</v>
          </cell>
          <cell r="J15995">
            <v>8785</v>
          </cell>
        </row>
        <row r="15996">
          <cell r="B15996" t="str">
            <v>VM-1020-16x112-20-RGB-MPR</v>
          </cell>
          <cell r="C15996" t="str">
            <v>Vanguard 20mm Dedicated Dynamic Message Sign : VM-1020 Series</v>
          </cell>
          <cell r="I15996">
            <v>1</v>
          </cell>
          <cell r="J15996">
            <v>9390</v>
          </cell>
        </row>
        <row r="15997">
          <cell r="B15997" t="str">
            <v>VM-1020-16x128-20-RGB-MPR</v>
          </cell>
          <cell r="C15997" t="str">
            <v>Vanguard 20mm Dedicated Dynamic Message Sign : VM-1020 Series</v>
          </cell>
          <cell r="I15997">
            <v>1</v>
          </cell>
          <cell r="J15997">
            <v>11045</v>
          </cell>
        </row>
        <row r="15998">
          <cell r="B15998" t="str">
            <v>VM-1020-16x144-20-RGB-MPR</v>
          </cell>
          <cell r="C15998" t="str">
            <v>Vanguard 20mm Dedicated Dynamic Message Sign : VM-1020 Series</v>
          </cell>
          <cell r="I15998">
            <v>1</v>
          </cell>
          <cell r="J15998">
            <v>11790</v>
          </cell>
        </row>
        <row r="15999">
          <cell r="B15999" t="str">
            <v>VM-1020-16x160-20-RGB-MPR</v>
          </cell>
          <cell r="C15999" t="str">
            <v>Vanguard 20mm Dedicated Dynamic Message Sign : VM-1020 Series</v>
          </cell>
          <cell r="I15999">
            <v>1</v>
          </cell>
          <cell r="J15999">
            <v>12275</v>
          </cell>
        </row>
        <row r="16000">
          <cell r="B16000" t="str">
            <v>VM-1020-16x176-20-RGB-MPR</v>
          </cell>
          <cell r="C16000" t="str">
            <v>Vanguard 20mm Dedicated Dynamic Message Sign : VM-1020 Series</v>
          </cell>
          <cell r="I16000">
            <v>1</v>
          </cell>
          <cell r="J16000">
            <v>13305</v>
          </cell>
        </row>
        <row r="16001">
          <cell r="B16001" t="str">
            <v>VM-1020-16x192-20-RGB-MPR</v>
          </cell>
          <cell r="C16001" t="str">
            <v>Vanguard 20mm Dedicated Dynamic Message Sign : VM-1020 Series</v>
          </cell>
          <cell r="I16001">
            <v>1</v>
          </cell>
          <cell r="J16001">
            <v>13955</v>
          </cell>
        </row>
        <row r="16002">
          <cell r="B16002" t="str">
            <v>VM-1020-16x208-20-RGB-MPR</v>
          </cell>
          <cell r="C16002" t="str">
            <v>Vanguard 20mm Dedicated Dynamic Message Sign : VM-1020 Series</v>
          </cell>
          <cell r="I16002">
            <v>1</v>
          </cell>
          <cell r="J16002">
            <v>14440</v>
          </cell>
        </row>
        <row r="16003">
          <cell r="B16003" t="str">
            <v>VM-1020-16x224-20-RGB-MPR</v>
          </cell>
          <cell r="C16003" t="str">
            <v>Vanguard 20mm Dedicated Dynamic Message Sign : VM-1020 Series</v>
          </cell>
          <cell r="I16003">
            <v>1</v>
          </cell>
          <cell r="J16003">
            <v>15030</v>
          </cell>
        </row>
        <row r="16004">
          <cell r="B16004" t="str">
            <v>VM-1020-16x240-20-RGB-MPR</v>
          </cell>
          <cell r="C16004" t="str">
            <v>Vanguard 20mm Dedicated Dynamic Message Sign : VM-1020 Series</v>
          </cell>
          <cell r="I16004">
            <v>1</v>
          </cell>
          <cell r="J16004">
            <v>16470</v>
          </cell>
        </row>
        <row r="16005">
          <cell r="B16005" t="str">
            <v>VM-1020-16x256-20-RGB-MPR</v>
          </cell>
          <cell r="C16005" t="str">
            <v>Vanguard 20mm Dedicated Dynamic Message Sign : VM-1020 Series</v>
          </cell>
          <cell r="I16005">
            <v>1</v>
          </cell>
          <cell r="J16005">
            <v>17670</v>
          </cell>
        </row>
        <row r="16006">
          <cell r="B16006" t="str">
            <v>VM-1020-16x272-20-RGB-MPR</v>
          </cell>
          <cell r="C16006" t="str">
            <v>Vanguard 20mm Dedicated Dynamic Message Sign : VM-1020 Series</v>
          </cell>
          <cell r="I16006">
            <v>1</v>
          </cell>
          <cell r="J16006">
            <v>18090</v>
          </cell>
        </row>
        <row r="16007">
          <cell r="B16007" t="str">
            <v>VM-1020-16x288-20-RGB-MPR</v>
          </cell>
          <cell r="C16007" t="str">
            <v>Vanguard 20mm Dedicated Dynamic Message Sign : VM-1020 Series</v>
          </cell>
          <cell r="I16007">
            <v>1</v>
          </cell>
          <cell r="J16007">
            <v>18885</v>
          </cell>
        </row>
        <row r="16008">
          <cell r="B16008" t="str">
            <v>VM-1020-16x304-20-RGB-MPR</v>
          </cell>
          <cell r="C16008" t="str">
            <v>Vanguard 20mm Dedicated Dynamic Message Sign : VM-1020 Series</v>
          </cell>
          <cell r="I16008">
            <v>1</v>
          </cell>
          <cell r="J16008">
            <v>19470</v>
          </cell>
        </row>
        <row r="16009">
          <cell r="B16009" t="str">
            <v>VM-1020-16x320-20-RGB-MPR</v>
          </cell>
          <cell r="C16009" t="str">
            <v>Vanguard 20mm Dedicated Dynamic Message Sign : VM-1020 Series</v>
          </cell>
          <cell r="I16009">
            <v>1</v>
          </cell>
          <cell r="J16009">
            <v>19995</v>
          </cell>
        </row>
        <row r="16010">
          <cell r="B16010" t="str">
            <v>VM-1020-16x336-20-RGB-MPR</v>
          </cell>
          <cell r="C16010" t="str">
            <v>Vanguard 20mm Dedicated Dynamic Message Sign : VM-1020 Series</v>
          </cell>
          <cell r="I16010">
            <v>1</v>
          </cell>
          <cell r="J16010">
            <v>20845</v>
          </cell>
        </row>
        <row r="16011">
          <cell r="B16011" t="str">
            <v>VM-1020-16x352-20-RGB-MPR</v>
          </cell>
          <cell r="C16011" t="str">
            <v>Vanguard 20mm Dedicated Dynamic Message Sign : VM-1020 Series</v>
          </cell>
          <cell r="I16011">
            <v>1</v>
          </cell>
          <cell r="J16011">
            <v>22420</v>
          </cell>
        </row>
        <row r="16012">
          <cell r="B16012" t="str">
            <v>VM-1020-16x368-20-RGB-MPR</v>
          </cell>
          <cell r="C16012" t="str">
            <v>Vanguard 20mm Dedicated Dynamic Message Sign : VM-1020 Series</v>
          </cell>
          <cell r="I16012">
            <v>1</v>
          </cell>
          <cell r="J16012">
            <v>22870</v>
          </cell>
        </row>
        <row r="16013">
          <cell r="B16013" t="str">
            <v>VM-1020-16x384-20-RGB-MPR</v>
          </cell>
          <cell r="C16013" t="str">
            <v>Vanguard 20mm Dedicated Dynamic Message Sign : VM-1020 Series</v>
          </cell>
          <cell r="I16013">
            <v>1</v>
          </cell>
          <cell r="J16013">
            <v>23750</v>
          </cell>
        </row>
        <row r="16014">
          <cell r="B16014" t="str">
            <v>VM-1020-16x400-20-RGB-MPR</v>
          </cell>
          <cell r="C16014" t="str">
            <v>Vanguard 20mm Dedicated Dynamic Message Sign : VM-1020 Series</v>
          </cell>
          <cell r="I16014">
            <v>1</v>
          </cell>
          <cell r="J16014">
            <v>24455</v>
          </cell>
        </row>
        <row r="16015">
          <cell r="B16015" t="str">
            <v>VM-1020-16x432-20-RGB-MPR</v>
          </cell>
          <cell r="C16015" t="str">
            <v>Vanguard 20mm Dedicated Dynamic Message Sign : VM-1020 Series</v>
          </cell>
          <cell r="I16015">
            <v>1</v>
          </cell>
          <cell r="J16015">
            <v>25760</v>
          </cell>
        </row>
        <row r="16016">
          <cell r="B16016" t="str">
            <v>VM-1020-7x10-66-A-MPR</v>
          </cell>
          <cell r="C16016" t="str">
            <v>Vanguard 66mm Dedicated Dynamic Message Sign: VM-1020 Series</v>
          </cell>
          <cell r="I16016">
            <v>1</v>
          </cell>
          <cell r="J16016">
            <v>5885</v>
          </cell>
        </row>
        <row r="16017">
          <cell r="B16017" t="str">
            <v>VM-1020-7x15-66-A-MPR</v>
          </cell>
          <cell r="C16017" t="str">
            <v>Vanguard 66mm Dedicated Dynamic Message Sign: VM-1020 Series</v>
          </cell>
          <cell r="I16017">
            <v>1</v>
          </cell>
          <cell r="J16017">
            <v>6600</v>
          </cell>
        </row>
        <row r="16018">
          <cell r="B16018" t="str">
            <v>VM-1020-7x20-66-A-MPR</v>
          </cell>
          <cell r="C16018" t="str">
            <v>Vanguard 66mm Dedicated Dynamic Message Sign: VM-1020 Series</v>
          </cell>
          <cell r="I16018">
            <v>1</v>
          </cell>
          <cell r="J16018">
            <v>8170</v>
          </cell>
        </row>
        <row r="16019">
          <cell r="B16019" t="str">
            <v>VM-1020-7x25-66-A-MPR</v>
          </cell>
          <cell r="C16019" t="str">
            <v>Vanguard 66mm Dedicated Dynamic Message Sign: VM-1020 Series</v>
          </cell>
          <cell r="I16019">
            <v>1</v>
          </cell>
          <cell r="J16019">
            <v>8785</v>
          </cell>
        </row>
        <row r="16020">
          <cell r="B16020" t="str">
            <v>VM-1020-7x30-66-A-MPR</v>
          </cell>
          <cell r="C16020" t="str">
            <v>Vanguard 66mm Dedicated Dynamic Message Sign: VM-1020 Series</v>
          </cell>
          <cell r="I16020">
            <v>1</v>
          </cell>
          <cell r="J16020">
            <v>9120</v>
          </cell>
        </row>
        <row r="16021">
          <cell r="B16021" t="str">
            <v>VM-1020-7x35-66-A-MPR</v>
          </cell>
          <cell r="C16021" t="str">
            <v>Vanguard 66mm Dedicated Dynamic Message Sign: VM-1020 Series</v>
          </cell>
          <cell r="I16021">
            <v>1</v>
          </cell>
          <cell r="J16021">
            <v>9755</v>
          </cell>
        </row>
        <row r="16022">
          <cell r="B16022" t="str">
            <v>VM-1020-7x40-66-A-MPR</v>
          </cell>
          <cell r="C16022" t="str">
            <v>Vanguard 66mm Dedicated Dynamic Message Sign: VM-1020 Series</v>
          </cell>
          <cell r="I16022">
            <v>1</v>
          </cell>
          <cell r="J16022">
            <v>11190</v>
          </cell>
        </row>
        <row r="16023">
          <cell r="B16023" t="str">
            <v>VM-1020-7x45-66-A-MPR</v>
          </cell>
          <cell r="C16023" t="str">
            <v>Vanguard 66mm Dedicated Dynamic Message Sign: VM-1020 Series</v>
          </cell>
          <cell r="I16023">
            <v>1</v>
          </cell>
          <cell r="J16023">
            <v>12145</v>
          </cell>
        </row>
        <row r="16024">
          <cell r="B16024" t="str">
            <v>VM-1020-7x50-66-A-MPR</v>
          </cell>
          <cell r="C16024" t="str">
            <v>Vanguard 66mm Dedicated Dynamic Message Sign: VM-1020 Series</v>
          </cell>
          <cell r="I16024">
            <v>1</v>
          </cell>
          <cell r="J16024">
            <v>12670</v>
          </cell>
        </row>
        <row r="16025">
          <cell r="B16025" t="str">
            <v>VM-1020-7x55-66-A-MPR</v>
          </cell>
          <cell r="C16025" t="str">
            <v>Vanguard 66mm Dedicated Dynamic Message Sign: VM-1020 Series</v>
          </cell>
          <cell r="I16025">
            <v>1</v>
          </cell>
          <cell r="J16025">
            <v>14535</v>
          </cell>
        </row>
        <row r="16026">
          <cell r="B16026" t="str">
            <v>VM-1020-7x60-66-A-MPR</v>
          </cell>
          <cell r="C16026" t="str">
            <v>Vanguard 66mm Dedicated Dynamic Message Sign: VM-1020 Series</v>
          </cell>
          <cell r="I16026">
            <v>1</v>
          </cell>
          <cell r="J16026">
            <v>14920</v>
          </cell>
        </row>
        <row r="16027">
          <cell r="B16027" t="str">
            <v>VM-1020-7x65-66-A-MPR</v>
          </cell>
          <cell r="C16027" t="str">
            <v>Vanguard 66mm Dedicated Dynamic Message Sign: VM-1020 Series</v>
          </cell>
          <cell r="I16027">
            <v>1</v>
          </cell>
          <cell r="J16027">
            <v>14960</v>
          </cell>
        </row>
        <row r="16028">
          <cell r="B16028" t="str">
            <v>VM-1020-7x70-66-A-MPR</v>
          </cell>
          <cell r="C16028" t="str">
            <v>Vanguard 66mm Dedicated Dynamic Message Sign: VM-1020 Series</v>
          </cell>
          <cell r="I16028">
            <v>1</v>
          </cell>
          <cell r="J16028">
            <v>15580</v>
          </cell>
        </row>
        <row r="16029">
          <cell r="B16029" t="str">
            <v>VM-1020-7x75-66-A-MPR</v>
          </cell>
          <cell r="C16029" t="str">
            <v>Vanguard 66mm Dedicated Dynamic Message Sign: VM-1020 Series</v>
          </cell>
          <cell r="I16029">
            <v>1</v>
          </cell>
          <cell r="J16029">
            <v>16995</v>
          </cell>
        </row>
        <row r="16030">
          <cell r="B16030" t="str">
            <v>VM-1020-7x80-66-A-MPR</v>
          </cell>
          <cell r="C16030" t="str">
            <v>Vanguard 66mm Dedicated Dynamic Message Sign: VM-1020 Series</v>
          </cell>
          <cell r="I16030">
            <v>1</v>
          </cell>
          <cell r="J16030">
            <v>18255</v>
          </cell>
        </row>
        <row r="16031">
          <cell r="B16031" t="str">
            <v>VM-1020-7x85-66-A-MPR</v>
          </cell>
          <cell r="C16031" t="str">
            <v>Vanguard 66mm Dedicated Dynamic Message Sign: VM-1020 Series</v>
          </cell>
          <cell r="I16031">
            <v>1</v>
          </cell>
          <cell r="J16031">
            <v>18715</v>
          </cell>
        </row>
        <row r="16032">
          <cell r="B16032" t="str">
            <v>VM-1020-7x90-66-A-MPR</v>
          </cell>
          <cell r="C16032" t="str">
            <v>Vanguard 66mm Dedicated Dynamic Message Sign: VM-1020 Series</v>
          </cell>
          <cell r="I16032">
            <v>1</v>
          </cell>
          <cell r="J16032">
            <v>20335</v>
          </cell>
        </row>
        <row r="16033">
          <cell r="B16033" t="str">
            <v>VM-1020-7x95-66-A-MPR</v>
          </cell>
          <cell r="C16033" t="str">
            <v>Vanguard 66mm Dedicated Dynamic Message Sign: VM-1020 Series</v>
          </cell>
          <cell r="I16033">
            <v>1</v>
          </cell>
          <cell r="J16033">
            <v>20660</v>
          </cell>
        </row>
        <row r="16034">
          <cell r="B16034" t="str">
            <v>VM-1020-7x100-66-A-MPR</v>
          </cell>
          <cell r="C16034" t="str">
            <v>Vanguard 66mm Dedicated Dynamic Message Sign: VM-1020 Series</v>
          </cell>
          <cell r="I16034">
            <v>1</v>
          </cell>
          <cell r="J16034">
            <v>20740</v>
          </cell>
        </row>
        <row r="16035">
          <cell r="B16035" t="str">
            <v>VM-1020-7x105-66-A-MPR</v>
          </cell>
          <cell r="C16035" t="str">
            <v>Vanguard 66mm Dedicated Dynamic Message Sign: VM-1020 Series</v>
          </cell>
          <cell r="I16035">
            <v>1</v>
          </cell>
          <cell r="J16035">
            <v>21625</v>
          </cell>
        </row>
        <row r="16036">
          <cell r="B16036" t="str">
            <v>VM-1020-7x110-66-A-MPR</v>
          </cell>
          <cell r="C16036" t="str">
            <v>Vanguard 66mm Dedicated Dynamic Message Sign: VM-1020 Series</v>
          </cell>
          <cell r="I16036">
            <v>1</v>
          </cell>
          <cell r="J16036">
            <v>23175</v>
          </cell>
        </row>
        <row r="16037">
          <cell r="B16037" t="str">
            <v>VM-1020-7x115-66-A-MPR</v>
          </cell>
          <cell r="C16037" t="str">
            <v>Vanguard 66mm Dedicated Dynamic Message Sign: VM-1020 Series</v>
          </cell>
          <cell r="I16037">
            <v>1</v>
          </cell>
          <cell r="J16037">
            <v>23850</v>
          </cell>
        </row>
        <row r="16038">
          <cell r="B16038" t="str">
            <v>VM-1020-7x120-66-A-MPR</v>
          </cell>
          <cell r="C16038" t="str">
            <v>Vanguard 66mm Dedicated Dynamic Message Sign: VM-1020 Series</v>
          </cell>
          <cell r="I16038">
            <v>1</v>
          </cell>
          <cell r="J16038">
            <v>25400</v>
          </cell>
        </row>
        <row r="16039">
          <cell r="B16039" t="str">
            <v>VM-1028-24x416-20-RGB</v>
          </cell>
          <cell r="C16039" t="str">
            <v>Vanguard 20mm Dedicated Dynamic Message Sign : VM-1028 Series</v>
          </cell>
          <cell r="I16039">
            <v>1</v>
          </cell>
          <cell r="J16039">
            <v>27215</v>
          </cell>
        </row>
        <row r="16040">
          <cell r="B16040" t="str">
            <v>VM-1028-24x32-20-RGB</v>
          </cell>
          <cell r="C16040" t="str">
            <v>Vanguard 20mm Dedicated Dynamic Message Sign : VM-1028 Series</v>
          </cell>
          <cell r="I16040">
            <v>1</v>
          </cell>
          <cell r="J16040">
            <v>5880</v>
          </cell>
        </row>
        <row r="16041">
          <cell r="B16041" t="str">
            <v>VM-1028-24x48-20-RGB</v>
          </cell>
          <cell r="C16041" t="str">
            <v>Vanguard 20mm Dedicated Dynamic Message Sign : VM-1028 Series</v>
          </cell>
          <cell r="I16041">
            <v>1</v>
          </cell>
          <cell r="J16041">
            <v>6615</v>
          </cell>
        </row>
        <row r="16042">
          <cell r="B16042" t="str">
            <v>VM-1028-24x64-20-RGB</v>
          </cell>
          <cell r="C16042" t="str">
            <v>Vanguard 20mm Dedicated Dynamic Message Sign : VM-1028 Series</v>
          </cell>
          <cell r="I16042">
            <v>1</v>
          </cell>
          <cell r="J16042">
            <v>7390</v>
          </cell>
        </row>
        <row r="16043">
          <cell r="B16043" t="str">
            <v>VM-1028-24x80-20-RGB</v>
          </cell>
          <cell r="C16043" t="str">
            <v>Vanguard 20mm Dedicated Dynamic Message Sign : VM-1028 Series</v>
          </cell>
          <cell r="I16043">
            <v>1</v>
          </cell>
          <cell r="J16043">
            <v>8370</v>
          </cell>
        </row>
        <row r="16044">
          <cell r="B16044" t="str">
            <v>VM-1028-24x96-20-RGB</v>
          </cell>
          <cell r="C16044" t="str">
            <v>Vanguard 20mm Dedicated Dynamic Message Sign : VM-1028 Series</v>
          </cell>
          <cell r="I16044">
            <v>1</v>
          </cell>
          <cell r="J16044">
            <v>9415</v>
          </cell>
        </row>
        <row r="16045">
          <cell r="B16045" t="str">
            <v>VM-1028-24x112-20-RGB</v>
          </cell>
          <cell r="C16045" t="str">
            <v>Vanguard 20mm Dedicated Dynamic Message Sign : VM-1028 Series</v>
          </cell>
          <cell r="I16045">
            <v>1</v>
          </cell>
          <cell r="J16045">
            <v>10205</v>
          </cell>
        </row>
        <row r="16046">
          <cell r="B16046" t="str">
            <v>VM-1028-24x128-20-RGB</v>
          </cell>
          <cell r="C16046" t="str">
            <v>Vanguard 20mm Dedicated Dynamic Message Sign : VM-1028 Series</v>
          </cell>
          <cell r="I16046">
            <v>1</v>
          </cell>
          <cell r="J16046">
            <v>11665</v>
          </cell>
        </row>
        <row r="16047">
          <cell r="B16047" t="str">
            <v>VM-1028-24x144-20-RGB</v>
          </cell>
          <cell r="C16047" t="str">
            <v>Vanguard 20mm Dedicated Dynamic Message Sign : VM-1028 Series</v>
          </cell>
          <cell r="I16047">
            <v>1</v>
          </cell>
          <cell r="J16047">
            <v>12410</v>
          </cell>
        </row>
        <row r="16048">
          <cell r="B16048" t="str">
            <v>VM-1028-24x160-20-RGB</v>
          </cell>
          <cell r="C16048" t="str">
            <v>Vanguard 20mm Dedicated Dynamic Message Sign : VM-1028 Series</v>
          </cell>
          <cell r="I16048">
            <v>1</v>
          </cell>
          <cell r="J16048">
            <v>12950</v>
          </cell>
        </row>
        <row r="16049">
          <cell r="B16049" t="str">
            <v>VM-1028-24x176-20-RGB</v>
          </cell>
          <cell r="C16049" t="str">
            <v>Vanguard 20mm Dedicated Dynamic Message Sign : VM-1028 Series</v>
          </cell>
          <cell r="I16049">
            <v>1</v>
          </cell>
          <cell r="J16049">
            <v>14020</v>
          </cell>
        </row>
        <row r="16050">
          <cell r="B16050" t="str">
            <v>VM-1028-24x192-20-RGB</v>
          </cell>
          <cell r="C16050" t="str">
            <v>Vanguard 20mm Dedicated Dynamic Message Sign : VM-1028 Series</v>
          </cell>
          <cell r="I16050">
            <v>1</v>
          </cell>
          <cell r="J16050">
            <v>14770</v>
          </cell>
        </row>
        <row r="16051">
          <cell r="B16051" t="str">
            <v>VM-1028-24x208-20-RGB</v>
          </cell>
          <cell r="C16051" t="str">
            <v>Vanguard 20mm Dedicated Dynamic Message Sign : VM-1028 Series</v>
          </cell>
          <cell r="I16051">
            <v>1</v>
          </cell>
          <cell r="J16051">
            <v>15520</v>
          </cell>
        </row>
        <row r="16052">
          <cell r="B16052" t="str">
            <v>VM-1028-24x224-20-RGB</v>
          </cell>
          <cell r="C16052" t="str">
            <v>Vanguard 20mm Dedicated Dynamic Message Sign : VM-1028 Series</v>
          </cell>
          <cell r="I16052">
            <v>1</v>
          </cell>
          <cell r="J16052">
            <v>16330</v>
          </cell>
        </row>
        <row r="16053">
          <cell r="B16053" t="str">
            <v>VM-1028-24x240-20-RGB</v>
          </cell>
          <cell r="C16053" t="str">
            <v>Vanguard 20mm Dedicated Dynamic Message Sign : VM-1028 Series</v>
          </cell>
          <cell r="I16053">
            <v>1</v>
          </cell>
          <cell r="J16053">
            <v>17775</v>
          </cell>
        </row>
        <row r="16054">
          <cell r="B16054" t="str">
            <v>VM-1028-24x256-20-RGB</v>
          </cell>
          <cell r="C16054" t="str">
            <v>Vanguard 20mm Dedicated Dynamic Message Sign : VM-1028 Series</v>
          </cell>
          <cell r="I16054">
            <v>1</v>
          </cell>
          <cell r="J16054">
            <v>18780</v>
          </cell>
        </row>
        <row r="16055">
          <cell r="B16055" t="str">
            <v>VM-1028-24x272-20-RGB</v>
          </cell>
          <cell r="C16055" t="str">
            <v>Vanguard 20mm Dedicated Dynamic Message Sign : VM-1028 Series</v>
          </cell>
          <cell r="I16055">
            <v>1</v>
          </cell>
          <cell r="J16055">
            <v>19260</v>
          </cell>
        </row>
        <row r="16056">
          <cell r="B16056" t="str">
            <v>VM-1028-24x288-20-RGB</v>
          </cell>
          <cell r="C16056" t="str">
            <v>Vanguard 20mm Dedicated Dynamic Message Sign : VM-1028 Series</v>
          </cell>
          <cell r="I16056">
            <v>1</v>
          </cell>
          <cell r="J16056">
            <v>20085</v>
          </cell>
        </row>
        <row r="16057">
          <cell r="B16057" t="str">
            <v>VM-1028-24x304-20-RGB</v>
          </cell>
          <cell r="C16057" t="str">
            <v>Vanguard 20mm Dedicated Dynamic Message Sign : VM-1028 Series</v>
          </cell>
          <cell r="I16057">
            <v>1</v>
          </cell>
          <cell r="J16057">
            <v>20775</v>
          </cell>
        </row>
        <row r="16058">
          <cell r="B16058" t="str">
            <v>VM-1028-24x320-20-RGB</v>
          </cell>
          <cell r="C16058" t="str">
            <v>Vanguard 20mm Dedicated Dynamic Message Sign : VM-1028 Series</v>
          </cell>
          <cell r="I16058">
            <v>1</v>
          </cell>
          <cell r="J16058">
            <v>21565</v>
          </cell>
        </row>
        <row r="16059">
          <cell r="B16059" t="str">
            <v>VM-1028-24x336-20-RGB</v>
          </cell>
          <cell r="C16059" t="str">
            <v>Vanguard 20mm Dedicated Dynamic Message Sign : VM-1028 Series</v>
          </cell>
          <cell r="I16059">
            <v>1</v>
          </cell>
          <cell r="J16059">
            <v>22600</v>
          </cell>
        </row>
        <row r="16060">
          <cell r="B16060" t="str">
            <v>VM-1028-24x352-20-RGB</v>
          </cell>
          <cell r="C16060" t="str">
            <v>Vanguard 20mm Dedicated Dynamic Message Sign : VM-1028 Series</v>
          </cell>
          <cell r="I16060">
            <v>1</v>
          </cell>
          <cell r="J16060">
            <v>24180</v>
          </cell>
        </row>
        <row r="16061">
          <cell r="B16061" t="str">
            <v>VM-1028-24x368-20-RGB</v>
          </cell>
          <cell r="C16061" t="str">
            <v>Vanguard 20mm Dedicated Dynamic Message Sign : VM-1028 Series</v>
          </cell>
          <cell r="I16061">
            <v>1</v>
          </cell>
          <cell r="J16061">
            <v>24690</v>
          </cell>
        </row>
        <row r="16062">
          <cell r="B16062" t="str">
            <v>VM-1028-24x384-20-RGB</v>
          </cell>
          <cell r="C16062" t="str">
            <v>Vanguard 20mm Dedicated Dynamic Message Sign : VM-1028 Series</v>
          </cell>
          <cell r="I16062">
            <v>1</v>
          </cell>
          <cell r="J16062">
            <v>25445</v>
          </cell>
        </row>
        <row r="16063">
          <cell r="B16063" t="str">
            <v>VM-1028-24x400-20-RGB</v>
          </cell>
          <cell r="C16063" t="str">
            <v>Vanguard 20mm Dedicated Dynamic Message Sign : VM-1028 Series</v>
          </cell>
          <cell r="I16063">
            <v>1</v>
          </cell>
          <cell r="J16063">
            <v>26170</v>
          </cell>
        </row>
        <row r="16064">
          <cell r="B16064" t="str">
            <v>VM-1020-24x416-20-RGB-MPR</v>
          </cell>
          <cell r="C16064" t="str">
            <v>Vanguard 20mm Dedicated Dynamic Message Sign : VM-1020 Series</v>
          </cell>
          <cell r="I16064">
            <v>1</v>
          </cell>
          <cell r="J16064">
            <v>27215</v>
          </cell>
        </row>
        <row r="16065">
          <cell r="B16065" t="str">
            <v>VM-1020-24x32-20-RGB-MPR</v>
          </cell>
          <cell r="C16065" t="str">
            <v>Vanguard 20mm Dedicated Dynamic Message Sign : VM-1020 Series</v>
          </cell>
          <cell r="I16065">
            <v>1</v>
          </cell>
          <cell r="J16065">
            <v>5880</v>
          </cell>
        </row>
        <row r="16066">
          <cell r="B16066" t="str">
            <v>VM-1020-24x48-20-RGB-MPR</v>
          </cell>
          <cell r="C16066" t="str">
            <v>Vanguard 20mm Dedicated Dynamic Message Sign : VM-1020 Series</v>
          </cell>
          <cell r="I16066">
            <v>1</v>
          </cell>
          <cell r="J16066">
            <v>6615</v>
          </cell>
        </row>
        <row r="16067">
          <cell r="B16067" t="str">
            <v>VM-1020-24x64-20-RGB-MPR</v>
          </cell>
          <cell r="C16067" t="str">
            <v>Vanguard 20mm Dedicated Dynamic Message Sign : VM-1020 Series</v>
          </cell>
          <cell r="I16067">
            <v>1</v>
          </cell>
          <cell r="J16067">
            <v>7390</v>
          </cell>
        </row>
        <row r="16068">
          <cell r="B16068" t="str">
            <v>VM-1020-24x80-20-RGB-MPR</v>
          </cell>
          <cell r="C16068" t="str">
            <v>Vanguard 20mm Dedicated Dynamic Message Sign : VM-1020 Series</v>
          </cell>
          <cell r="I16068">
            <v>1</v>
          </cell>
          <cell r="J16068">
            <v>8370</v>
          </cell>
        </row>
        <row r="16069">
          <cell r="B16069" t="str">
            <v>VM-1020-24x96-20-RGB-MPR</v>
          </cell>
          <cell r="C16069" t="str">
            <v>Vanguard 20mm Dedicated Dynamic Message Sign : VM-1020 Series</v>
          </cell>
          <cell r="I16069">
            <v>1</v>
          </cell>
          <cell r="J16069">
            <v>9415</v>
          </cell>
        </row>
        <row r="16070">
          <cell r="B16070" t="str">
            <v>VM-1020-24x112-20-RGB-MPR</v>
          </cell>
          <cell r="C16070" t="str">
            <v>Vanguard 20mm Dedicated Dynamic Message Sign : VM-1020 Series</v>
          </cell>
          <cell r="I16070">
            <v>1</v>
          </cell>
          <cell r="J16070">
            <v>10205</v>
          </cell>
        </row>
        <row r="16071">
          <cell r="B16071" t="str">
            <v>VM-1020-24x128-20-RGB-MPR</v>
          </cell>
          <cell r="C16071" t="str">
            <v>Vanguard 20mm Dedicated Dynamic Message Sign : VM-1020 Series</v>
          </cell>
          <cell r="I16071">
            <v>1</v>
          </cell>
          <cell r="J16071">
            <v>11665</v>
          </cell>
        </row>
        <row r="16072">
          <cell r="B16072" t="str">
            <v>VM-1020-24x144-20-RGB-MPR</v>
          </cell>
          <cell r="C16072" t="str">
            <v>Vanguard 20mm Dedicated Dynamic Message Sign : VM-1020 Series</v>
          </cell>
          <cell r="I16072">
            <v>1</v>
          </cell>
          <cell r="J16072">
            <v>12410</v>
          </cell>
        </row>
        <row r="16073">
          <cell r="B16073" t="str">
            <v>VM-1020-24x160-20-RGB-MPR</v>
          </cell>
          <cell r="C16073" t="str">
            <v>Vanguard 20mm Dedicated Dynamic Message Sign : VM-1020 Series</v>
          </cell>
          <cell r="I16073">
            <v>1</v>
          </cell>
          <cell r="J16073">
            <v>12950</v>
          </cell>
        </row>
        <row r="16074">
          <cell r="B16074" t="str">
            <v>VM-1020-24x176-20-RGB-MPR</v>
          </cell>
          <cell r="C16074" t="str">
            <v>Vanguard 20mm Dedicated Dynamic Message Sign : VM-1020 Series</v>
          </cell>
          <cell r="I16074">
            <v>1</v>
          </cell>
          <cell r="J16074">
            <v>14020</v>
          </cell>
        </row>
        <row r="16075">
          <cell r="B16075" t="str">
            <v>VM-1020-24x192-20-RGB-MPR</v>
          </cell>
          <cell r="C16075" t="str">
            <v>Vanguard 20mm Dedicated Dynamic Message Sign : VM-1020 Series</v>
          </cell>
          <cell r="I16075">
            <v>1</v>
          </cell>
          <cell r="J16075">
            <v>14770</v>
          </cell>
        </row>
        <row r="16076">
          <cell r="B16076" t="str">
            <v>VM-1020-24x208-20-RGB-MPR</v>
          </cell>
          <cell r="C16076" t="str">
            <v>Vanguard 20mm Dedicated Dynamic Message Sign : VM-1020 Series</v>
          </cell>
          <cell r="I16076">
            <v>1</v>
          </cell>
          <cell r="J16076">
            <v>15520</v>
          </cell>
        </row>
        <row r="16077">
          <cell r="B16077" t="str">
            <v>VM-1020-24x224-20-RGB-MPR</v>
          </cell>
          <cell r="C16077" t="str">
            <v>Vanguard 20mm Dedicated Dynamic Message Sign : VM-1020 Series</v>
          </cell>
          <cell r="I16077">
            <v>1</v>
          </cell>
          <cell r="J16077">
            <v>16330</v>
          </cell>
        </row>
        <row r="16078">
          <cell r="B16078" t="str">
            <v>VM-1020-24x240-20-RGB-MPR</v>
          </cell>
          <cell r="C16078" t="str">
            <v>Vanguard 20mm Dedicated Dynamic Message Sign : VM-1020 Series</v>
          </cell>
          <cell r="I16078">
            <v>1</v>
          </cell>
          <cell r="J16078">
            <v>17775</v>
          </cell>
        </row>
        <row r="16079">
          <cell r="B16079" t="str">
            <v>VM-1020-24x256-20-RGB-MPR</v>
          </cell>
          <cell r="C16079" t="str">
            <v>Vanguard 20mm Dedicated Dynamic Message Sign : VM-1020 Series</v>
          </cell>
          <cell r="I16079">
            <v>1</v>
          </cell>
          <cell r="J16079">
            <v>18780</v>
          </cell>
        </row>
        <row r="16080">
          <cell r="B16080" t="str">
            <v>VM-1020-24x272-20-RGB-MPR</v>
          </cell>
          <cell r="C16080" t="str">
            <v>Vanguard 20mm Dedicated Dynamic Message Sign : VM-1020 Series</v>
          </cell>
          <cell r="I16080">
            <v>1</v>
          </cell>
          <cell r="J16080">
            <v>19260</v>
          </cell>
        </row>
        <row r="16081">
          <cell r="B16081" t="str">
            <v>VM-1020-24x288-20-RGB-MPR</v>
          </cell>
          <cell r="C16081" t="str">
            <v>Vanguard 20mm Dedicated Dynamic Message Sign : VM-1020 Series</v>
          </cell>
          <cell r="I16081">
            <v>1</v>
          </cell>
          <cell r="J16081">
            <v>20085</v>
          </cell>
        </row>
        <row r="16082">
          <cell r="B16082" t="str">
            <v>VM-1020-24x304-20-RGB-MPR</v>
          </cell>
          <cell r="C16082" t="str">
            <v>Vanguard 20mm Dedicated Dynamic Message Sign : VM-1020 Series</v>
          </cell>
          <cell r="I16082">
            <v>1</v>
          </cell>
          <cell r="J16082">
            <v>20775</v>
          </cell>
        </row>
        <row r="16083">
          <cell r="B16083" t="str">
            <v>VM-1020-24x320-20-RGB-MPR</v>
          </cell>
          <cell r="C16083" t="str">
            <v>Vanguard 20mm Dedicated Dynamic Message Sign : VM-1020 Series</v>
          </cell>
          <cell r="I16083">
            <v>1</v>
          </cell>
          <cell r="J16083">
            <v>21565</v>
          </cell>
        </row>
        <row r="16084">
          <cell r="B16084" t="str">
            <v>VM-1020-24x336-20-RGB-MPR</v>
          </cell>
          <cell r="C16084" t="str">
            <v>Vanguard 20mm Dedicated Dynamic Message Sign : VM-1020 Series</v>
          </cell>
          <cell r="I16084">
            <v>1</v>
          </cell>
          <cell r="J16084">
            <v>22600</v>
          </cell>
        </row>
        <row r="16085">
          <cell r="B16085" t="str">
            <v>VM-1020-24x352-20-RGB-MPR</v>
          </cell>
          <cell r="C16085" t="str">
            <v>Vanguard 20mm Dedicated Dynamic Message Sign : VM-1020 Series</v>
          </cell>
          <cell r="I16085">
            <v>1</v>
          </cell>
          <cell r="J16085">
            <v>24180</v>
          </cell>
        </row>
        <row r="16086">
          <cell r="B16086" t="str">
            <v>VM-1020-24x368-20-RGB-MPR</v>
          </cell>
          <cell r="C16086" t="str">
            <v>Vanguard 20mm Dedicated Dynamic Message Sign : VM-1020 Series</v>
          </cell>
          <cell r="I16086">
            <v>1</v>
          </cell>
          <cell r="J16086">
            <v>24690</v>
          </cell>
        </row>
        <row r="16087">
          <cell r="B16087" t="str">
            <v>VM-1020-24x384-20-RGB-MPR</v>
          </cell>
          <cell r="C16087" t="str">
            <v>Vanguard 20mm Dedicated Dynamic Message Sign : VM-1020 Series</v>
          </cell>
          <cell r="I16087">
            <v>1</v>
          </cell>
          <cell r="J16087">
            <v>25445</v>
          </cell>
        </row>
        <row r="16088">
          <cell r="B16088" t="str">
            <v>VM-1020-24x400-20-RGB-MPR</v>
          </cell>
          <cell r="C16088" t="str">
            <v>Vanguard 20mm Dedicated Dynamic Message Sign : VM-1020 Series</v>
          </cell>
          <cell r="I16088">
            <v>1</v>
          </cell>
          <cell r="J16088">
            <v>26170</v>
          </cell>
        </row>
        <row r="16089">
          <cell r="B16089" t="str">
            <v>VM-1020-24x432-20-RGB-MPR</v>
          </cell>
          <cell r="C16089" t="str">
            <v>Vanguard 20mm Dedicated Dynamic Message Sign : VM-1020 Series</v>
          </cell>
          <cell r="I16089">
            <v>1</v>
          </cell>
          <cell r="J16089">
            <v>27780</v>
          </cell>
        </row>
        <row r="16090">
          <cell r="B16090" t="str">
            <v>VM-1020-7x10-66-RG-MPR</v>
          </cell>
          <cell r="C16090" t="str">
            <v>Vanguard 66mm Dedicated Dynamic Message Sign: VM-1020 Series</v>
          </cell>
          <cell r="I16090">
            <v>1</v>
          </cell>
          <cell r="J16090">
            <v>6000</v>
          </cell>
        </row>
        <row r="16091">
          <cell r="B16091" t="str">
            <v>VM-1020-7x15-66-RG-MPR</v>
          </cell>
          <cell r="C16091" t="str">
            <v>Vanguard 66mm Dedicated Dynamic Message Sign: VM-1020 Series</v>
          </cell>
          <cell r="I16091">
            <v>1</v>
          </cell>
          <cell r="J16091">
            <v>6775</v>
          </cell>
        </row>
        <row r="16092">
          <cell r="B16092" t="str">
            <v>VM-1020-7x20-66-RG-MPR</v>
          </cell>
          <cell r="C16092" t="str">
            <v>Vanguard 66mm Dedicated Dynamic Message Sign: VM-1020 Series</v>
          </cell>
          <cell r="I16092">
            <v>1</v>
          </cell>
          <cell r="J16092">
            <v>8405</v>
          </cell>
        </row>
        <row r="16093">
          <cell r="B16093" t="str">
            <v>VM-1020-7x25-66-RG-MPR</v>
          </cell>
          <cell r="C16093" t="str">
            <v>Vanguard 66mm Dedicated Dynamic Message Sign: VM-1020 Series</v>
          </cell>
          <cell r="I16093">
            <v>1</v>
          </cell>
          <cell r="J16093">
            <v>9085</v>
          </cell>
        </row>
        <row r="16094">
          <cell r="B16094" t="str">
            <v>VM-1020-7x30-66-RG-MPR</v>
          </cell>
          <cell r="C16094" t="str">
            <v>Vanguard 66mm Dedicated Dynamic Message Sign: VM-1020 Series</v>
          </cell>
          <cell r="I16094">
            <v>1</v>
          </cell>
          <cell r="J16094">
            <v>9475</v>
          </cell>
        </row>
        <row r="16095">
          <cell r="B16095" t="str">
            <v>VM-1020-7x35-66-RG-MPR</v>
          </cell>
          <cell r="C16095" t="str">
            <v>Vanguard 66mm Dedicated Dynamic Message Sign: VM-1020 Series</v>
          </cell>
          <cell r="I16095">
            <v>1</v>
          </cell>
          <cell r="J16095">
            <v>10170</v>
          </cell>
        </row>
        <row r="16096">
          <cell r="B16096" t="str">
            <v>VM-1020-7x40-66-RG-MPR</v>
          </cell>
          <cell r="C16096" t="str">
            <v>Vanguard 66mm Dedicated Dynamic Message Sign: VM-1020 Series</v>
          </cell>
          <cell r="I16096">
            <v>1</v>
          </cell>
          <cell r="J16096">
            <v>11660</v>
          </cell>
        </row>
        <row r="16097">
          <cell r="B16097" t="str">
            <v>VM-1020-7x45-66-RG-MPR</v>
          </cell>
          <cell r="C16097" t="str">
            <v>Vanguard 66mm Dedicated Dynamic Message Sign: VM-1020 Series</v>
          </cell>
          <cell r="I16097">
            <v>1</v>
          </cell>
          <cell r="J16097">
            <v>12680</v>
          </cell>
        </row>
        <row r="16098">
          <cell r="B16098" t="str">
            <v>VM-1020-7x50-66-RG-MPR</v>
          </cell>
          <cell r="C16098" t="str">
            <v>Vanguard 66mm Dedicated Dynamic Message Sign: VM-1020 Series</v>
          </cell>
          <cell r="I16098">
            <v>1</v>
          </cell>
          <cell r="J16098">
            <v>13265</v>
          </cell>
        </row>
        <row r="16099">
          <cell r="B16099" t="str">
            <v>VM-1020-7x55-66-RG-MPR</v>
          </cell>
          <cell r="C16099" t="str">
            <v>Vanguard 66mm Dedicated Dynamic Message Sign: VM-1020 Series</v>
          </cell>
          <cell r="I16099">
            <v>1</v>
          </cell>
          <cell r="J16099">
            <v>15185</v>
          </cell>
        </row>
        <row r="16100">
          <cell r="B16100" t="str">
            <v>VM-1020-7x60-66-RG-MPR</v>
          </cell>
          <cell r="C16100" t="str">
            <v>Vanguard 66mm Dedicated Dynamic Message Sign: VM-1020 Series</v>
          </cell>
          <cell r="I16100">
            <v>1</v>
          </cell>
          <cell r="J16100">
            <v>15630</v>
          </cell>
        </row>
        <row r="16101">
          <cell r="B16101" t="str">
            <v>VM-1020-7x65-66-RG-MPR</v>
          </cell>
          <cell r="C16101" t="str">
            <v>Vanguard 66mm Dedicated Dynamic Message Sign: VM-1020 Series</v>
          </cell>
          <cell r="I16101">
            <v>1</v>
          </cell>
          <cell r="J16101">
            <v>15730</v>
          </cell>
        </row>
        <row r="16102">
          <cell r="B16102" t="str">
            <v>VM-1020-7x70-66-RG-MPR</v>
          </cell>
          <cell r="C16102" t="str">
            <v>Vanguard 66mm Dedicated Dynamic Message Sign: VM-1020 Series</v>
          </cell>
          <cell r="I16102">
            <v>1</v>
          </cell>
          <cell r="J16102">
            <v>16405</v>
          </cell>
        </row>
        <row r="16103">
          <cell r="B16103" t="str">
            <v>VM-1020-7x75-66-RG-MPR</v>
          </cell>
          <cell r="C16103" t="str">
            <v>Vanguard 66mm Dedicated Dynamic Message Sign: VM-1020 Series</v>
          </cell>
          <cell r="I16103">
            <v>1</v>
          </cell>
          <cell r="J16103">
            <v>17885</v>
          </cell>
        </row>
        <row r="16104">
          <cell r="B16104" t="str">
            <v>VM-1020-7x80-66-RG-MPR</v>
          </cell>
          <cell r="C16104" t="str">
            <v>Vanguard 66mm Dedicated Dynamic Message Sign: VM-1020 Series</v>
          </cell>
          <cell r="I16104">
            <v>1</v>
          </cell>
          <cell r="J16104">
            <v>19200</v>
          </cell>
        </row>
        <row r="16105">
          <cell r="B16105" t="str">
            <v>VM-1020-7x85-66-RG-MPR</v>
          </cell>
          <cell r="C16105" t="str">
            <v>Vanguard 66mm Dedicated Dynamic Message Sign: VM-1020 Series</v>
          </cell>
          <cell r="I16105">
            <v>1</v>
          </cell>
          <cell r="J16105">
            <v>19720</v>
          </cell>
        </row>
        <row r="16106">
          <cell r="B16106" t="str">
            <v>VM-1020-7x90-66-RG-MPR</v>
          </cell>
          <cell r="C16106" t="str">
            <v>Vanguard 66mm Dedicated Dynamic Message Sign: VM-1020 Series</v>
          </cell>
          <cell r="I16106">
            <v>1</v>
          </cell>
          <cell r="J16106">
            <v>21400</v>
          </cell>
        </row>
        <row r="16107">
          <cell r="B16107" t="str">
            <v>VM-1020-7x95-66-RG-MPR</v>
          </cell>
          <cell r="C16107" t="str">
            <v>Vanguard 66mm Dedicated Dynamic Message Sign: VM-1020 Series</v>
          </cell>
          <cell r="I16107">
            <v>1</v>
          </cell>
          <cell r="J16107">
            <v>21785</v>
          </cell>
        </row>
        <row r="16108">
          <cell r="B16108" t="str">
            <v>VM-1020-7x100-66-RG-MPR</v>
          </cell>
          <cell r="C16108" t="str">
            <v>Vanguard 66mm Dedicated Dynamic Message Sign: VM-1020 Series</v>
          </cell>
          <cell r="I16108">
            <v>1</v>
          </cell>
          <cell r="J16108">
            <v>21925</v>
          </cell>
        </row>
        <row r="16109">
          <cell r="B16109" t="str">
            <v>VM-1020-7x105-66-RG-MPR</v>
          </cell>
          <cell r="C16109" t="str">
            <v>Vanguard 66mm Dedicated Dynamic Message Sign: VM-1020 Series</v>
          </cell>
          <cell r="I16109">
            <v>1</v>
          </cell>
          <cell r="J16109">
            <v>22865</v>
          </cell>
        </row>
        <row r="16110">
          <cell r="B16110" t="str">
            <v>VM-1020-7x110-66-RG-MPR</v>
          </cell>
          <cell r="C16110" t="str">
            <v>Vanguard 66mm Dedicated Dynamic Message Sign: VM-1020 Series</v>
          </cell>
          <cell r="I16110">
            <v>1</v>
          </cell>
          <cell r="J16110">
            <v>24475</v>
          </cell>
        </row>
        <row r="16111">
          <cell r="B16111" t="str">
            <v>VM-1020-7x115-66-RG-MPR</v>
          </cell>
          <cell r="C16111" t="str">
            <v>Vanguard 66mm Dedicated Dynamic Message Sign: VM-1020 Series</v>
          </cell>
          <cell r="I16111">
            <v>1</v>
          </cell>
          <cell r="J16111">
            <v>25210</v>
          </cell>
        </row>
        <row r="16112">
          <cell r="B16112" t="str">
            <v>VM-1020-7x120-66-RG-MPR</v>
          </cell>
          <cell r="C16112" t="str">
            <v>Vanguard 66mm Dedicated Dynamic Message Sign: VM-1020 Series</v>
          </cell>
          <cell r="I16112">
            <v>1</v>
          </cell>
          <cell r="J16112">
            <v>26820</v>
          </cell>
        </row>
        <row r="16113">
          <cell r="B16113" t="str">
            <v>Team Spirit Vol. 1 Softball Animations - 14</v>
          </cell>
          <cell r="C16113" t="str">
            <v>Personalized Package - Your School Colors, Mascot/Logo - 14 Animations Included</v>
          </cell>
          <cell r="I16113">
            <v>1</v>
          </cell>
          <cell r="J16113">
            <v>1550</v>
          </cell>
        </row>
        <row r="16114">
          <cell r="B16114" t="str">
            <v>Team Spirit Vol.1 Lacrosse Animations - 8</v>
          </cell>
          <cell r="C16114" t="str">
            <v>Personalized Package - Your School Colors, Mascot/Logo - 8 Animations Included</v>
          </cell>
          <cell r="I16114">
            <v>1</v>
          </cell>
          <cell r="J16114">
            <v>900</v>
          </cell>
        </row>
        <row r="16115">
          <cell r="B16115" t="str">
            <v>Team Spirit Vol.1 Wrestling Animations - 8</v>
          </cell>
          <cell r="C16115" t="str">
            <v>Personalized Package - Your School Colors, Mascot/Logo - 8 Animations Included</v>
          </cell>
          <cell r="I16115">
            <v>1</v>
          </cell>
          <cell r="J16115">
            <v>900</v>
          </cell>
        </row>
        <row r="16116">
          <cell r="B16116" t="str">
            <v>Team Spirit Vol.1 Aquatics Animations - 8</v>
          </cell>
          <cell r="C16116" t="str">
            <v>Personalized Package - Your School Colors, Mascot/Logo - 8 Animations Included</v>
          </cell>
          <cell r="I16116">
            <v>1</v>
          </cell>
          <cell r="J16116">
            <v>900</v>
          </cell>
        </row>
        <row r="16117">
          <cell r="B16117" t="str">
            <v>Team Spirit Vol.1 Gymnastics Animations - 8</v>
          </cell>
          <cell r="C16117" t="str">
            <v>Personalized Package - Your School Colors, Mascot/Logo - 8 Animations Included</v>
          </cell>
          <cell r="I16117">
            <v>1</v>
          </cell>
          <cell r="J16117">
            <v>900</v>
          </cell>
        </row>
        <row r="16118">
          <cell r="B16118" t="str">
            <v>Team Spirit Vol.1 Animations Starter Package</v>
          </cell>
          <cell r="C16118" t="str">
            <v>Personalized Package - Your School Colors, Mascot/Logo - 20 Pre-Selected Popular/Essential Animations Included</v>
          </cell>
          <cell r="I16118">
            <v>1</v>
          </cell>
          <cell r="J16118">
            <v>2200</v>
          </cell>
        </row>
        <row r="16119">
          <cell r="B16119" t="str">
            <v>Team Spirit Vol.1 Animations Pick 20 Sponsor Package</v>
          </cell>
          <cell r="C16119" t="str">
            <v>Personalized Package - Pick 20 Animations from any Team Spirit Animations. Intended to further fulfill sponsor features and sponsor logos.</v>
          </cell>
          <cell r="I16119">
            <v>1</v>
          </cell>
          <cell r="J16119">
            <v>2750</v>
          </cell>
        </row>
        <row r="16120">
          <cell r="B16120" t="str">
            <v>Team Spirit Vol.1 Baseball Animations - 14</v>
          </cell>
          <cell r="C16120" t="str">
            <v>Personalized Package - Your School Colors, Mascot/Logo - 14 Animations Included</v>
          </cell>
          <cell r="I16120">
            <v>1</v>
          </cell>
          <cell r="J16120">
            <v>1550</v>
          </cell>
        </row>
        <row r="16121">
          <cell r="B16121" t="str">
            <v>Team Spirit Vol.1 Animations Pick 20</v>
          </cell>
          <cell r="C16121" t="str">
            <v>Personalized Package - Pick 20 Animations from any Team Spirit Animations</v>
          </cell>
          <cell r="I16121">
            <v>1</v>
          </cell>
          <cell r="J16121">
            <v>2750</v>
          </cell>
        </row>
        <row r="16122">
          <cell r="B16122" t="str">
            <v>Team Spirit Vol.1 Basketball Animations - 14</v>
          </cell>
          <cell r="C16122" t="str">
            <v>Personalized Package - Your School Colors, Mascot/Logo - 14 Animations Included</v>
          </cell>
          <cell r="I16122">
            <v>1</v>
          </cell>
          <cell r="J16122">
            <v>1550</v>
          </cell>
        </row>
        <row r="16123">
          <cell r="B16123" t="str">
            <v>Team Spirit Vol.1 Football Animations - 14</v>
          </cell>
          <cell r="C16123" t="str">
            <v>Personalized Package - Your School Colors, Mascot/Logo - 14 Animations Included</v>
          </cell>
          <cell r="I16123">
            <v>1</v>
          </cell>
          <cell r="J16123">
            <v>1550</v>
          </cell>
        </row>
        <row r="16124">
          <cell r="B16124" t="str">
            <v>Team Spirit Vol.1 Events Animations - 8</v>
          </cell>
          <cell r="C16124" t="str">
            <v>Personalized Package - Your School Colors, Mascot/Logo - 8 Animations Included</v>
          </cell>
          <cell r="I16124">
            <v>1</v>
          </cell>
          <cell r="J16124">
            <v>900</v>
          </cell>
        </row>
        <row r="16125">
          <cell r="B16125" t="str">
            <v>Team Spirit Vol.1 Cheer Animations - 8</v>
          </cell>
          <cell r="C16125" t="str">
            <v>Personalized Package - Your School Colors, Mascot/Logo - 8 Animations Included</v>
          </cell>
          <cell r="I16125">
            <v>1</v>
          </cell>
          <cell r="J16125">
            <v>900</v>
          </cell>
        </row>
        <row r="16126">
          <cell r="B16126" t="str">
            <v>Team Spirit Vol.1 Features Animations - 14</v>
          </cell>
          <cell r="C16126" t="str">
            <v>Personalized Package - Your School Colors, Mascot/Logo - 14 Animations Included</v>
          </cell>
          <cell r="I16126">
            <v>1</v>
          </cell>
          <cell r="J16126">
            <v>1550</v>
          </cell>
        </row>
        <row r="16127">
          <cell r="B16127" t="str">
            <v>Team Spirit Vol.1 Soccer Animations - 8</v>
          </cell>
          <cell r="C16127" t="str">
            <v>Personalized Package - Your School Colors, Mascot/Logo - 8 Animations Included</v>
          </cell>
          <cell r="I16127">
            <v>1</v>
          </cell>
          <cell r="J16127">
            <v>900</v>
          </cell>
        </row>
        <row r="16128">
          <cell r="B16128" t="str">
            <v>Team Spirit Vol.1 Volleyball Animations - 8</v>
          </cell>
          <cell r="C16128" t="str">
            <v>Personalized Package - Your School Colors, Mascot/Logo - 8 Animations Included</v>
          </cell>
          <cell r="I16128">
            <v>1</v>
          </cell>
          <cell r="J16128">
            <v>900</v>
          </cell>
        </row>
        <row r="16129">
          <cell r="B16129" t="str">
            <v>Team Spirit Vol.1 Hockey Animations - 8</v>
          </cell>
          <cell r="C16129" t="str">
            <v>Personalized Package - Your School Colors, Mascot/Logo - 8 Animations Included</v>
          </cell>
          <cell r="I16129">
            <v>1</v>
          </cell>
          <cell r="J16129">
            <v>900</v>
          </cell>
        </row>
        <row r="16130">
          <cell r="B16130" t="str">
            <v>Team Spirit Vol.1 Track Animations - 8</v>
          </cell>
          <cell r="C16130" t="str">
            <v>Personalized Package - Your School Colors, Mascot/Logo - 8 Animations Included</v>
          </cell>
          <cell r="I16130">
            <v>1</v>
          </cell>
          <cell r="J16130">
            <v>900</v>
          </cell>
        </row>
        <row r="16131">
          <cell r="B16131" t="str">
            <v>Fuelink™ FLXR4 Client Radio Kit - for FL-3000/FL-4500</v>
          </cell>
          <cell r="C16131" t="str">
            <v>Fuelink™ FLXR4 Client Radio Kit compatible with Fuelink™ FLXR4 Server Radio Kit - for FL-3000/FL-4500 includes: 1 - Extended Range Client Radio, 1 - 6" Antenna Cable</v>
          </cell>
          <cell r="I16131">
            <v>1</v>
          </cell>
          <cell r="J16131">
            <v>1080</v>
          </cell>
        </row>
        <row r="16132">
          <cell r="B16132" t="str">
            <v>Fuelink™ FLXR4 Server Radio Kit - for FL-3000/FL-4500</v>
          </cell>
          <cell r="C16132" t="str">
            <v>Fuelink™ FLXR4 Server Radio Kit - for FL-3000/FL-4500 includes: 1 - DM-100, 1 - Extended Range Server Radio, 1 - Radio J-Box, and Installation Hardware</v>
          </cell>
          <cell r="I16132">
            <v>1</v>
          </cell>
          <cell r="J16132">
            <v>1760</v>
          </cell>
        </row>
        <row r="16133">
          <cell r="B16133" t="str">
            <v>DB-650X and DXB-010X Mobotix Fisheye Webcam and Mounting Arm</v>
          </cell>
          <cell r="C16133" t="str">
            <v>Web cam and arm selected based on display size</v>
          </cell>
          <cell r="I16133">
            <v>1</v>
          </cell>
          <cell r="J16133">
            <v>375</v>
          </cell>
        </row>
        <row r="16134">
          <cell r="B16134" t="str">
            <v>Multiple 1080p - MCTRL660 Pro; CAT5E</v>
          </cell>
          <cell r="C16134" t="str">
            <v/>
          </cell>
          <cell r="I16134">
            <v>1</v>
          </cell>
          <cell r="J16134">
            <v>815</v>
          </cell>
        </row>
        <row r="16135">
          <cell r="B16135" t="str">
            <v>Multiple 1080p - MCTRL660 Pro; Single Mode</v>
          </cell>
          <cell r="C16135" t="str">
            <v/>
          </cell>
          <cell r="I16135">
            <v>1</v>
          </cell>
          <cell r="J16135">
            <v>815</v>
          </cell>
        </row>
        <row r="16136">
          <cell r="B16136" t="str">
            <v>Multiple 1080p - MCTRL660 Pro; Multi Mode</v>
          </cell>
          <cell r="C16136" t="str">
            <v/>
          </cell>
          <cell r="I16136">
            <v>1</v>
          </cell>
          <cell r="J16136">
            <v>815</v>
          </cell>
        </row>
        <row r="16137">
          <cell r="B16137" t="str">
            <v>Multiple 4K - MCTRL4K; CAT5E</v>
          </cell>
          <cell r="C16137" t="str">
            <v/>
          </cell>
          <cell r="I16137">
            <v>1</v>
          </cell>
          <cell r="J16137">
            <v>3405</v>
          </cell>
        </row>
        <row r="16138">
          <cell r="B16138" t="str">
            <v>Multiple 4K - MCTRL4K; Single Mode</v>
          </cell>
          <cell r="C16138" t="str">
            <v/>
          </cell>
          <cell r="I16138">
            <v>1</v>
          </cell>
          <cell r="J16138">
            <v>3405</v>
          </cell>
        </row>
        <row r="16139">
          <cell r="B16139" t="str">
            <v>Multiple 4K - MCTRL4K; Multi Mode</v>
          </cell>
          <cell r="C16139" t="str">
            <v/>
          </cell>
          <cell r="I16139">
            <v>1</v>
          </cell>
          <cell r="J16139">
            <v>3405</v>
          </cell>
        </row>
        <row r="16140">
          <cell r="B16140" t="str">
            <v>Fiber Converter, Multiple 1080p - MCTRL660 Pro; Single Mode</v>
          </cell>
          <cell r="C16140" t="str">
            <v/>
          </cell>
          <cell r="I16140">
            <v>1</v>
          </cell>
          <cell r="J16140">
            <v>895</v>
          </cell>
        </row>
        <row r="16141">
          <cell r="B16141" t="str">
            <v>Fiber Converter, Multiple 1080p - MCTRL660 Pro; Multi Mode</v>
          </cell>
          <cell r="C16141" t="str">
            <v/>
          </cell>
          <cell r="I16141">
            <v>1</v>
          </cell>
          <cell r="J16141">
            <v>755</v>
          </cell>
        </row>
        <row r="16142">
          <cell r="B16142" t="str">
            <v>Fiber Converter, Multiple 4K - MCTRL4K; Single Mode</v>
          </cell>
          <cell r="C16142" t="str">
            <v/>
          </cell>
          <cell r="I16142">
            <v>1</v>
          </cell>
          <cell r="J16142">
            <v>2940</v>
          </cell>
        </row>
        <row r="16143">
          <cell r="B16143" t="str">
            <v>Fiber Converter, Multiple 4K - MCTRL4K; Multi Mode</v>
          </cell>
          <cell r="C16143" t="str">
            <v/>
          </cell>
          <cell r="I16143">
            <v>1</v>
          </cell>
          <cell r="J16143">
            <v>2940</v>
          </cell>
        </row>
        <row r="16144">
          <cell r="B16144" t="str">
            <v>VS6/VT6x Wire Ethernet Outdoor Display Communication Kit</v>
          </cell>
          <cell r="C16144" t="str">
            <v>Communication Method: Wire Ethernet; Cable not included</v>
          </cell>
          <cell r="I16144">
            <v>1</v>
          </cell>
          <cell r="J16144">
            <v>1280</v>
          </cell>
        </row>
        <row r="16145">
          <cell r="B16145" t="str">
            <v>VS6/VT6x Fiber Ethernet Outdoor Display Communication Kit</v>
          </cell>
          <cell r="C16145" t="str">
            <v>Communication Method: Communication Method: ST Style Multi-Mode Fiber Ethernet.  Cable and Connectors not included.</v>
          </cell>
          <cell r="I16145">
            <v>1</v>
          </cell>
          <cell r="J16145">
            <v>1280</v>
          </cell>
        </row>
        <row r="16146">
          <cell r="B16146" t="str">
            <v>VS6/VT6x Wireless Ethernet Bridge Outdoor Communication Kit</v>
          </cell>
          <cell r="C16146" t="str">
            <v>Communication Method: Wireless Ethernet Bridge Radio Set Includes: 1 Server (Sending) and 1 Client (Receiving). *Wireless communication devices may be affected by site specific conditions. Daktronics makes no guarantees that the communication device is suitable for every location.</v>
          </cell>
          <cell r="I16146">
            <v>1</v>
          </cell>
          <cell r="J16146">
            <v>2600</v>
          </cell>
        </row>
        <row r="16147">
          <cell r="B16147" t="str">
            <v>VS6-16X80-19.8-RGB-SF</v>
          </cell>
          <cell r="C16147" t="str">
            <v>Electronic Message Center - VS6 Series - 19.8mm RGB</v>
          </cell>
          <cell r="I16147">
            <v>1</v>
          </cell>
          <cell r="J16147">
            <v>6510</v>
          </cell>
        </row>
        <row r="16148">
          <cell r="B16148" t="str">
            <v>VS6-16X100-19.8-RGB-SF</v>
          </cell>
          <cell r="C16148" t="str">
            <v>Electronic Message Center - VS6 Series - 19.8mm RGB</v>
          </cell>
          <cell r="I16148">
            <v>1</v>
          </cell>
          <cell r="J16148">
            <v>7225</v>
          </cell>
        </row>
        <row r="16149">
          <cell r="B16149" t="str">
            <v>VS6-16X120-19.8-RGB-SF</v>
          </cell>
          <cell r="C16149" t="str">
            <v>Electronic Message Center - VS6 Series - 19.8mm RGB</v>
          </cell>
          <cell r="I16149">
            <v>1</v>
          </cell>
          <cell r="J16149">
            <v>7785</v>
          </cell>
        </row>
        <row r="16150">
          <cell r="B16150" t="str">
            <v>VS6-16X140-19.8-RGB-SF</v>
          </cell>
          <cell r="C16150" t="str">
            <v>Electronic Message Center - VS6 Series - 19.8mm RGB</v>
          </cell>
          <cell r="I16150">
            <v>1</v>
          </cell>
          <cell r="J16150">
            <v>8540</v>
          </cell>
        </row>
        <row r="16151">
          <cell r="B16151" t="str">
            <v>VS6-16X160-19.8-RGB-SF</v>
          </cell>
          <cell r="C16151" t="str">
            <v>Electronic Message Center - VS6 Series - 19.8mm RGB</v>
          </cell>
          <cell r="I16151">
            <v>1</v>
          </cell>
          <cell r="J16151">
            <v>9010</v>
          </cell>
        </row>
        <row r="16152">
          <cell r="B16152" t="str">
            <v>VS6-16X180-19.8-RGB-SF</v>
          </cell>
          <cell r="C16152" t="str">
            <v>Electronic Message Center - VS6 Series - 19.8mm RGB</v>
          </cell>
          <cell r="I16152">
            <v>1</v>
          </cell>
          <cell r="J16152">
            <v>9760</v>
          </cell>
        </row>
        <row r="16153">
          <cell r="B16153" t="str">
            <v>VS6-16X200-19.8-RGB-SF</v>
          </cell>
          <cell r="C16153" t="str">
            <v>Electronic Message Center - VS6 Series - 19.8mm RGB</v>
          </cell>
          <cell r="I16153">
            <v>1</v>
          </cell>
          <cell r="J16153">
            <v>10245</v>
          </cell>
        </row>
        <row r="16154">
          <cell r="B16154" t="str">
            <v>VS6-16X220-19.8-RGB-SF</v>
          </cell>
          <cell r="C16154" t="str">
            <v>Electronic Message Center - VS6 Series - 19.8mm RGB</v>
          </cell>
          <cell r="I16154">
            <v>1</v>
          </cell>
          <cell r="J16154">
            <v>10970</v>
          </cell>
        </row>
        <row r="16155">
          <cell r="B16155" t="str">
            <v>VS6-16X240-19.8-RGB-SF</v>
          </cell>
          <cell r="C16155" t="str">
            <v>Electronic Message Center - VS6 Series - 19.8mm RGB</v>
          </cell>
          <cell r="I16155">
            <v>1</v>
          </cell>
          <cell r="J16155">
            <v>11510</v>
          </cell>
        </row>
        <row r="16156">
          <cell r="B16156" t="str">
            <v>VS6-16X260-19.8-RGB-SF</v>
          </cell>
          <cell r="C16156" t="str">
            <v>Electronic Message Center - VS6 Series - 19.8mm RGB</v>
          </cell>
          <cell r="I16156">
            <v>1</v>
          </cell>
          <cell r="J16156">
            <v>12250</v>
          </cell>
        </row>
        <row r="16157">
          <cell r="B16157" t="str">
            <v>VS6-16X280-19.8-RGB-SF</v>
          </cell>
          <cell r="C16157" t="str">
            <v>Electronic Message Center - VS6 Series - 19.8mm RGB</v>
          </cell>
          <cell r="I16157">
            <v>1</v>
          </cell>
          <cell r="J16157">
            <v>12730</v>
          </cell>
        </row>
        <row r="16158">
          <cell r="B16158" t="str">
            <v>VS6-16X300-19.8-RGB-SF</v>
          </cell>
          <cell r="C16158" t="str">
            <v>Electronic Message Center - VS6 Series - 19.8mm RGB</v>
          </cell>
          <cell r="I16158">
            <v>1</v>
          </cell>
          <cell r="J16158">
            <v>13485</v>
          </cell>
        </row>
        <row r="16159">
          <cell r="B16159" t="str">
            <v>VS6-16X320-19.8-RGB-SF</v>
          </cell>
          <cell r="C16159" t="str">
            <v>Electronic Message Center - VS6 Series - 19.8mm RGB</v>
          </cell>
          <cell r="I16159">
            <v>1</v>
          </cell>
          <cell r="J16159">
            <v>14045</v>
          </cell>
        </row>
        <row r="16160">
          <cell r="B16160" t="str">
            <v>VS6-16X340-19.8-RGB-SF</v>
          </cell>
          <cell r="C16160" t="str">
            <v>Electronic Message Center - VS6 Series - 19.8mm RGB</v>
          </cell>
          <cell r="I16160">
            <v>1</v>
          </cell>
          <cell r="J16160">
            <v>14785</v>
          </cell>
        </row>
        <row r="16161">
          <cell r="B16161" t="str">
            <v>VS6-16X360-19.8-RGB-SF</v>
          </cell>
          <cell r="C16161" t="str">
            <v>Electronic Message Center - VS6 Series - 19.8mm RGB</v>
          </cell>
          <cell r="I16161">
            <v>1</v>
          </cell>
          <cell r="J16161">
            <v>15210</v>
          </cell>
        </row>
        <row r="16162">
          <cell r="B16162" t="str">
            <v>VS6-16X380-19.8-RGB-SF</v>
          </cell>
          <cell r="C16162" t="str">
            <v>Electronic Message Center - VS6 Series - 19.8mm RGB</v>
          </cell>
          <cell r="I16162">
            <v>1</v>
          </cell>
          <cell r="J16162">
            <v>15925</v>
          </cell>
        </row>
        <row r="16163">
          <cell r="B16163" t="str">
            <v>VS6-16X400-19.8-RGB-SF</v>
          </cell>
          <cell r="C16163" t="str">
            <v>Electronic Message Center - VS6 Series - 19.8mm RGB</v>
          </cell>
          <cell r="I16163">
            <v>1</v>
          </cell>
          <cell r="J16163">
            <v>16500</v>
          </cell>
        </row>
        <row r="16164">
          <cell r="B16164" t="str">
            <v>VS6-32X80-19.8-RGB-SF</v>
          </cell>
          <cell r="C16164" t="str">
            <v>Electronic Message Center - VS6 Series - 19.8mm RGB</v>
          </cell>
          <cell r="I16164">
            <v>1</v>
          </cell>
          <cell r="J16164">
            <v>8305</v>
          </cell>
        </row>
        <row r="16165">
          <cell r="B16165" t="str">
            <v>VS6-32X100-19.8-RGB-SF</v>
          </cell>
          <cell r="C16165" t="str">
            <v>Electronic Message Center - VS6 Series - 19.8mm RGB</v>
          </cell>
          <cell r="I16165">
            <v>1</v>
          </cell>
          <cell r="J16165">
            <v>9570</v>
          </cell>
        </row>
        <row r="16166">
          <cell r="B16166" t="str">
            <v>VS6-32X120-19.8-RGB-SF</v>
          </cell>
          <cell r="C16166" t="str">
            <v>Electronic Message Center - VS6 Series - 19.8mm RGB</v>
          </cell>
          <cell r="I16166">
            <v>1</v>
          </cell>
          <cell r="J16166">
            <v>10470</v>
          </cell>
        </row>
        <row r="16167">
          <cell r="B16167" t="str">
            <v>VS6-32X140-19.8-RGB-SF</v>
          </cell>
          <cell r="C16167" t="str">
            <v>Electronic Message Center - VS6 Series - 19.8mm RGB</v>
          </cell>
          <cell r="I16167">
            <v>1</v>
          </cell>
          <cell r="J16167">
            <v>11670</v>
          </cell>
        </row>
        <row r="16168">
          <cell r="B16168" t="str">
            <v>VS6-32X160-19.8-RGB-SF</v>
          </cell>
          <cell r="C16168" t="str">
            <v>Electronic Message Center - VS6 Series - 19.8mm RGB</v>
          </cell>
          <cell r="I16168">
            <v>1</v>
          </cell>
          <cell r="J16168">
            <v>12485</v>
          </cell>
        </row>
        <row r="16169">
          <cell r="B16169" t="str">
            <v>VS6-32X180-19.8-RGB-SF</v>
          </cell>
          <cell r="C16169" t="str">
            <v>Electronic Message Center - VS6 Series - 19.8mm RGB</v>
          </cell>
          <cell r="I16169">
            <v>1</v>
          </cell>
          <cell r="J16169">
            <v>13720</v>
          </cell>
        </row>
        <row r="16170">
          <cell r="B16170" t="str">
            <v>VS6-32X200-19.8-RGB-SF</v>
          </cell>
          <cell r="C16170" t="str">
            <v>Electronic Message Center - VS6 Series - 19.8mm RGB</v>
          </cell>
          <cell r="I16170">
            <v>1</v>
          </cell>
          <cell r="J16170">
            <v>14555</v>
          </cell>
        </row>
        <row r="16171">
          <cell r="B16171" t="str">
            <v>VS6-32X220-19.8-RGB-SF</v>
          </cell>
          <cell r="C16171" t="str">
            <v>Electronic Message Center - VS6 Series - 19.8mm RGB</v>
          </cell>
          <cell r="I16171">
            <v>1</v>
          </cell>
          <cell r="J16171">
            <v>15805</v>
          </cell>
        </row>
        <row r="16172">
          <cell r="B16172" t="str">
            <v>VS6-32X240-19.8-RGB-SF</v>
          </cell>
          <cell r="C16172" t="str">
            <v>Electronic Message Center - VS6 Series - 19.8mm RGB</v>
          </cell>
          <cell r="I16172">
            <v>1</v>
          </cell>
          <cell r="J16172">
            <v>16625</v>
          </cell>
        </row>
        <row r="16173">
          <cell r="B16173" t="str">
            <v>VS6-32X260-19.8-RGB-SF</v>
          </cell>
          <cell r="C16173" t="str">
            <v>Electronic Message Center - VS6 Series - 19.8mm RGB</v>
          </cell>
          <cell r="I16173">
            <v>1</v>
          </cell>
          <cell r="J16173">
            <v>17885</v>
          </cell>
        </row>
        <row r="16174">
          <cell r="B16174" t="str">
            <v>VS6-32X280-19.8-RGB-SF</v>
          </cell>
          <cell r="C16174" t="str">
            <v>Electronic Message Center - VS6 Series - 19.8mm RGB</v>
          </cell>
          <cell r="I16174">
            <v>1</v>
          </cell>
          <cell r="J16174">
            <v>18675</v>
          </cell>
        </row>
        <row r="16175">
          <cell r="B16175" t="str">
            <v>VS6-32X300-19.8-RGB-SF</v>
          </cell>
          <cell r="C16175" t="str">
            <v>Electronic Message Center - VS6 Series - 19.8mm RGB</v>
          </cell>
          <cell r="I16175">
            <v>1</v>
          </cell>
          <cell r="J16175">
            <v>19935</v>
          </cell>
        </row>
        <row r="16176">
          <cell r="B16176" t="str">
            <v>VS6-32X320-19.8-RGB-SF</v>
          </cell>
          <cell r="C16176" t="str">
            <v>Electronic Message Center - VS6 Series - 19.8mm RGB</v>
          </cell>
          <cell r="I16176">
            <v>1</v>
          </cell>
          <cell r="J16176">
            <v>20840</v>
          </cell>
        </row>
        <row r="16177">
          <cell r="B16177" t="str">
            <v>VS6-32X340-19.8-RGB-SF</v>
          </cell>
          <cell r="C16177" t="str">
            <v>Electronic Message Center - VS6 Series - 19.8mm RGB</v>
          </cell>
          <cell r="I16177">
            <v>1</v>
          </cell>
          <cell r="J16177">
            <v>22175</v>
          </cell>
        </row>
        <row r="16178">
          <cell r="B16178" t="str">
            <v>VS6-32X360-19.8-RGB-SF</v>
          </cell>
          <cell r="C16178" t="str">
            <v>Electronic Message Center - VS6 Series - 19.8mm RGB</v>
          </cell>
          <cell r="I16178">
            <v>1</v>
          </cell>
          <cell r="J16178">
            <v>22945</v>
          </cell>
        </row>
        <row r="16179">
          <cell r="B16179" t="str">
            <v>VS6-32X380-19.8-RGB-SF</v>
          </cell>
          <cell r="C16179" t="str">
            <v>Electronic Message Center - VS6 Series - 19.8mm RGB</v>
          </cell>
          <cell r="I16179">
            <v>1</v>
          </cell>
          <cell r="J16179">
            <v>24130</v>
          </cell>
        </row>
        <row r="16180">
          <cell r="B16180" t="str">
            <v>VS6-32X400-19.8-RGB-SF</v>
          </cell>
          <cell r="C16180" t="str">
            <v>Electronic Message Center - VS6 Series - 19.8mm RGB</v>
          </cell>
          <cell r="I16180">
            <v>1</v>
          </cell>
          <cell r="J16180">
            <v>25040</v>
          </cell>
        </row>
        <row r="16181">
          <cell r="B16181" t="str">
            <v>VS6-48X80-19.8-RGB-SF</v>
          </cell>
          <cell r="C16181" t="str">
            <v>Electronic Message Center - VS6 Series - 19.8mm RGB</v>
          </cell>
          <cell r="I16181">
            <v>1</v>
          </cell>
          <cell r="J16181">
            <v>10535</v>
          </cell>
        </row>
        <row r="16182">
          <cell r="B16182" t="str">
            <v>VS6-48X100-19.8-RGB-SF</v>
          </cell>
          <cell r="C16182" t="str">
            <v>Electronic Message Center - VS6 Series - 19.8mm RGB</v>
          </cell>
          <cell r="I16182">
            <v>1</v>
          </cell>
          <cell r="J16182">
            <v>12130</v>
          </cell>
        </row>
        <row r="16183">
          <cell r="B16183" t="str">
            <v>VS6-48X120-19.8-RGB-SF</v>
          </cell>
          <cell r="C16183" t="str">
            <v>Electronic Message Center - VS6 Series - 19.8mm RGB</v>
          </cell>
          <cell r="I16183">
            <v>1</v>
          </cell>
          <cell r="J16183">
            <v>13605</v>
          </cell>
        </row>
        <row r="16184">
          <cell r="B16184" t="str">
            <v>VS6-48X140-19.8-RGB-SF</v>
          </cell>
          <cell r="C16184" t="str">
            <v>Electronic Message Center - VS6 Series - 19.8mm RGB</v>
          </cell>
          <cell r="I16184">
            <v>1</v>
          </cell>
          <cell r="J16184">
            <v>15330</v>
          </cell>
        </row>
        <row r="16185">
          <cell r="B16185" t="str">
            <v>VS6-48X160-19.8-RGB-SF</v>
          </cell>
          <cell r="C16185" t="str">
            <v>Electronic Message Center - VS6 Series - 19.8mm RGB</v>
          </cell>
          <cell r="I16185">
            <v>1</v>
          </cell>
          <cell r="J16185">
            <v>16630</v>
          </cell>
        </row>
        <row r="16186">
          <cell r="B16186" t="str">
            <v>VS6-48X180-19.8-RGB-SF</v>
          </cell>
          <cell r="C16186" t="str">
            <v>Electronic Message Center - VS6 Series - 19.8mm RGB</v>
          </cell>
          <cell r="I16186">
            <v>1</v>
          </cell>
          <cell r="J16186">
            <v>18380</v>
          </cell>
        </row>
        <row r="16187">
          <cell r="B16187" t="str">
            <v>VS6-48X200-19.8-RGB-SF</v>
          </cell>
          <cell r="C16187" t="str">
            <v>Electronic Message Center - VS6 Series - 19.8mm RGB</v>
          </cell>
          <cell r="I16187">
            <v>1</v>
          </cell>
          <cell r="J16187">
            <v>19780</v>
          </cell>
        </row>
        <row r="16188">
          <cell r="B16188" t="str">
            <v>VS6-48X220-19.8-RGB-SF</v>
          </cell>
          <cell r="C16188" t="str">
            <v>Electronic Message Center - VS6 Series - 19.8mm RGB</v>
          </cell>
          <cell r="I16188">
            <v>1</v>
          </cell>
          <cell r="J16188">
            <v>21400</v>
          </cell>
        </row>
        <row r="16189">
          <cell r="B16189" t="str">
            <v>VS6-48X240-19.8-RGB-SF</v>
          </cell>
          <cell r="C16189" t="str">
            <v>Electronic Message Center - VS6 Series - 19.8mm RGB</v>
          </cell>
          <cell r="I16189">
            <v>1</v>
          </cell>
          <cell r="J16189">
            <v>22980</v>
          </cell>
        </row>
        <row r="16190">
          <cell r="B16190" t="str">
            <v>VS6-48X260-19.8-RGB-SF</v>
          </cell>
          <cell r="C16190" t="str">
            <v>Electronic Message Center - VS6 Series - 19.8mm RGB</v>
          </cell>
          <cell r="I16190">
            <v>1</v>
          </cell>
          <cell r="J16190">
            <v>24600</v>
          </cell>
        </row>
        <row r="16191">
          <cell r="B16191" t="str">
            <v>VS6-48X280-19.8-RGB-SF</v>
          </cell>
          <cell r="C16191" t="str">
            <v>Electronic Message Center - VS6 Series - 19.8mm RGB</v>
          </cell>
          <cell r="I16191">
            <v>1</v>
          </cell>
          <cell r="J16191">
            <v>26020</v>
          </cell>
        </row>
        <row r="16192">
          <cell r="B16192" t="str">
            <v>VS6-48X300-19.8-RGB-SF</v>
          </cell>
          <cell r="C16192" t="str">
            <v>Electronic Message Center - VS6 Series - 19.8mm RGB</v>
          </cell>
          <cell r="I16192">
            <v>1</v>
          </cell>
          <cell r="J16192">
            <v>27670</v>
          </cell>
        </row>
        <row r="16193">
          <cell r="B16193" t="str">
            <v>VS6-48X320-19.8-RGB-SF</v>
          </cell>
          <cell r="C16193" t="str">
            <v>Electronic Message Center - VS6 Series - 19.8mm RGB</v>
          </cell>
          <cell r="I16193">
            <v>1</v>
          </cell>
          <cell r="J16193">
            <v>29195</v>
          </cell>
        </row>
        <row r="16194">
          <cell r="B16194" t="str">
            <v>VS6-48X340-19.8-RGB-SF</v>
          </cell>
          <cell r="C16194" t="str">
            <v>Electronic Message Center - VS6 Series - 19.8mm RGB</v>
          </cell>
          <cell r="I16194">
            <v>1</v>
          </cell>
          <cell r="J16194">
            <v>30825</v>
          </cell>
        </row>
        <row r="16195">
          <cell r="B16195" t="str">
            <v>VS6-48X360-19.8-RGB-SF</v>
          </cell>
          <cell r="C16195" t="str">
            <v>Electronic Message Center - VS6 Series - 19.8mm RGB</v>
          </cell>
          <cell r="I16195">
            <v>1</v>
          </cell>
          <cell r="J16195">
            <v>32190</v>
          </cell>
        </row>
        <row r="16196">
          <cell r="B16196" t="str">
            <v>VS6-48X380-19.8-RGB-SF</v>
          </cell>
          <cell r="C16196" t="str">
            <v>Electronic Message Center - VS6 Series - 19.8mm RGB</v>
          </cell>
          <cell r="I16196">
            <v>1</v>
          </cell>
          <cell r="J16196">
            <v>33780</v>
          </cell>
        </row>
        <row r="16197">
          <cell r="B16197" t="str">
            <v>VS6-48X400-19.8-RGB-SF</v>
          </cell>
          <cell r="C16197" t="str">
            <v>Electronic Message Center - VS6 Series - 19.8mm RGB</v>
          </cell>
          <cell r="I16197">
            <v>1</v>
          </cell>
          <cell r="J16197">
            <v>35245</v>
          </cell>
        </row>
        <row r="16198">
          <cell r="B16198" t="str">
            <v>VS6-64X80-19.8-RGB-SF</v>
          </cell>
          <cell r="C16198" t="str">
            <v>Electronic Message Center - VS6 Series - 19.8mm RGB</v>
          </cell>
          <cell r="I16198">
            <v>1</v>
          </cell>
          <cell r="J16198">
            <v>12575</v>
          </cell>
        </row>
        <row r="16199">
          <cell r="B16199" t="str">
            <v>VS6-64X100-19.8-RGB-SF</v>
          </cell>
          <cell r="C16199" t="str">
            <v>Electronic Message Center - VS6 Series - 19.8mm RGB</v>
          </cell>
          <cell r="I16199">
            <v>1</v>
          </cell>
          <cell r="J16199">
            <v>14735</v>
          </cell>
        </row>
        <row r="16200">
          <cell r="B16200" t="str">
            <v>VS6-64X120-19.8-RGB-SF</v>
          </cell>
          <cell r="C16200" t="str">
            <v>Electronic Message Center - VS6 Series - 19.8mm RGB</v>
          </cell>
          <cell r="I16200">
            <v>1</v>
          </cell>
          <cell r="J16200">
            <v>16805</v>
          </cell>
        </row>
        <row r="16201">
          <cell r="B16201" t="str">
            <v>VS6-64X140-19.8-RGB-SF</v>
          </cell>
          <cell r="C16201" t="str">
            <v>Electronic Message Center - VS6 Series - 19.8mm RGB</v>
          </cell>
          <cell r="I16201">
            <v>1</v>
          </cell>
          <cell r="J16201">
            <v>19000</v>
          </cell>
        </row>
        <row r="16202">
          <cell r="B16202" t="str">
            <v>VS6-64X160-19.8-RGB-SF</v>
          </cell>
          <cell r="C16202" t="str">
            <v>Electronic Message Center - VS6 Series - 19.8mm RGB</v>
          </cell>
          <cell r="I16202">
            <v>1</v>
          </cell>
          <cell r="J16202">
            <v>20730</v>
          </cell>
        </row>
        <row r="16203">
          <cell r="B16203" t="str">
            <v>VS6-64X180-19.8-RGB-SF</v>
          </cell>
          <cell r="C16203" t="str">
            <v>Electronic Message Center - VS6 Series - 19.8mm RGB</v>
          </cell>
          <cell r="I16203">
            <v>1</v>
          </cell>
          <cell r="J16203">
            <v>23070</v>
          </cell>
        </row>
        <row r="16204">
          <cell r="B16204" t="str">
            <v>VS6-64X200-19.8-RGB-SF</v>
          </cell>
          <cell r="C16204" t="str">
            <v>Electronic Message Center - VS6 Series - 19.8mm RGB</v>
          </cell>
          <cell r="I16204">
            <v>1</v>
          </cell>
          <cell r="J16204">
            <v>24810</v>
          </cell>
        </row>
        <row r="16205">
          <cell r="B16205" t="str">
            <v>VS6-64X220-19.8-RGB-SF</v>
          </cell>
          <cell r="C16205" t="str">
            <v>Electronic Message Center - VS6 Series - 19.8mm RGB</v>
          </cell>
          <cell r="I16205">
            <v>1</v>
          </cell>
          <cell r="J16205">
            <v>27175</v>
          </cell>
        </row>
        <row r="16206">
          <cell r="B16206" t="str">
            <v>VS6-64X240-19.8-RGB-SF</v>
          </cell>
          <cell r="C16206" t="str">
            <v>Electronic Message Center - VS6 Series - 19.8mm RGB</v>
          </cell>
          <cell r="I16206">
            <v>1</v>
          </cell>
          <cell r="J16206">
            <v>28870</v>
          </cell>
        </row>
        <row r="16207">
          <cell r="B16207" t="str">
            <v>VS6-64X260-19.8-RGB-SF</v>
          </cell>
          <cell r="C16207" t="str">
            <v>Electronic Message Center - VS6 Series - 19.8mm RGB</v>
          </cell>
          <cell r="I16207">
            <v>1</v>
          </cell>
          <cell r="J16207">
            <v>30975</v>
          </cell>
        </row>
        <row r="16208">
          <cell r="B16208" t="str">
            <v>VS6-64X280-19.8-RGB-SF</v>
          </cell>
          <cell r="C16208" t="str">
            <v>Electronic Message Center - VS6 Series - 19.8mm RGB</v>
          </cell>
          <cell r="I16208">
            <v>1</v>
          </cell>
          <cell r="J16208">
            <v>32765</v>
          </cell>
        </row>
        <row r="16209">
          <cell r="B16209" t="str">
            <v>VS6-64X300-19.8-RGB-SF</v>
          </cell>
          <cell r="C16209" t="str">
            <v>Electronic Message Center - VS6 Series - 19.8mm RGB</v>
          </cell>
          <cell r="I16209">
            <v>1</v>
          </cell>
          <cell r="J16209">
            <v>35090</v>
          </cell>
        </row>
        <row r="16210">
          <cell r="B16210" t="str">
            <v>VS6-64X320-19.8-RGB-SF</v>
          </cell>
          <cell r="C16210" t="str">
            <v>Electronic Message Center - VS6 Series - 19.8mm RGB</v>
          </cell>
          <cell r="I16210">
            <v>1</v>
          </cell>
          <cell r="J16210">
            <v>37145</v>
          </cell>
        </row>
        <row r="16211">
          <cell r="B16211" t="str">
            <v>VS6-64X340-19.8-RGB-SF</v>
          </cell>
          <cell r="C16211" t="str">
            <v>Electronic Message Center - VS6 Series - 19.8mm RGB</v>
          </cell>
          <cell r="I16211">
            <v>1</v>
          </cell>
          <cell r="J16211">
            <v>39335</v>
          </cell>
        </row>
        <row r="16212">
          <cell r="B16212" t="str">
            <v>VS6-64X360-19.8-RGB-SF</v>
          </cell>
          <cell r="C16212" t="str">
            <v>Electronic Message Center - VS6 Series - 19.8mm RGB</v>
          </cell>
          <cell r="I16212">
            <v>1</v>
          </cell>
          <cell r="J16212">
            <v>41135</v>
          </cell>
        </row>
        <row r="16213">
          <cell r="B16213" t="str">
            <v>VS6-64X380-19.8-RGB-SF</v>
          </cell>
          <cell r="C16213" t="str">
            <v>Electronic Message Center - VS6 Series - 19.8mm RGB</v>
          </cell>
          <cell r="I16213">
            <v>1</v>
          </cell>
          <cell r="J16213">
            <v>43300</v>
          </cell>
        </row>
        <row r="16214">
          <cell r="B16214" t="str">
            <v>VS6-64X400-19.8-RGB-SF</v>
          </cell>
          <cell r="C16214" t="str">
            <v>Electronic Message Center - VS6 Series - 19.8mm RGB</v>
          </cell>
          <cell r="I16214">
            <v>1</v>
          </cell>
          <cell r="J16214">
            <v>45115</v>
          </cell>
        </row>
        <row r="16215">
          <cell r="B16215" t="str">
            <v>VS6-80X80-19.8-RGB-SF</v>
          </cell>
          <cell r="C16215" t="str">
            <v>Electronic Message Center - VS6 Series - 19.8mm RGB</v>
          </cell>
          <cell r="I16215">
            <v>1</v>
          </cell>
          <cell r="J16215">
            <v>14720</v>
          </cell>
        </row>
        <row r="16216">
          <cell r="B16216" t="str">
            <v>VS6-80X100-19.8-RGB-SF</v>
          </cell>
          <cell r="C16216" t="str">
            <v>Electronic Message Center - VS6 Series - 19.8mm RGB</v>
          </cell>
          <cell r="I16216">
            <v>1</v>
          </cell>
          <cell r="J16216">
            <v>17455</v>
          </cell>
        </row>
        <row r="16217">
          <cell r="B16217" t="str">
            <v>VS6-80X120-19.8-RGB-SF</v>
          </cell>
          <cell r="C16217" t="str">
            <v>Electronic Message Center - VS6 Series - 19.8mm RGB</v>
          </cell>
          <cell r="I16217">
            <v>1</v>
          </cell>
          <cell r="J16217">
            <v>19740</v>
          </cell>
        </row>
        <row r="16218">
          <cell r="B16218" t="str">
            <v>VS6-80X140-19.8-RGB-SF</v>
          </cell>
          <cell r="C16218" t="str">
            <v>Electronic Message Center - VS6 Series - 19.8mm RGB</v>
          </cell>
          <cell r="I16218">
            <v>1</v>
          </cell>
          <cell r="J16218">
            <v>22740</v>
          </cell>
        </row>
        <row r="16219">
          <cell r="B16219" t="str">
            <v>VS6-80X160-19.8-RGB-SF</v>
          </cell>
          <cell r="C16219" t="str">
            <v>Electronic Message Center - VS6 Series - 19.8mm RGB</v>
          </cell>
          <cell r="I16219">
            <v>1</v>
          </cell>
          <cell r="J16219">
            <v>25145</v>
          </cell>
        </row>
        <row r="16220">
          <cell r="B16220" t="str">
            <v>VS6-80X180-19.8-RGB-SF</v>
          </cell>
          <cell r="C16220" t="str">
            <v>Electronic Message Center - VS6 Series - 19.8mm RGB</v>
          </cell>
          <cell r="I16220">
            <v>1</v>
          </cell>
          <cell r="J16220">
            <v>27765</v>
          </cell>
        </row>
        <row r="16221">
          <cell r="B16221" t="str">
            <v>VS6-80X200-19.8-RGB-SF</v>
          </cell>
          <cell r="C16221" t="str">
            <v>Electronic Message Center - VS6 Series - 19.8mm RGB</v>
          </cell>
          <cell r="I16221">
            <v>1</v>
          </cell>
          <cell r="J16221">
            <v>30315</v>
          </cell>
        </row>
        <row r="16222">
          <cell r="B16222" t="str">
            <v>VS6-80X220-19.8-RGB-SF</v>
          </cell>
          <cell r="C16222" t="str">
            <v>Electronic Message Center - VS6 Series - 19.8mm RGB</v>
          </cell>
          <cell r="I16222">
            <v>1</v>
          </cell>
          <cell r="J16222">
            <v>32855</v>
          </cell>
        </row>
        <row r="16223">
          <cell r="B16223" t="str">
            <v>VS6-80X240-19.8-RGB-SF</v>
          </cell>
          <cell r="C16223" t="str">
            <v>Electronic Message Center - VS6 Series - 19.8mm RGB</v>
          </cell>
          <cell r="I16223">
            <v>1</v>
          </cell>
          <cell r="J16223">
            <v>35380</v>
          </cell>
        </row>
        <row r="16224">
          <cell r="B16224" t="str">
            <v>VS6-80X260-19.8-RGB-SF</v>
          </cell>
          <cell r="C16224" t="str">
            <v>Electronic Message Center - VS6 Series - 19.8mm RGB</v>
          </cell>
          <cell r="I16224">
            <v>1</v>
          </cell>
          <cell r="J16224">
            <v>37975</v>
          </cell>
        </row>
        <row r="16225">
          <cell r="B16225" t="str">
            <v>VS6-80X280-19.8-RGB-SF</v>
          </cell>
          <cell r="C16225" t="str">
            <v>Electronic Message Center - VS6 Series - 19.8mm RGB</v>
          </cell>
          <cell r="I16225">
            <v>1</v>
          </cell>
          <cell r="J16225">
            <v>40655</v>
          </cell>
        </row>
        <row r="16226">
          <cell r="B16226" t="str">
            <v>VS6-80X300-19.8-RGB-SF</v>
          </cell>
          <cell r="C16226" t="str">
            <v>Electronic Message Center - VS6 Series - 19.8mm RGB</v>
          </cell>
          <cell r="I16226">
            <v>1</v>
          </cell>
          <cell r="J16226">
            <v>43205</v>
          </cell>
        </row>
        <row r="16227">
          <cell r="B16227" t="str">
            <v>VS6-80X320-19.8-RGB-SF</v>
          </cell>
          <cell r="C16227" t="str">
            <v>Electronic Message Center - VS6 Series - 19.8mm RGB</v>
          </cell>
          <cell r="I16227">
            <v>1</v>
          </cell>
          <cell r="J16227">
            <v>45795</v>
          </cell>
        </row>
        <row r="16228">
          <cell r="B16228" t="str">
            <v>VS6-80X340-19.8-RGB-SF</v>
          </cell>
          <cell r="C16228" t="str">
            <v>Electronic Message Center - VS6 Series - 19.8mm RGB</v>
          </cell>
          <cell r="I16228">
            <v>1</v>
          </cell>
          <cell r="J16228">
            <v>48195</v>
          </cell>
        </row>
        <row r="16229">
          <cell r="B16229" t="str">
            <v>VS6-80X360-19.8-RGB-SF</v>
          </cell>
          <cell r="C16229" t="str">
            <v>Electronic Message Center - VS6 Series - 19.8mm RGB</v>
          </cell>
          <cell r="I16229">
            <v>1</v>
          </cell>
          <cell r="J16229">
            <v>50895</v>
          </cell>
        </row>
        <row r="16230">
          <cell r="B16230" t="str">
            <v>VS6-80X380-19.8-RGB-SF</v>
          </cell>
          <cell r="C16230" t="str">
            <v>Electronic Message Center - VS6 Series - 19.8mm RGB</v>
          </cell>
          <cell r="I16230">
            <v>1</v>
          </cell>
          <cell r="J16230">
            <v>53455</v>
          </cell>
        </row>
        <row r="16231">
          <cell r="B16231" t="str">
            <v>VS6-80X400-19.8-RGB-SF</v>
          </cell>
          <cell r="C16231" t="str">
            <v>Electronic Message Center - VS6 Series - 19.8mm RGB</v>
          </cell>
          <cell r="I16231">
            <v>1</v>
          </cell>
          <cell r="J16231">
            <v>55905</v>
          </cell>
        </row>
        <row r="16232">
          <cell r="B16232" t="str">
            <v>VS6-96X80-19.8-RGB-SF</v>
          </cell>
          <cell r="C16232" t="str">
            <v>Electronic Message Center - VS6 Series - 19.8mm RGB</v>
          </cell>
          <cell r="I16232">
            <v>1</v>
          </cell>
          <cell r="J16232">
            <v>16565</v>
          </cell>
        </row>
        <row r="16233">
          <cell r="B16233" t="str">
            <v>VS6-96X100-19.8-RGB-SF</v>
          </cell>
          <cell r="C16233" t="str">
            <v>Electronic Message Center - VS6 Series - 19.8mm RGB</v>
          </cell>
          <cell r="I16233">
            <v>1</v>
          </cell>
          <cell r="J16233">
            <v>19655</v>
          </cell>
        </row>
        <row r="16234">
          <cell r="B16234" t="str">
            <v>VS6-96X120-19.8-RGB-SF</v>
          </cell>
          <cell r="C16234" t="str">
            <v>Electronic Message Center - VS6 Series - 19.8mm RGB</v>
          </cell>
          <cell r="I16234">
            <v>1</v>
          </cell>
          <cell r="J16234">
            <v>22565</v>
          </cell>
        </row>
        <row r="16235">
          <cell r="B16235" t="str">
            <v>VS6-96X140-19.8-RGB-SF</v>
          </cell>
          <cell r="C16235" t="str">
            <v>Electronic Message Center - VS6 Series - 19.8mm RGB</v>
          </cell>
          <cell r="I16235">
            <v>1</v>
          </cell>
          <cell r="J16235">
            <v>25920</v>
          </cell>
        </row>
        <row r="16236">
          <cell r="B16236" t="str">
            <v>VS6-96X160-19.8-RGB-SF</v>
          </cell>
          <cell r="C16236" t="str">
            <v>Electronic Message Center - VS6 Series - 19.8mm RGB</v>
          </cell>
          <cell r="I16236">
            <v>1</v>
          </cell>
          <cell r="J16236">
            <v>28675</v>
          </cell>
        </row>
        <row r="16237">
          <cell r="B16237" t="str">
            <v>VS6-96X180-19.8-RGB-SF</v>
          </cell>
          <cell r="C16237" t="str">
            <v>Electronic Message Center - VS6 Series - 19.8mm RGB</v>
          </cell>
          <cell r="I16237">
            <v>1</v>
          </cell>
          <cell r="J16237">
            <v>31790</v>
          </cell>
        </row>
        <row r="16238">
          <cell r="B16238" t="str">
            <v>VS6-96X200-19.8-RGB-SF</v>
          </cell>
          <cell r="C16238" t="str">
            <v>Electronic Message Center - VS6 Series - 19.8mm RGB</v>
          </cell>
          <cell r="I16238">
            <v>1</v>
          </cell>
          <cell r="J16238">
            <v>34670</v>
          </cell>
        </row>
        <row r="16239">
          <cell r="B16239" t="str">
            <v>VS6-96X220-19.8-RGB-SF</v>
          </cell>
          <cell r="C16239" t="str">
            <v>Electronic Message Center - VS6 Series - 19.8mm RGB</v>
          </cell>
          <cell r="I16239">
            <v>1</v>
          </cell>
          <cell r="J16239">
            <v>37775</v>
          </cell>
        </row>
        <row r="16240">
          <cell r="B16240" t="str">
            <v>VS6-96X240-19.8-RGB-SF</v>
          </cell>
          <cell r="C16240" t="str">
            <v>Electronic Message Center - VS6 Series - 19.8mm RGB</v>
          </cell>
          <cell r="I16240">
            <v>1</v>
          </cell>
          <cell r="J16240">
            <v>40740</v>
          </cell>
        </row>
        <row r="16241">
          <cell r="B16241" t="str">
            <v>VS6-96X260-19.8-RGB-SF</v>
          </cell>
          <cell r="C16241" t="str">
            <v>Electronic Message Center - VS6 Series - 19.8mm RGB</v>
          </cell>
          <cell r="I16241">
            <v>1</v>
          </cell>
          <cell r="J16241">
            <v>43900</v>
          </cell>
        </row>
        <row r="16242">
          <cell r="B16242" t="str">
            <v>VS6-96X280-19.8-RGB-SF</v>
          </cell>
          <cell r="C16242" t="str">
            <v>Electronic Message Center - VS6 Series - 19.8mm RGB</v>
          </cell>
          <cell r="I16242">
            <v>1</v>
          </cell>
          <cell r="J16242">
            <v>46760</v>
          </cell>
        </row>
        <row r="16243">
          <cell r="B16243" t="str">
            <v>VS6-96X300-19.8-RGB-SF</v>
          </cell>
          <cell r="C16243" t="str">
            <v>Electronic Message Center - VS6 Series - 19.8mm RGB</v>
          </cell>
          <cell r="I16243">
            <v>1</v>
          </cell>
          <cell r="J16243">
            <v>49875</v>
          </cell>
        </row>
        <row r="16244">
          <cell r="B16244" t="str">
            <v>VS6-96X320-19.8-RGB-SF</v>
          </cell>
          <cell r="C16244" t="str">
            <v>Electronic Message Center - VS6 Series - 19.8mm RGB</v>
          </cell>
          <cell r="I16244">
            <v>1</v>
          </cell>
          <cell r="J16244">
            <v>52770</v>
          </cell>
        </row>
        <row r="16245">
          <cell r="B16245" t="str">
            <v>VS6-96X340-19.8-RGB-SF</v>
          </cell>
          <cell r="C16245" t="str">
            <v>Electronic Message Center - VS6 Series - 19.8mm RGB</v>
          </cell>
          <cell r="I16245">
            <v>1</v>
          </cell>
          <cell r="J16245">
            <v>55890</v>
          </cell>
        </row>
        <row r="16246">
          <cell r="B16246" t="str">
            <v>VS6-96X360-19.8-RGB-SF</v>
          </cell>
          <cell r="C16246" t="str">
            <v>Electronic Message Center - VS6 Series - 19.8mm RGB</v>
          </cell>
          <cell r="I16246">
            <v>1</v>
          </cell>
          <cell r="J16246">
            <v>58740</v>
          </cell>
        </row>
        <row r="16247">
          <cell r="B16247" t="str">
            <v>VS6-96X380-19.8-RGB-SF</v>
          </cell>
          <cell r="C16247" t="str">
            <v>Electronic Message Center - VS6 Series - 19.8mm RGB</v>
          </cell>
          <cell r="I16247">
            <v>1</v>
          </cell>
          <cell r="J16247">
            <v>61845</v>
          </cell>
        </row>
        <row r="16248">
          <cell r="B16248" t="str">
            <v>VS6-96X400-19.8-RGB-SF</v>
          </cell>
          <cell r="C16248" t="str">
            <v>Electronic Message Center - VS6 Series - 19.8mm RGB</v>
          </cell>
          <cell r="I16248">
            <v>1</v>
          </cell>
          <cell r="J16248">
            <v>64585</v>
          </cell>
        </row>
        <row r="16249">
          <cell r="B16249" t="str">
            <v>VT6x-252X144-10-RGB-SF</v>
          </cell>
          <cell r="C16249" t="str">
            <v>Electronic Message Center - VT6x Series - 10mm RGB; Includes Spare Parts Kit</v>
          </cell>
          <cell r="I16249">
            <v>1</v>
          </cell>
          <cell r="J16249">
            <v>35340</v>
          </cell>
        </row>
        <row r="16250">
          <cell r="B16250" t="str">
            <v>VT6x-252X180-10-RGB-SF</v>
          </cell>
          <cell r="C16250" t="str">
            <v>Electronic Message Center - VT6x Series - 10mm RGB; Includes Spare Parts Kit</v>
          </cell>
          <cell r="I16250">
            <v>1</v>
          </cell>
          <cell r="J16250">
            <v>40545</v>
          </cell>
        </row>
        <row r="16251">
          <cell r="B16251" t="str">
            <v>VT6x-252X216-10-RGB-SF</v>
          </cell>
          <cell r="C16251" t="str">
            <v>Electronic Message Center - VT6x Series - 10mm RGB; Includes Spare Parts Kit</v>
          </cell>
          <cell r="I16251">
            <v>1</v>
          </cell>
          <cell r="J16251">
            <v>45830</v>
          </cell>
        </row>
        <row r="16252">
          <cell r="B16252" t="str">
            <v>VT6x-252X252-10-RGB-SF</v>
          </cell>
          <cell r="C16252" t="str">
            <v>Electronic Message Center - VT6x Series - 10mm RGB; Includes Spare Parts Kit</v>
          </cell>
          <cell r="I16252">
            <v>1</v>
          </cell>
          <cell r="J16252">
            <v>51075</v>
          </cell>
        </row>
        <row r="16253">
          <cell r="B16253" t="str">
            <v>VT6x-252X288-10-RGB-SF</v>
          </cell>
          <cell r="C16253" t="str">
            <v>Electronic Message Center - VT6x Series - 10mm RGB; Includes Spare Parts Kit</v>
          </cell>
          <cell r="I16253">
            <v>1</v>
          </cell>
          <cell r="J16253">
            <v>56340</v>
          </cell>
        </row>
        <row r="16254">
          <cell r="B16254" t="str">
            <v>VT6x-252X324-10-RGB-SF</v>
          </cell>
          <cell r="C16254" t="str">
            <v>Electronic Message Center - VT6x Series - 10mm RGB; Includes Spare Parts Kit</v>
          </cell>
          <cell r="I16254">
            <v>1</v>
          </cell>
          <cell r="J16254">
            <v>60215</v>
          </cell>
        </row>
        <row r="16255">
          <cell r="B16255" t="str">
            <v>VT6x-252X360-10-RGB-SF</v>
          </cell>
          <cell r="C16255" t="str">
            <v>Electronic Message Center - VT6x Series - 10mm RGB; Includes Spare Parts Kit</v>
          </cell>
          <cell r="I16255">
            <v>1</v>
          </cell>
          <cell r="J16255">
            <v>65280</v>
          </cell>
        </row>
        <row r="16256">
          <cell r="B16256" t="str">
            <v>VT6x-252X396-10-RGB-SF</v>
          </cell>
          <cell r="C16256" t="str">
            <v>Electronic Message Center - VT6x Series - 10mm RGB; Includes Spare Parts Kit</v>
          </cell>
          <cell r="I16256">
            <v>1</v>
          </cell>
          <cell r="J16256">
            <v>70845</v>
          </cell>
        </row>
        <row r="16257">
          <cell r="B16257" t="str">
            <v>VT6x-252X432-10-RGB-SF</v>
          </cell>
          <cell r="C16257" t="str">
            <v>Electronic Message Center - VT6x Series - 10mm RGB; Includes Spare Parts Kit</v>
          </cell>
          <cell r="I16257">
            <v>1</v>
          </cell>
          <cell r="J16257">
            <v>76635</v>
          </cell>
        </row>
        <row r="16258">
          <cell r="B16258" t="str">
            <v>VT6x-252X468-10-RGB-SF</v>
          </cell>
          <cell r="C16258" t="str">
            <v>Electronic Message Center - VT6x Series - 10mm RGB; Includes Spare Parts Kit</v>
          </cell>
          <cell r="I16258">
            <v>1</v>
          </cell>
          <cell r="J16258">
            <v>81650</v>
          </cell>
        </row>
        <row r="16259">
          <cell r="B16259" t="str">
            <v>VT6x-252X504-10-RGB-SF</v>
          </cell>
          <cell r="C16259" t="str">
            <v>Electronic Message Center - VT6x Series - 10mm RGB; Includes Spare Parts Kit</v>
          </cell>
          <cell r="I16259">
            <v>1</v>
          </cell>
          <cell r="J16259">
            <v>86690</v>
          </cell>
        </row>
        <row r="16260">
          <cell r="B16260" t="str">
            <v>VT6x-252X540-10-RGB-SF</v>
          </cell>
          <cell r="C16260" t="str">
            <v>Electronic Message Center - VT6x Series - 10mm RGB; Includes Spare Parts Kit</v>
          </cell>
          <cell r="I16260">
            <v>1</v>
          </cell>
          <cell r="J16260">
            <v>90870</v>
          </cell>
        </row>
        <row r="16261">
          <cell r="B16261" t="str">
            <v>VT6x-252X576-10-RGB-SF</v>
          </cell>
          <cell r="C16261" t="str">
            <v>Electronic Message Center - VT6x Series - 10mm RGB; Includes Spare Parts Kit</v>
          </cell>
          <cell r="I16261">
            <v>1</v>
          </cell>
          <cell r="J16261">
            <v>95715</v>
          </cell>
        </row>
        <row r="16262">
          <cell r="B16262" t="str">
            <v>VT6x-252X612-10-RGB-SF</v>
          </cell>
          <cell r="C16262" t="str">
            <v>Electronic Message Center - VT6x Series - 10mm RGB; Includes Spare Parts Kit</v>
          </cell>
          <cell r="I16262">
            <v>1</v>
          </cell>
          <cell r="J16262">
            <v>100595</v>
          </cell>
        </row>
        <row r="16263">
          <cell r="B16263" t="str">
            <v>VT6x-252X648-10-RGB-SF</v>
          </cell>
          <cell r="C16263" t="str">
            <v>Electronic Message Center - VT6x Series - 10mm RGB; Includes Spare Parts Kit</v>
          </cell>
          <cell r="I16263">
            <v>1</v>
          </cell>
          <cell r="J16263">
            <v>105450</v>
          </cell>
        </row>
        <row r="16264">
          <cell r="B16264" t="str">
            <v>VT6x-252X684-10-RGB-SF</v>
          </cell>
          <cell r="C16264" t="str">
            <v>Electronic Message Center - VT6x Series - 10mm RGB; Includes Spare Parts Kit</v>
          </cell>
          <cell r="I16264">
            <v>1</v>
          </cell>
          <cell r="J16264">
            <v>110255</v>
          </cell>
        </row>
        <row r="16265">
          <cell r="B16265" t="str">
            <v>VT6x-252X720-10-RGB-SF</v>
          </cell>
          <cell r="C16265" t="str">
            <v>Electronic Message Center - VT6x Series - 10mm RGB; Includes Spare Parts Kit</v>
          </cell>
          <cell r="I16265">
            <v>1</v>
          </cell>
          <cell r="J16265">
            <v>115210</v>
          </cell>
        </row>
        <row r="16266">
          <cell r="B16266" t="str">
            <v>VT6x-252X756-10-RGB-SF</v>
          </cell>
          <cell r="C16266" t="str">
            <v>Electronic Message Center - VT6x Series - 10mm RGB; Includes Spare Parts Kit</v>
          </cell>
          <cell r="I16266">
            <v>1</v>
          </cell>
          <cell r="J16266">
            <v>120105</v>
          </cell>
        </row>
        <row r="16267">
          <cell r="B16267" t="str">
            <v>VT6x-252X792-10-RGB-SF</v>
          </cell>
          <cell r="C16267" t="str">
            <v>Electronic Message Center - VT6x Series - 10mm RGB; Includes Spare Parts Kit</v>
          </cell>
          <cell r="I16267">
            <v>1</v>
          </cell>
          <cell r="J16267">
            <v>125335</v>
          </cell>
        </row>
        <row r="16268">
          <cell r="B16268" t="str">
            <v>VT6x-252X828-10-RGB-SF</v>
          </cell>
          <cell r="C16268" t="str">
            <v>Electronic Message Center - VT6x Series - 10mm RGB; Includes Spare Parts Kit</v>
          </cell>
          <cell r="I16268">
            <v>1</v>
          </cell>
          <cell r="J16268">
            <v>130435</v>
          </cell>
        </row>
        <row r="16269">
          <cell r="B16269" t="str">
            <v>VT6x-252X864-10-RGB-SF</v>
          </cell>
          <cell r="C16269" t="str">
            <v>Electronic Message Center - VT6x Series - 10mm RGB; Includes Spare Parts Kit</v>
          </cell>
          <cell r="I16269">
            <v>1</v>
          </cell>
          <cell r="J16269">
            <v>135415</v>
          </cell>
        </row>
        <row r="16270">
          <cell r="B16270" t="str">
            <v>VT6x-252X900-10-RGB-SF</v>
          </cell>
          <cell r="C16270" t="str">
            <v>Electronic Message Center - VT6x Series - 10mm RGB; Includes Spare Parts Kit</v>
          </cell>
          <cell r="I16270">
            <v>1</v>
          </cell>
          <cell r="J16270">
            <v>140050</v>
          </cell>
        </row>
        <row r="16271">
          <cell r="B16271" t="str">
            <v>VT6x-252X936-10-RGB-SF</v>
          </cell>
          <cell r="C16271" t="str">
            <v>Electronic Message Center - VT6x Series - 10mm RGB; Includes Spare Parts Kit</v>
          </cell>
          <cell r="I16271">
            <v>1</v>
          </cell>
          <cell r="J16271">
            <v>144835</v>
          </cell>
        </row>
        <row r="16272">
          <cell r="B16272" t="str">
            <v>VT6x-252X972-10-RGB-SF</v>
          </cell>
          <cell r="C16272" t="str">
            <v>Electronic Message Center - VT6x Series - 10mm RGB; Includes Spare Parts Kit</v>
          </cell>
          <cell r="I16272">
            <v>1</v>
          </cell>
          <cell r="J16272">
            <v>149505</v>
          </cell>
        </row>
        <row r="16273">
          <cell r="B16273" t="str">
            <v>VT6x-252X1008-10-RGB-SF</v>
          </cell>
          <cell r="C16273" t="str">
            <v>Electronic Message Center - VT6x Series - 10mm RGB; Includes Spare Parts Kit</v>
          </cell>
          <cell r="I16273">
            <v>1</v>
          </cell>
          <cell r="J16273">
            <v>154110</v>
          </cell>
        </row>
        <row r="16274">
          <cell r="B16274" t="str">
            <v>VT6x-252X1044-10-RGB-SF</v>
          </cell>
          <cell r="C16274" t="str">
            <v>Electronic Message Center - VT6x Series - 10mm RGB; Includes Spare Parts Kit</v>
          </cell>
          <cell r="I16274">
            <v>1</v>
          </cell>
          <cell r="J16274">
            <v>161240</v>
          </cell>
        </row>
        <row r="16275">
          <cell r="B16275" t="str">
            <v>VT6x-252X1080-10-RGB-SF</v>
          </cell>
          <cell r="C16275" t="str">
            <v>Electronic Message Center - VT6x Series - 10mm RGB; Includes Spare Parts Kit</v>
          </cell>
          <cell r="I16275">
            <v>1</v>
          </cell>
          <cell r="J16275">
            <v>166160</v>
          </cell>
        </row>
        <row r="16276">
          <cell r="B16276" t="str">
            <v>VT6x-252X1116-10-RGB-SF</v>
          </cell>
          <cell r="C16276" t="str">
            <v>Electronic Message Center - VT6x Series - 10mm RGB; Includes Spare Parts Kit</v>
          </cell>
          <cell r="I16276">
            <v>1</v>
          </cell>
          <cell r="J16276">
            <v>170760</v>
          </cell>
        </row>
        <row r="16277">
          <cell r="B16277" t="str">
            <v>VT6x-288X144-10-RGB-SF</v>
          </cell>
          <cell r="C16277" t="str">
            <v>Electronic Message Center - VT6x Series - 10mm RGB; Includes Spare Parts Kit</v>
          </cell>
          <cell r="I16277">
            <v>1</v>
          </cell>
          <cell r="J16277">
            <v>38335</v>
          </cell>
        </row>
        <row r="16278">
          <cell r="B16278" t="str">
            <v>VT6x-288X180-10-RGB-SF</v>
          </cell>
          <cell r="C16278" t="str">
            <v>Electronic Message Center - VT6x Series - 10mm RGB; Includes Spare Parts Kit</v>
          </cell>
          <cell r="I16278">
            <v>1</v>
          </cell>
          <cell r="J16278">
            <v>44235</v>
          </cell>
        </row>
        <row r="16279">
          <cell r="B16279" t="str">
            <v>VT6x-288X216-10-RGB-SF</v>
          </cell>
          <cell r="C16279" t="str">
            <v>Electronic Message Center - VT6x Series - 10mm RGB; Includes Spare Parts Kit</v>
          </cell>
          <cell r="I16279">
            <v>1</v>
          </cell>
          <cell r="J16279">
            <v>50225</v>
          </cell>
        </row>
        <row r="16280">
          <cell r="B16280" t="str">
            <v>VT6x-288X252-10-RGB-SF</v>
          </cell>
          <cell r="C16280" t="str">
            <v>Electronic Message Center - VT6x Series - 10mm RGB; Includes Spare Parts Kit</v>
          </cell>
          <cell r="I16280">
            <v>1</v>
          </cell>
          <cell r="J16280">
            <v>56160</v>
          </cell>
        </row>
        <row r="16281">
          <cell r="B16281" t="str">
            <v>VT6x-288X288-10-RGB-SF</v>
          </cell>
          <cell r="C16281" t="str">
            <v>Electronic Message Center - VT6x Series - 10mm RGB; Includes Spare Parts Kit</v>
          </cell>
          <cell r="I16281">
            <v>1</v>
          </cell>
          <cell r="J16281">
            <v>60740</v>
          </cell>
        </row>
        <row r="16282">
          <cell r="B16282" t="str">
            <v>VT6x-288X324-10-RGB-SF</v>
          </cell>
          <cell r="C16282" t="str">
            <v>Electronic Message Center - VT6x Series - 10mm RGB; Includes Spare Parts Kit</v>
          </cell>
          <cell r="I16282">
            <v>1</v>
          </cell>
          <cell r="J16282">
            <v>66565</v>
          </cell>
        </row>
        <row r="16283">
          <cell r="B16283" t="str">
            <v>VT6x-288X360-10-RGB-SF</v>
          </cell>
          <cell r="C16283" t="str">
            <v>Electronic Message Center - VT6x Series - 10mm RGB; Includes Spare Parts Kit</v>
          </cell>
          <cell r="I16283">
            <v>1</v>
          </cell>
          <cell r="J16283">
            <v>73190</v>
          </cell>
        </row>
        <row r="16284">
          <cell r="B16284" t="str">
            <v>VT6x-288X396-10-RGB-SF</v>
          </cell>
          <cell r="C16284" t="str">
            <v>Electronic Message Center - VT6x Series - 10mm RGB; Includes Spare Parts Kit</v>
          </cell>
          <cell r="I16284">
            <v>1</v>
          </cell>
          <cell r="J16284">
            <v>78965</v>
          </cell>
        </row>
        <row r="16285">
          <cell r="B16285" t="str">
            <v>VT6x-288X432-10-RGB-SF</v>
          </cell>
          <cell r="C16285" t="str">
            <v>Electronic Message Center - VT6x Series - 10mm RGB; Includes Spare Parts Kit</v>
          </cell>
          <cell r="I16285">
            <v>1</v>
          </cell>
          <cell r="J16285">
            <v>85035</v>
          </cell>
        </row>
        <row r="16286">
          <cell r="B16286" t="str">
            <v>VT6x-288X468-10-RGB-SF</v>
          </cell>
          <cell r="C16286" t="str">
            <v>Electronic Message Center - VT6x Series - 10mm RGB; Includes Spare Parts Kit</v>
          </cell>
          <cell r="I16286">
            <v>1</v>
          </cell>
          <cell r="J16286">
            <v>89915</v>
          </cell>
        </row>
        <row r="16287">
          <cell r="B16287" t="str">
            <v>VT6x-288X504-10-RGB-SF</v>
          </cell>
          <cell r="C16287" t="str">
            <v>Electronic Message Center - VT6x Series - 10mm RGB; Includes Spare Parts Kit</v>
          </cell>
          <cell r="I16287">
            <v>1</v>
          </cell>
          <cell r="J16287">
            <v>95500</v>
          </cell>
        </row>
        <row r="16288">
          <cell r="B16288" t="str">
            <v>VT6x-288X540-10-RGB-SF</v>
          </cell>
          <cell r="C16288" t="str">
            <v>Electronic Message Center - VT6x Series - 10mm RGB; Includes Spare Parts Kit</v>
          </cell>
          <cell r="I16288">
            <v>1</v>
          </cell>
          <cell r="J16288">
            <v>101075</v>
          </cell>
        </row>
        <row r="16289">
          <cell r="B16289" t="str">
            <v>VT6x-288X576-10-RGB-SF</v>
          </cell>
          <cell r="C16289" t="str">
            <v>Electronic Message Center - VT6x Series - 10mm RGB; Includes Spare Parts Kit</v>
          </cell>
          <cell r="I16289">
            <v>1</v>
          </cell>
          <cell r="J16289">
            <v>106580</v>
          </cell>
        </row>
        <row r="16290">
          <cell r="B16290" t="str">
            <v>VT6x-288X612-10-RGB-SF</v>
          </cell>
          <cell r="C16290" t="str">
            <v>Electronic Message Center - VT6x Series - 10mm RGB; Includes Spare Parts Kit</v>
          </cell>
          <cell r="I16290">
            <v>1</v>
          </cell>
          <cell r="J16290">
            <v>112120</v>
          </cell>
        </row>
        <row r="16291">
          <cell r="B16291" t="str">
            <v>VT6x-288X648-10-RGB-SF</v>
          </cell>
          <cell r="C16291" t="str">
            <v>Electronic Message Center - VT6x Series - 10mm RGB; Includes Spare Parts Kit</v>
          </cell>
          <cell r="I16291">
            <v>1</v>
          </cell>
          <cell r="J16291">
            <v>117310</v>
          </cell>
        </row>
        <row r="16292">
          <cell r="B16292" t="str">
            <v>VT6x-288X684-10-RGB-SF</v>
          </cell>
          <cell r="C16292" t="str">
            <v>Electronic Message Center - VT6x Series - 10mm RGB; Includes Spare Parts Kit</v>
          </cell>
          <cell r="I16292">
            <v>1</v>
          </cell>
          <cell r="J16292">
            <v>122650</v>
          </cell>
        </row>
        <row r="16293">
          <cell r="B16293" t="str">
            <v>VT6x-288X720-10-RGB-SF</v>
          </cell>
          <cell r="C16293" t="str">
            <v>Electronic Message Center - VT6x Series - 10mm RGB; Includes Spare Parts Kit</v>
          </cell>
          <cell r="I16293">
            <v>1</v>
          </cell>
          <cell r="J16293">
            <v>128440</v>
          </cell>
        </row>
        <row r="16294">
          <cell r="B16294" t="str">
            <v>VT6x-288X756-10-RGB-SF</v>
          </cell>
          <cell r="C16294" t="str">
            <v>Electronic Message Center - VT6x Series - 10mm RGB; Includes Spare Parts Kit</v>
          </cell>
          <cell r="I16294">
            <v>1</v>
          </cell>
          <cell r="J16294">
            <v>134385</v>
          </cell>
        </row>
        <row r="16295">
          <cell r="B16295" t="str">
            <v>VT6x-288X792-10-RGB-SF</v>
          </cell>
          <cell r="C16295" t="str">
            <v>Electronic Message Center - VT6x Series - 10mm RGB; Includes Spare Parts Kit</v>
          </cell>
          <cell r="I16295">
            <v>1</v>
          </cell>
          <cell r="J16295">
            <v>140270</v>
          </cell>
        </row>
        <row r="16296">
          <cell r="B16296" t="str">
            <v>VT6x-288X828-10-RGB-SF</v>
          </cell>
          <cell r="C16296" t="str">
            <v>Electronic Message Center - VT6x Series - 10mm RGB; Includes Spare Parts Kit</v>
          </cell>
          <cell r="I16296">
            <v>1</v>
          </cell>
          <cell r="J16296">
            <v>145735</v>
          </cell>
        </row>
        <row r="16297">
          <cell r="B16297" t="str">
            <v>VT6x-288X864-10-RGB-SF</v>
          </cell>
          <cell r="C16297" t="str">
            <v>Electronic Message Center - VT6x Series - 10mm RGB; Includes Spare Parts Kit</v>
          </cell>
          <cell r="I16297">
            <v>1</v>
          </cell>
          <cell r="J16297">
            <v>151365</v>
          </cell>
        </row>
        <row r="16298">
          <cell r="B16298" t="str">
            <v>VT6x-288X900-10-RGB-SF</v>
          </cell>
          <cell r="C16298" t="str">
            <v>Electronic Message Center - VT6x Series - 10mm RGB; Includes Spare Parts Kit</v>
          </cell>
          <cell r="I16298">
            <v>1</v>
          </cell>
          <cell r="J16298">
            <v>156655</v>
          </cell>
        </row>
        <row r="16299">
          <cell r="B16299" t="str">
            <v>VT6x-288X936-10-RGB-SF</v>
          </cell>
          <cell r="C16299" t="str">
            <v>Electronic Message Center - VT6x Series - 10mm RGB; Includes Spare Parts Kit</v>
          </cell>
          <cell r="I16299">
            <v>1</v>
          </cell>
          <cell r="J16299">
            <v>160990</v>
          </cell>
        </row>
        <row r="16300">
          <cell r="B16300" t="str">
            <v>VT6x-288X972-10-RGB-SF</v>
          </cell>
          <cell r="C16300" t="str">
            <v>Electronic Message Center - VT6x Series - 10mm RGB; Includes Spare Parts Kit</v>
          </cell>
          <cell r="I16300">
            <v>1</v>
          </cell>
          <cell r="J16300">
            <v>165495</v>
          </cell>
        </row>
        <row r="16301">
          <cell r="B16301" t="str">
            <v>VT6x-288X1008-10-RGB-SF</v>
          </cell>
          <cell r="C16301" t="str">
            <v>Electronic Message Center - VT6x Series - 10mm RGB; Includes Spare Parts Kit</v>
          </cell>
          <cell r="I16301">
            <v>1</v>
          </cell>
          <cell r="J16301">
            <v>169910</v>
          </cell>
        </row>
        <row r="16302">
          <cell r="B16302" t="str">
            <v>VT6x-324X144-10-RGB-SF</v>
          </cell>
          <cell r="C16302" t="str">
            <v>Electronic Message Center - VT6x Series - 10mm RGB; Includes Spare Parts Kit</v>
          </cell>
          <cell r="I16302">
            <v>1</v>
          </cell>
          <cell r="J16302">
            <v>45975</v>
          </cell>
        </row>
        <row r="16303">
          <cell r="B16303" t="str">
            <v>VT6x-324X180-10-RGB-SF</v>
          </cell>
          <cell r="C16303" t="str">
            <v>Electronic Message Center - VT6x Series - 10mm RGB; Includes Spare Parts Kit</v>
          </cell>
          <cell r="I16303">
            <v>1</v>
          </cell>
          <cell r="J16303">
            <v>52655</v>
          </cell>
        </row>
        <row r="16304">
          <cell r="B16304" t="str">
            <v>VT6x-324X216-10-RGB-SF</v>
          </cell>
          <cell r="C16304" t="str">
            <v>Electronic Message Center - VT6x Series - 10mm RGB; Includes Spare Parts Kit</v>
          </cell>
          <cell r="I16304">
            <v>1</v>
          </cell>
          <cell r="J16304">
            <v>58145</v>
          </cell>
        </row>
        <row r="16305">
          <cell r="B16305" t="str">
            <v>VT6x-324X252-10-RGB-SF</v>
          </cell>
          <cell r="C16305" t="str">
            <v>Electronic Message Center - VT6x Series - 10mm RGB; Includes Spare Parts Kit</v>
          </cell>
          <cell r="I16305">
            <v>1</v>
          </cell>
          <cell r="J16305">
            <v>64825</v>
          </cell>
        </row>
        <row r="16306">
          <cell r="B16306" t="str">
            <v>VT6x-324X288-10-RGB-SF</v>
          </cell>
          <cell r="C16306" t="str">
            <v>Electronic Message Center - VT6x Series - 10mm RGB; Includes Spare Parts Kit</v>
          </cell>
          <cell r="I16306">
            <v>1</v>
          </cell>
          <cell r="J16306">
            <v>71480</v>
          </cell>
        </row>
        <row r="16307">
          <cell r="B16307" t="str">
            <v>VT6x-324X324-10-RGB-SF</v>
          </cell>
          <cell r="C16307" t="str">
            <v>Electronic Message Center - VT6x Series - 10mm RGB; Includes Spare Parts Kit</v>
          </cell>
          <cell r="I16307">
            <v>1</v>
          </cell>
          <cell r="J16307">
            <v>78515</v>
          </cell>
        </row>
        <row r="16308">
          <cell r="B16308" t="str">
            <v>VT6x-324X360-10-RGB-SF</v>
          </cell>
          <cell r="C16308" t="str">
            <v>Electronic Message Center - VT6x Series - 10mm RGB; Includes Spare Parts Kit</v>
          </cell>
          <cell r="I16308">
            <v>1</v>
          </cell>
          <cell r="J16308">
            <v>85105</v>
          </cell>
        </row>
        <row r="16309">
          <cell r="B16309" t="str">
            <v>VT6x-324X396-10-RGB-SF</v>
          </cell>
          <cell r="C16309" t="str">
            <v>Electronic Message Center - VT6x Series - 10mm RGB; Includes Spare Parts Kit</v>
          </cell>
          <cell r="I16309">
            <v>1</v>
          </cell>
          <cell r="J16309">
            <v>89440</v>
          </cell>
        </row>
        <row r="16310">
          <cell r="B16310" t="str">
            <v>VT6x-324X432-10-RGB-SF</v>
          </cell>
          <cell r="C16310" t="str">
            <v>Electronic Message Center - VT6x Series - 10mm RGB; Includes Spare Parts Kit</v>
          </cell>
          <cell r="I16310">
            <v>1</v>
          </cell>
          <cell r="J16310">
            <v>97175</v>
          </cell>
        </row>
        <row r="16311">
          <cell r="B16311" t="str">
            <v>VT6x-324X468-10-RGB-SF</v>
          </cell>
          <cell r="C16311" t="str">
            <v>Electronic Message Center - VT6x Series - 10mm RGB; Includes Spare Parts Kit</v>
          </cell>
          <cell r="I16311">
            <v>1</v>
          </cell>
          <cell r="J16311">
            <v>103505</v>
          </cell>
        </row>
        <row r="16312">
          <cell r="B16312" t="str">
            <v>VT6x-324X504-10-RGB-SF</v>
          </cell>
          <cell r="C16312" t="str">
            <v>Electronic Message Center - VT6x Series - 10mm RGB; Includes Spare Parts Kit</v>
          </cell>
          <cell r="I16312">
            <v>1</v>
          </cell>
          <cell r="J16312">
            <v>109810</v>
          </cell>
        </row>
        <row r="16313">
          <cell r="B16313" t="str">
            <v>VT6x-324X540-10-RGB-SF</v>
          </cell>
          <cell r="C16313" t="str">
            <v>Electronic Message Center - VT6x Series - 10mm RGB; Includes Spare Parts Kit</v>
          </cell>
          <cell r="I16313">
            <v>1</v>
          </cell>
          <cell r="J16313">
            <v>114055</v>
          </cell>
        </row>
        <row r="16314">
          <cell r="B16314" t="str">
            <v>VT6x-324X576-10-RGB-SF</v>
          </cell>
          <cell r="C16314" t="str">
            <v>Electronic Message Center - VT6x Series - 10mm RGB; Includes Spare Parts Kit</v>
          </cell>
          <cell r="I16314">
            <v>1</v>
          </cell>
          <cell r="J16314">
            <v>120220</v>
          </cell>
        </row>
        <row r="16315">
          <cell r="B16315" t="str">
            <v>VT6x-324X612-10-RGB-SF</v>
          </cell>
          <cell r="C16315" t="str">
            <v>Electronic Message Center - VT6x Series - 10mm RGB; Includes Spare Parts Kit</v>
          </cell>
          <cell r="I16315">
            <v>1</v>
          </cell>
          <cell r="J16315">
            <v>126930</v>
          </cell>
        </row>
        <row r="16316">
          <cell r="B16316" t="str">
            <v>VT6x-324X648-10-RGB-SF</v>
          </cell>
          <cell r="C16316" t="str">
            <v>Electronic Message Center - VT6x Series - 10mm RGB; Includes Spare Parts Kit</v>
          </cell>
          <cell r="I16316">
            <v>1</v>
          </cell>
          <cell r="J16316">
            <v>133900</v>
          </cell>
        </row>
        <row r="16317">
          <cell r="B16317" t="str">
            <v>VT6x-324X684-10-RGB-SF</v>
          </cell>
          <cell r="C16317" t="str">
            <v>Electronic Message Center - VT6x Series - 10mm RGB; Includes Spare Parts Kit</v>
          </cell>
          <cell r="I16317">
            <v>1</v>
          </cell>
          <cell r="J16317">
            <v>140005</v>
          </cell>
        </row>
        <row r="16318">
          <cell r="B16318" t="str">
            <v>VT6x-324X720-10-RGB-SF</v>
          </cell>
          <cell r="C16318" t="str">
            <v>Electronic Message Center - VT6x Series - 10mm RGB; Includes Spare Parts Kit</v>
          </cell>
          <cell r="I16318">
            <v>1</v>
          </cell>
          <cell r="J16318">
            <v>146090</v>
          </cell>
        </row>
        <row r="16319">
          <cell r="B16319" t="str">
            <v>VT6x-324X756-10-RGB-SF</v>
          </cell>
          <cell r="C16319" t="str">
            <v>Electronic Message Center - VT6x Series - 10mm RGB; Includes Spare Parts Kit</v>
          </cell>
          <cell r="I16319">
            <v>1</v>
          </cell>
          <cell r="J16319">
            <v>152995</v>
          </cell>
        </row>
        <row r="16320">
          <cell r="B16320" t="str">
            <v>VT6x-324X792-10-RGB-SF</v>
          </cell>
          <cell r="C16320" t="str">
            <v>Electronic Message Center - VT6x Series - 10mm RGB; Includes Spare Parts Kit</v>
          </cell>
          <cell r="I16320">
            <v>1</v>
          </cell>
          <cell r="J16320">
            <v>159350</v>
          </cell>
        </row>
        <row r="16321">
          <cell r="B16321" t="str">
            <v>VT6x-324X828-10-RGB-SF</v>
          </cell>
          <cell r="C16321" t="str">
            <v>Electronic Message Center - VT6x Series - 10mm RGB; Includes Spare Parts Kit</v>
          </cell>
          <cell r="I16321">
            <v>1</v>
          </cell>
          <cell r="J16321">
            <v>168140</v>
          </cell>
        </row>
        <row r="16322">
          <cell r="B16322" t="str">
            <v>VT6x-324X864-10-RGB-SF</v>
          </cell>
          <cell r="C16322" t="str">
            <v>Electronic Message Center - VT6x Series - 10mm RGB; Includes Spare Parts Kit</v>
          </cell>
          <cell r="I16322">
            <v>1</v>
          </cell>
          <cell r="J16322">
            <v>172300</v>
          </cell>
        </row>
        <row r="16323">
          <cell r="B16323" t="str">
            <v>VT6x-324X900-10-RGB-SF</v>
          </cell>
          <cell r="C16323" t="str">
            <v>Electronic Message Center - VT6x Series - 10mm RGB; Includes Spare Parts Kit</v>
          </cell>
          <cell r="I16323">
            <v>1</v>
          </cell>
          <cell r="J16323">
            <v>176355</v>
          </cell>
        </row>
        <row r="16324">
          <cell r="B16324" t="str">
            <v>VT6x-360X144-10-RGB-SF</v>
          </cell>
          <cell r="C16324" t="str">
            <v>Electronic Message Center - VT6x Series - 10mm RGB; Includes Spare Parts Kit</v>
          </cell>
          <cell r="I16324">
            <v>1</v>
          </cell>
          <cell r="J16324">
            <v>50650</v>
          </cell>
        </row>
        <row r="16325">
          <cell r="B16325" t="str">
            <v>VT6x-360X180-10-RGB-SF</v>
          </cell>
          <cell r="C16325" t="str">
            <v>Electronic Message Center - VT6x Series - 10mm RGB; Includes Spare Parts Kit</v>
          </cell>
          <cell r="I16325">
            <v>1</v>
          </cell>
          <cell r="J16325">
            <v>56770</v>
          </cell>
        </row>
        <row r="16326">
          <cell r="B16326" t="str">
            <v>VT6x-360X216-10-RGB-SF</v>
          </cell>
          <cell r="C16326" t="str">
            <v>Electronic Message Center - VT6x Series - 10mm RGB; Includes Spare Parts Kit</v>
          </cell>
          <cell r="I16326">
            <v>1</v>
          </cell>
          <cell r="J16326">
            <v>64175</v>
          </cell>
        </row>
        <row r="16327">
          <cell r="B16327" t="str">
            <v>VT6x-360X252-10-RGB-SF</v>
          </cell>
          <cell r="C16327" t="str">
            <v>Electronic Message Center - VT6x Series - 10mm RGB; Includes Spare Parts Kit</v>
          </cell>
          <cell r="I16327">
            <v>1</v>
          </cell>
          <cell r="J16327">
            <v>71680</v>
          </cell>
        </row>
        <row r="16328">
          <cell r="B16328" t="str">
            <v>VT6x-360X288-10-RGB-SF</v>
          </cell>
          <cell r="C16328" t="str">
            <v>Electronic Message Center - VT6x Series - 10mm RGB; Includes Spare Parts Kit</v>
          </cell>
          <cell r="I16328">
            <v>1</v>
          </cell>
          <cell r="J16328">
            <v>79485</v>
          </cell>
        </row>
        <row r="16329">
          <cell r="B16329" t="str">
            <v>VT6x-360X324-10-RGB-SF</v>
          </cell>
          <cell r="C16329" t="str">
            <v>Electronic Message Center - VT6x Series - 10mm RGB; Includes Spare Parts Kit</v>
          </cell>
          <cell r="I16329">
            <v>1</v>
          </cell>
          <cell r="J16329">
            <v>85680</v>
          </cell>
        </row>
        <row r="16330">
          <cell r="B16330" t="str">
            <v>VS6-120X175-15.85-A-SF</v>
          </cell>
          <cell r="C16330" t="str">
            <v>Electronic Message Center - VS6 Series - 15.85mm Amber</v>
          </cell>
          <cell r="I16330">
            <v>1</v>
          </cell>
          <cell r="J16330">
            <v>25125</v>
          </cell>
        </row>
        <row r="16331">
          <cell r="B16331" t="str">
            <v>VS6-120X200-15.85-A-SF</v>
          </cell>
          <cell r="C16331" t="str">
            <v>Electronic Message Center - VS6 Series - 15.85mm Amber</v>
          </cell>
          <cell r="I16331">
            <v>1</v>
          </cell>
          <cell r="J16331">
            <v>27780</v>
          </cell>
        </row>
        <row r="16332">
          <cell r="B16332" t="str">
            <v>VS6-120X225-15.85-A-SF</v>
          </cell>
          <cell r="C16332" t="str">
            <v>Electronic Message Center - VS6 Series - 15.85mm Amber</v>
          </cell>
          <cell r="I16332">
            <v>1</v>
          </cell>
          <cell r="J16332">
            <v>30815</v>
          </cell>
        </row>
        <row r="16333">
          <cell r="B16333" t="str">
            <v>VS6-120X250-15.85-A-SF</v>
          </cell>
          <cell r="C16333" t="str">
            <v>Electronic Message Center - VS6 Series - 15.85mm Amber</v>
          </cell>
          <cell r="I16333">
            <v>1</v>
          </cell>
          <cell r="J16333">
            <v>33605</v>
          </cell>
        </row>
        <row r="16334">
          <cell r="B16334" t="str">
            <v>VS6-120X275-15.85-A-SF</v>
          </cell>
          <cell r="C16334" t="str">
            <v>Electronic Message Center - VS6 Series - 15.85mm Amber</v>
          </cell>
          <cell r="I16334">
            <v>1</v>
          </cell>
          <cell r="J16334">
            <v>36600</v>
          </cell>
        </row>
        <row r="16335">
          <cell r="B16335" t="str">
            <v>VS6-120X300-15.85-A-SF</v>
          </cell>
          <cell r="C16335" t="str">
            <v>Electronic Message Center - VS6 Series - 15.85mm Amber</v>
          </cell>
          <cell r="I16335">
            <v>1</v>
          </cell>
          <cell r="J16335">
            <v>39490</v>
          </cell>
        </row>
        <row r="16336">
          <cell r="B16336" t="str">
            <v>VS6-120X325-15.85-A-SF</v>
          </cell>
          <cell r="C16336" t="str">
            <v>Electronic Message Center - VS6 Series - 15.85mm Amber</v>
          </cell>
          <cell r="I16336">
            <v>1</v>
          </cell>
          <cell r="J16336">
            <v>42540</v>
          </cell>
        </row>
        <row r="16337">
          <cell r="B16337" t="str">
            <v>VS6-120X350-15.85-A-SF</v>
          </cell>
          <cell r="C16337" t="str">
            <v>Electronic Message Center - VS6 Series - 15.85mm Amber</v>
          </cell>
          <cell r="I16337">
            <v>1</v>
          </cell>
          <cell r="J16337">
            <v>45315</v>
          </cell>
        </row>
        <row r="16338">
          <cell r="B16338" t="str">
            <v>VS6-120X375-15.85-A-SF</v>
          </cell>
          <cell r="C16338" t="str">
            <v>Electronic Message Center - VS6 Series - 15.85mm Amber</v>
          </cell>
          <cell r="I16338">
            <v>1</v>
          </cell>
          <cell r="J16338">
            <v>48335</v>
          </cell>
        </row>
        <row r="16339">
          <cell r="B16339" t="str">
            <v>VS6-120X400-15.85-A-SF</v>
          </cell>
          <cell r="C16339" t="str">
            <v>Electronic Message Center - VS6 Series - 15.85mm Amber</v>
          </cell>
          <cell r="I16339">
            <v>1</v>
          </cell>
          <cell r="J16339">
            <v>51140</v>
          </cell>
        </row>
        <row r="16340">
          <cell r="B16340" t="str">
            <v>VS6-120X425-15.85-A-SF</v>
          </cell>
          <cell r="C16340" t="str">
            <v>Electronic Message Center - VS6 Series - 15.85mm Amber</v>
          </cell>
          <cell r="I16340">
            <v>1</v>
          </cell>
          <cell r="J16340">
            <v>54170</v>
          </cell>
        </row>
        <row r="16341">
          <cell r="B16341" t="str">
            <v>VS6-120X450-15.85-A-SF</v>
          </cell>
          <cell r="C16341" t="str">
            <v>Electronic Message Center - VS6 Series - 15.85mm Amber</v>
          </cell>
          <cell r="I16341">
            <v>1</v>
          </cell>
          <cell r="J16341">
            <v>56915</v>
          </cell>
        </row>
        <row r="16342">
          <cell r="B16342" t="str">
            <v>VS6-120X475-15.85-A-SF</v>
          </cell>
          <cell r="C16342" t="str">
            <v>Electronic Message Center - VS6 Series - 15.85mm Amber</v>
          </cell>
          <cell r="I16342">
            <v>1</v>
          </cell>
          <cell r="J16342">
            <v>59935</v>
          </cell>
        </row>
        <row r="16343">
          <cell r="B16343" t="str">
            <v>VS6-120X500-15.85-A-SF</v>
          </cell>
          <cell r="C16343" t="str">
            <v>Electronic Message Center - VS6 Series - 15.85mm Amber</v>
          </cell>
          <cell r="I16343">
            <v>1</v>
          </cell>
          <cell r="J16343">
            <v>62585</v>
          </cell>
        </row>
        <row r="16344">
          <cell r="B16344" t="str">
            <v>VS6-16X80-19.8-A-SF</v>
          </cell>
          <cell r="C16344" t="str">
            <v>Electronic Message Center - VS6 Series - 19.8mm Amber</v>
          </cell>
          <cell r="I16344">
            <v>1</v>
          </cell>
          <cell r="J16344">
            <v>5760</v>
          </cell>
        </row>
        <row r="16345">
          <cell r="B16345" t="str">
            <v>VS6-16X100-19.8-A-SF</v>
          </cell>
          <cell r="C16345" t="str">
            <v>Electronic Message Center - VS6 Series - 19.8mm Amber</v>
          </cell>
          <cell r="I16345">
            <v>1</v>
          </cell>
          <cell r="J16345">
            <v>6340</v>
          </cell>
        </row>
        <row r="16346">
          <cell r="B16346" t="str">
            <v>VS6-16X120-19.8-A-SF</v>
          </cell>
          <cell r="C16346" t="str">
            <v>Electronic Message Center - VS6 Series - 19.8mm Amber</v>
          </cell>
          <cell r="I16346">
            <v>1</v>
          </cell>
          <cell r="J16346">
            <v>6785</v>
          </cell>
        </row>
        <row r="16347">
          <cell r="B16347" t="str">
            <v>VS6-16X140-19.8-A-SF</v>
          </cell>
          <cell r="C16347" t="str">
            <v>Electronic Message Center - VS6 Series - 19.8mm Amber</v>
          </cell>
          <cell r="I16347">
            <v>1</v>
          </cell>
          <cell r="J16347">
            <v>7300</v>
          </cell>
        </row>
        <row r="16348">
          <cell r="B16348" t="str">
            <v>VS6-16X160-19.8-A-SF</v>
          </cell>
          <cell r="C16348" t="str">
            <v>Electronic Message Center - VS6 Series - 19.8mm Amber</v>
          </cell>
          <cell r="I16348">
            <v>1</v>
          </cell>
          <cell r="J16348">
            <v>7640</v>
          </cell>
        </row>
        <row r="16349">
          <cell r="B16349" t="str">
            <v>VS6-16X180-19.8-A-SF</v>
          </cell>
          <cell r="C16349" t="str">
            <v>Electronic Message Center - VS6 Series - 19.8mm Amber</v>
          </cell>
          <cell r="I16349">
            <v>1</v>
          </cell>
          <cell r="J16349">
            <v>8295</v>
          </cell>
        </row>
        <row r="16350">
          <cell r="B16350" t="str">
            <v>VS6-16X200-19.8-A-SF</v>
          </cell>
          <cell r="C16350" t="str">
            <v>Electronic Message Center - VS6 Series - 19.8mm Amber</v>
          </cell>
          <cell r="I16350">
            <v>1</v>
          </cell>
          <cell r="J16350">
            <v>8655</v>
          </cell>
        </row>
        <row r="16351">
          <cell r="B16351" t="str">
            <v>VS6-16X220-19.8-A-SF</v>
          </cell>
          <cell r="C16351" t="str">
            <v>Electronic Message Center - VS6 Series - 19.8mm Amber</v>
          </cell>
          <cell r="I16351">
            <v>1</v>
          </cell>
          <cell r="J16351">
            <v>9145</v>
          </cell>
        </row>
        <row r="16352">
          <cell r="B16352" t="str">
            <v>VS6-16X240-19.8-A-SF</v>
          </cell>
          <cell r="C16352" t="str">
            <v>Electronic Message Center - VS6 Series - 19.8mm Amber</v>
          </cell>
          <cell r="I16352">
            <v>1</v>
          </cell>
          <cell r="J16352">
            <v>9555</v>
          </cell>
        </row>
        <row r="16353">
          <cell r="B16353" t="str">
            <v>VS6-16X260-19.8-A-SF</v>
          </cell>
          <cell r="C16353" t="str">
            <v>Electronic Message Center - VS6 Series - 19.8mm Amber</v>
          </cell>
          <cell r="I16353">
            <v>1</v>
          </cell>
          <cell r="J16353">
            <v>10165</v>
          </cell>
        </row>
        <row r="16354">
          <cell r="B16354" t="str">
            <v>VS6-16X280-19.8-A-SF</v>
          </cell>
          <cell r="C16354" t="str">
            <v>Electronic Message Center - VS6 Series - 19.8mm Amber</v>
          </cell>
          <cell r="I16354">
            <v>1</v>
          </cell>
          <cell r="J16354">
            <v>10530</v>
          </cell>
        </row>
        <row r="16355">
          <cell r="B16355" t="str">
            <v>VS6-16X300-19.8-A-SF</v>
          </cell>
          <cell r="C16355" t="str">
            <v>Electronic Message Center - VS6 Series - 19.8mm Amber</v>
          </cell>
          <cell r="I16355">
            <v>1</v>
          </cell>
          <cell r="J16355">
            <v>11045</v>
          </cell>
        </row>
        <row r="16356">
          <cell r="B16356" t="str">
            <v>VS6-16X320-19.8-A-SF</v>
          </cell>
          <cell r="C16356" t="str">
            <v>Electronic Message Center - VS6 Series - 19.8mm Amber</v>
          </cell>
          <cell r="I16356">
            <v>1</v>
          </cell>
          <cell r="J16356">
            <v>11480</v>
          </cell>
        </row>
        <row r="16357">
          <cell r="B16357" t="str">
            <v>VS6-16X340-19.8-A-SF</v>
          </cell>
          <cell r="C16357" t="str">
            <v>Electronic Message Center - VS6 Series - 19.8mm Amber</v>
          </cell>
          <cell r="I16357">
            <v>1</v>
          </cell>
          <cell r="J16357">
            <v>12115</v>
          </cell>
        </row>
        <row r="16358">
          <cell r="B16358" t="str">
            <v>VS6-16X360-19.8-A-SF</v>
          </cell>
          <cell r="C16358" t="str">
            <v>Electronic Message Center - VS6 Series - 19.8mm Amber</v>
          </cell>
          <cell r="I16358">
            <v>1</v>
          </cell>
          <cell r="J16358">
            <v>12430</v>
          </cell>
        </row>
        <row r="16359">
          <cell r="B16359" t="str">
            <v>VS6-16X380-19.8-A-SF</v>
          </cell>
          <cell r="C16359" t="str">
            <v>Electronic Message Center - VS6 Series - 19.8mm Amber</v>
          </cell>
          <cell r="I16359">
            <v>1</v>
          </cell>
          <cell r="J16359">
            <v>12965</v>
          </cell>
        </row>
        <row r="16360">
          <cell r="B16360" t="str">
            <v>VS6-16X400-19.8-A-SF</v>
          </cell>
          <cell r="C16360" t="str">
            <v>Electronic Message Center - VS6 Series - 19.8mm Amber</v>
          </cell>
          <cell r="I16360">
            <v>1</v>
          </cell>
          <cell r="J16360">
            <v>13435</v>
          </cell>
        </row>
        <row r="16361">
          <cell r="B16361" t="str">
            <v>VS6-32X80-19.8-A-SF</v>
          </cell>
          <cell r="C16361" t="str">
            <v>Electronic Message Center - VS6 Series - 19.8mm Amber</v>
          </cell>
          <cell r="I16361">
            <v>1</v>
          </cell>
          <cell r="J16361">
            <v>6975</v>
          </cell>
        </row>
        <row r="16362">
          <cell r="B16362" t="str">
            <v>VS6-32X100-19.8-A-SF</v>
          </cell>
          <cell r="C16362" t="str">
            <v>Electronic Message Center - VS6 Series - 19.8mm Amber</v>
          </cell>
          <cell r="I16362">
            <v>1</v>
          </cell>
          <cell r="J16362">
            <v>7985</v>
          </cell>
        </row>
        <row r="16363">
          <cell r="B16363" t="str">
            <v>VS6-32X120-19.8-A-SF</v>
          </cell>
          <cell r="C16363" t="str">
            <v>Electronic Message Center - VS6 Series - 19.8mm Amber</v>
          </cell>
          <cell r="I16363">
            <v>1</v>
          </cell>
          <cell r="J16363">
            <v>8655</v>
          </cell>
        </row>
        <row r="16364">
          <cell r="B16364" t="str">
            <v>VS6-32X140-19.8-A-SF</v>
          </cell>
          <cell r="C16364" t="str">
            <v>Electronic Message Center - VS6 Series - 19.8mm Amber</v>
          </cell>
          <cell r="I16364">
            <v>1</v>
          </cell>
          <cell r="J16364">
            <v>9510</v>
          </cell>
        </row>
        <row r="16365">
          <cell r="B16365" t="str">
            <v>VS6-32X160-19.8-A-SF</v>
          </cell>
          <cell r="C16365" t="str">
            <v>Electronic Message Center - VS6 Series - 19.8mm Amber</v>
          </cell>
          <cell r="I16365">
            <v>1</v>
          </cell>
          <cell r="J16365">
            <v>10165</v>
          </cell>
        </row>
        <row r="16366">
          <cell r="B16366" t="str">
            <v>VS6-32X180-19.8-A-SF</v>
          </cell>
          <cell r="C16366" t="str">
            <v>Electronic Message Center - VS6 Series - 19.8mm Amber</v>
          </cell>
          <cell r="I16366">
            <v>1</v>
          </cell>
          <cell r="J16366">
            <v>11180</v>
          </cell>
        </row>
        <row r="16367">
          <cell r="B16367" t="str">
            <v>VS6-32X200-19.8-A-SF</v>
          </cell>
          <cell r="C16367" t="str">
            <v>Electronic Message Center - VS6 Series - 19.8mm Amber</v>
          </cell>
          <cell r="I16367">
            <v>1</v>
          </cell>
          <cell r="J16367">
            <v>11845</v>
          </cell>
        </row>
        <row r="16368">
          <cell r="B16368" t="str">
            <v>VS6-32X220-19.8-A-SF</v>
          </cell>
          <cell r="C16368" t="str">
            <v>Electronic Message Center - VS6 Series - 19.8mm Amber</v>
          </cell>
          <cell r="I16368">
            <v>1</v>
          </cell>
          <cell r="J16368">
            <v>12860</v>
          </cell>
        </row>
        <row r="16369">
          <cell r="B16369" t="str">
            <v>VS6-32X240-19.8-A-SF</v>
          </cell>
          <cell r="C16369" t="str">
            <v>Electronic Message Center - VS6 Series - 19.8mm Amber</v>
          </cell>
          <cell r="I16369">
            <v>1</v>
          </cell>
          <cell r="J16369">
            <v>13540</v>
          </cell>
        </row>
        <row r="16370">
          <cell r="B16370" t="str">
            <v>VS6-32X260-19.8-A-SF</v>
          </cell>
          <cell r="C16370" t="str">
            <v>Electronic Message Center - VS6 Series - 19.8mm Amber</v>
          </cell>
          <cell r="I16370">
            <v>1</v>
          </cell>
          <cell r="J16370">
            <v>14560</v>
          </cell>
        </row>
        <row r="16371">
          <cell r="B16371" t="str">
            <v>VS6-32X280-19.8-A-SF</v>
          </cell>
          <cell r="C16371" t="str">
            <v>Electronic Message Center - VS6 Series - 19.8mm Amber</v>
          </cell>
          <cell r="I16371">
            <v>1</v>
          </cell>
          <cell r="J16371">
            <v>15205</v>
          </cell>
        </row>
        <row r="16372">
          <cell r="B16372" t="str">
            <v>VS6-32X300-19.8-A-SF</v>
          </cell>
          <cell r="C16372" t="str">
            <v>Electronic Message Center - VS6 Series - 19.8mm Amber</v>
          </cell>
          <cell r="I16372">
            <v>1</v>
          </cell>
          <cell r="J16372">
            <v>16225</v>
          </cell>
        </row>
        <row r="16373">
          <cell r="B16373" t="str">
            <v>VS6-32X320-19.8-A-SF</v>
          </cell>
          <cell r="C16373" t="str">
            <v>Electronic Message Center - VS6 Series - 19.8mm Amber</v>
          </cell>
          <cell r="I16373">
            <v>1</v>
          </cell>
          <cell r="J16373">
            <v>16960</v>
          </cell>
        </row>
        <row r="16374">
          <cell r="B16374" t="str">
            <v>VS6-32X340-19.8-A-SF</v>
          </cell>
          <cell r="C16374" t="str">
            <v>Electronic Message Center - VS6 Series - 19.8mm Amber</v>
          </cell>
          <cell r="I16374">
            <v>1</v>
          </cell>
          <cell r="J16374">
            <v>18050</v>
          </cell>
        </row>
        <row r="16375">
          <cell r="B16375" t="str">
            <v>VS6-32X360-19.8-A-SF</v>
          </cell>
          <cell r="C16375" t="str">
            <v>Electronic Message Center - VS6 Series - 19.8mm Amber</v>
          </cell>
          <cell r="I16375">
            <v>1</v>
          </cell>
          <cell r="J16375">
            <v>18680</v>
          </cell>
        </row>
        <row r="16376">
          <cell r="B16376" t="str">
            <v>VS6-32X380-19.8-A-SF</v>
          </cell>
          <cell r="C16376" t="str">
            <v>Electronic Message Center - VS6 Series - 19.8mm Amber</v>
          </cell>
          <cell r="I16376">
            <v>1</v>
          </cell>
          <cell r="J16376">
            <v>19645</v>
          </cell>
        </row>
        <row r="16377">
          <cell r="B16377" t="str">
            <v>VS6-32X400-19.8-A-SF</v>
          </cell>
          <cell r="C16377" t="str">
            <v>Electronic Message Center - VS6 Series - 19.8mm Amber</v>
          </cell>
          <cell r="I16377">
            <v>1</v>
          </cell>
          <cell r="J16377">
            <v>20390</v>
          </cell>
        </row>
        <row r="16378">
          <cell r="B16378" t="str">
            <v>VS6-48X80-19.8-A-SF</v>
          </cell>
          <cell r="C16378" t="str">
            <v>Electronic Message Center - VS6 Series - 19.8mm Amber</v>
          </cell>
          <cell r="I16378">
            <v>1</v>
          </cell>
          <cell r="J16378">
            <v>8575</v>
          </cell>
        </row>
        <row r="16379">
          <cell r="B16379" t="str">
            <v>VS6-48X100-19.8-A-SF</v>
          </cell>
          <cell r="C16379" t="str">
            <v>Electronic Message Center - VS6 Series - 19.8mm Amber</v>
          </cell>
          <cell r="I16379">
            <v>1</v>
          </cell>
          <cell r="J16379">
            <v>9875</v>
          </cell>
        </row>
        <row r="16380">
          <cell r="B16380" t="str">
            <v>VS6-48X120-19.8-A-SF</v>
          </cell>
          <cell r="C16380" t="str">
            <v>Electronic Message Center - VS6 Series - 19.8mm Amber</v>
          </cell>
          <cell r="I16380">
            <v>1</v>
          </cell>
          <cell r="J16380">
            <v>11075</v>
          </cell>
        </row>
        <row r="16381">
          <cell r="B16381" t="str">
            <v>VS6-48X140-19.8-A-SF</v>
          </cell>
          <cell r="C16381" t="str">
            <v>Electronic Message Center - VS6 Series - 19.8mm Amber</v>
          </cell>
          <cell r="I16381">
            <v>1</v>
          </cell>
          <cell r="J16381">
            <v>12480</v>
          </cell>
        </row>
        <row r="16382">
          <cell r="B16382" t="str">
            <v>VS6-48X160-19.8-A-SF</v>
          </cell>
          <cell r="C16382" t="str">
            <v>Electronic Message Center - VS6 Series - 19.8mm Amber</v>
          </cell>
          <cell r="I16382">
            <v>1</v>
          </cell>
          <cell r="J16382">
            <v>13540</v>
          </cell>
        </row>
        <row r="16383">
          <cell r="B16383" t="str">
            <v>VS6-48X180-19.8-A-SF</v>
          </cell>
          <cell r="C16383" t="str">
            <v>Electronic Message Center - VS6 Series - 19.8mm Amber</v>
          </cell>
          <cell r="I16383">
            <v>1</v>
          </cell>
          <cell r="J16383">
            <v>14965</v>
          </cell>
        </row>
        <row r="16384">
          <cell r="B16384" t="str">
            <v>VS6-48X200-19.8-A-SF</v>
          </cell>
          <cell r="C16384" t="str">
            <v>Electronic Message Center - VS6 Series - 19.8mm Amber</v>
          </cell>
          <cell r="I16384">
            <v>1</v>
          </cell>
          <cell r="J16384">
            <v>16100</v>
          </cell>
        </row>
        <row r="16385">
          <cell r="B16385" t="str">
            <v>VS6-48X220-19.8-A-SF</v>
          </cell>
          <cell r="C16385" t="str">
            <v>Electronic Message Center - VS6 Series - 19.8mm Amber</v>
          </cell>
          <cell r="I16385">
            <v>1</v>
          </cell>
          <cell r="J16385">
            <v>17425</v>
          </cell>
        </row>
        <row r="16386">
          <cell r="B16386" t="str">
            <v>VS6-48X240-19.8-A-SF</v>
          </cell>
          <cell r="C16386" t="str">
            <v>Electronic Message Center - VS6 Series - 19.8mm Amber</v>
          </cell>
          <cell r="I16386">
            <v>1</v>
          </cell>
          <cell r="J16386">
            <v>18705</v>
          </cell>
        </row>
        <row r="16387">
          <cell r="B16387" t="str">
            <v>VS6-48X260-19.8-A-SF</v>
          </cell>
          <cell r="C16387" t="str">
            <v>Electronic Message Center - VS6 Series - 19.8mm Amber</v>
          </cell>
          <cell r="I16387">
            <v>1</v>
          </cell>
          <cell r="J16387">
            <v>20025</v>
          </cell>
        </row>
        <row r="16388">
          <cell r="B16388" t="str">
            <v>VS6-48X280-19.8-A-SF</v>
          </cell>
          <cell r="C16388" t="str">
            <v>Electronic Message Center - VS6 Series - 19.8mm Amber</v>
          </cell>
          <cell r="I16388">
            <v>1</v>
          </cell>
          <cell r="J16388">
            <v>21190</v>
          </cell>
        </row>
        <row r="16389">
          <cell r="B16389" t="str">
            <v>VS6-48X300-19.8-A-SF</v>
          </cell>
          <cell r="C16389" t="str">
            <v>Electronic Message Center - VS6 Series - 19.8mm Amber</v>
          </cell>
          <cell r="I16389">
            <v>1</v>
          </cell>
          <cell r="J16389">
            <v>22530</v>
          </cell>
        </row>
        <row r="16390">
          <cell r="B16390" t="str">
            <v>VS6-48X320-19.8-A-SF</v>
          </cell>
          <cell r="C16390" t="str">
            <v>Electronic Message Center - VS6 Series - 19.8mm Amber</v>
          </cell>
          <cell r="I16390">
            <v>1</v>
          </cell>
          <cell r="J16390">
            <v>23770</v>
          </cell>
        </row>
        <row r="16391">
          <cell r="B16391" t="str">
            <v>VS6-48X340-19.8-A-SF</v>
          </cell>
          <cell r="C16391" t="str">
            <v>Electronic Message Center - VS6 Series - 19.8mm Amber</v>
          </cell>
          <cell r="I16391">
            <v>1</v>
          </cell>
          <cell r="J16391">
            <v>25105</v>
          </cell>
        </row>
        <row r="16392">
          <cell r="B16392" t="str">
            <v>VT6x-360X360-10-RGB-SF</v>
          </cell>
          <cell r="C16392" t="str">
            <v>Electronic Message Center - VT6x Series - 10mm RGB; Includes Spare Parts Kit</v>
          </cell>
          <cell r="I16392">
            <v>1</v>
          </cell>
          <cell r="J16392">
            <v>91965</v>
          </cell>
        </row>
        <row r="16393">
          <cell r="B16393" t="str">
            <v>VT6x-360X396-10-RGB-SF</v>
          </cell>
          <cell r="C16393" t="str">
            <v>Electronic Message Center - VT6x Series - 10mm RGB; Includes Spare Parts Kit</v>
          </cell>
          <cell r="I16393">
            <v>1</v>
          </cell>
          <cell r="J16393">
            <v>100440</v>
          </cell>
        </row>
        <row r="16394">
          <cell r="B16394" t="str">
            <v>VT6x-360X432-10-RGB-SF</v>
          </cell>
          <cell r="C16394" t="str">
            <v>Electronic Message Center - VT6x Series - 10mm RGB; Includes Spare Parts Kit</v>
          </cell>
          <cell r="I16394">
            <v>1</v>
          </cell>
          <cell r="J16394">
            <v>107510</v>
          </cell>
        </row>
        <row r="16395">
          <cell r="B16395" t="str">
            <v>VT6x-360X468-10-RGB-SF</v>
          </cell>
          <cell r="C16395" t="str">
            <v>Electronic Message Center - VT6x Series - 10mm RGB; Includes Spare Parts Kit</v>
          </cell>
          <cell r="I16395">
            <v>1</v>
          </cell>
          <cell r="J16395">
            <v>114640</v>
          </cell>
        </row>
        <row r="16396">
          <cell r="B16396" t="str">
            <v>VT6x-360X504-10-RGB-SF</v>
          </cell>
          <cell r="C16396" t="str">
            <v>Electronic Message Center - VT6x Series - 10mm RGB; Includes Spare Parts Kit</v>
          </cell>
          <cell r="I16396">
            <v>1</v>
          </cell>
          <cell r="J16396">
            <v>120655</v>
          </cell>
        </row>
        <row r="16397">
          <cell r="B16397" t="str">
            <v>VT6x-360X540-10-RGB-SF</v>
          </cell>
          <cell r="C16397" t="str">
            <v>Electronic Message Center - VT6x Series - 10mm RGB; Includes Spare Parts Kit</v>
          </cell>
          <cell r="I16397">
            <v>1</v>
          </cell>
          <cell r="J16397">
            <v>126875</v>
          </cell>
        </row>
        <row r="16398">
          <cell r="B16398" t="str">
            <v>VT6x-360X576-10-RGB-SF</v>
          </cell>
          <cell r="C16398" t="str">
            <v>Electronic Message Center - VT6x Series - 10mm RGB; Includes Spare Parts Kit</v>
          </cell>
          <cell r="I16398">
            <v>1</v>
          </cell>
          <cell r="J16398">
            <v>134225</v>
          </cell>
        </row>
        <row r="16399">
          <cell r="B16399" t="str">
            <v>VT6x-360X612-10-RGB-SF</v>
          </cell>
          <cell r="C16399" t="str">
            <v>Electronic Message Center - VT6x Series - 10mm RGB; Includes Spare Parts Kit</v>
          </cell>
          <cell r="I16399">
            <v>1</v>
          </cell>
          <cell r="J16399">
            <v>141645</v>
          </cell>
        </row>
        <row r="16400">
          <cell r="B16400" t="str">
            <v>VT6x-360X648-10-RGB-SF</v>
          </cell>
          <cell r="C16400" t="str">
            <v>Electronic Message Center - VT6x Series - 10mm RGB; Includes Spare Parts Kit</v>
          </cell>
          <cell r="I16400">
            <v>1</v>
          </cell>
          <cell r="J16400">
            <v>148465</v>
          </cell>
        </row>
        <row r="16401">
          <cell r="B16401" t="str">
            <v>VT6x-360X684-10-RGB-SF</v>
          </cell>
          <cell r="C16401" t="str">
            <v>Electronic Message Center - VT6x Series - 10mm RGB; Includes Spare Parts Kit</v>
          </cell>
          <cell r="I16401">
            <v>1</v>
          </cell>
          <cell r="J16401">
            <v>155340</v>
          </cell>
        </row>
        <row r="16402">
          <cell r="B16402" t="str">
            <v>VT6x-360X720-10-RGB-SF</v>
          </cell>
          <cell r="C16402" t="str">
            <v>Electronic Message Center - VT6x Series - 10mm RGB; Includes Spare Parts Kit</v>
          </cell>
          <cell r="I16402">
            <v>1</v>
          </cell>
          <cell r="J16402">
            <v>162095</v>
          </cell>
        </row>
        <row r="16403">
          <cell r="B16403" t="str">
            <v>VT6x-360X756-10-RGB-SF</v>
          </cell>
          <cell r="C16403" t="str">
            <v>Electronic Message Center - VT6x Series - 10mm RGB; Includes Spare Parts Kit</v>
          </cell>
          <cell r="I16403">
            <v>1</v>
          </cell>
          <cell r="J16403">
            <v>167920</v>
          </cell>
        </row>
        <row r="16404">
          <cell r="B16404" t="str">
            <v>VT6x-360X792-10-RGB-SF</v>
          </cell>
          <cell r="C16404" t="str">
            <v>Electronic Message Center - VT6x Series - 10mm RGB; Includes Spare Parts Kit</v>
          </cell>
          <cell r="I16404">
            <v>1</v>
          </cell>
          <cell r="J16404">
            <v>173410</v>
          </cell>
        </row>
        <row r="16405">
          <cell r="B16405" t="str">
            <v>VT6x-360X828-10-RGB-SF</v>
          </cell>
          <cell r="C16405" t="str">
            <v>Electronic Message Center - VT6x Series - 10mm RGB; Includes Spare Parts Kit</v>
          </cell>
          <cell r="I16405">
            <v>1</v>
          </cell>
          <cell r="J16405">
            <v>179035</v>
          </cell>
        </row>
        <row r="16406">
          <cell r="B16406" t="str">
            <v>VT6x-396X144-10-RGB-SF</v>
          </cell>
          <cell r="C16406" t="str">
            <v>Electronic Message Center - VT6x Series - 10mm RGB; Includes Spare Parts Kit</v>
          </cell>
          <cell r="I16406">
            <v>1</v>
          </cell>
          <cell r="J16406">
            <v>53425</v>
          </cell>
        </row>
        <row r="16407">
          <cell r="B16407" t="str">
            <v>VT6x-396X180-10-RGB-SF</v>
          </cell>
          <cell r="C16407" t="str">
            <v>Electronic Message Center - VT6x Series - 10mm RGB; Includes Spare Parts Kit</v>
          </cell>
          <cell r="I16407">
            <v>1</v>
          </cell>
          <cell r="J16407">
            <v>60090</v>
          </cell>
        </row>
        <row r="16408">
          <cell r="B16408" t="str">
            <v>VT6x-396X216-10-RGB-SF</v>
          </cell>
          <cell r="C16408" t="str">
            <v>Electronic Message Center - VT6x Series - 10mm RGB; Includes Spare Parts Kit</v>
          </cell>
          <cell r="I16408">
            <v>1</v>
          </cell>
          <cell r="J16408">
            <v>68100</v>
          </cell>
        </row>
        <row r="16409">
          <cell r="B16409" t="str">
            <v>VT6x-396X252-10-RGB-SF</v>
          </cell>
          <cell r="C16409" t="str">
            <v>Electronic Message Center - VT6x Series - 10mm RGB; Includes Spare Parts Kit</v>
          </cell>
          <cell r="I16409">
            <v>1</v>
          </cell>
          <cell r="J16409">
            <v>76220</v>
          </cell>
        </row>
        <row r="16410">
          <cell r="B16410" t="str">
            <v>VT6x-396X288-10-RGB-SF</v>
          </cell>
          <cell r="C16410" t="str">
            <v>Electronic Message Center - VT6x Series - 10mm RGB; Includes Spare Parts Kit</v>
          </cell>
          <cell r="I16410">
            <v>1</v>
          </cell>
          <cell r="J16410">
            <v>84630</v>
          </cell>
        </row>
        <row r="16411">
          <cell r="B16411" t="str">
            <v>VT6x-396X324-10-RGB-SF</v>
          </cell>
          <cell r="C16411" t="str">
            <v>Electronic Message Center - VT6x Series - 10mm RGB; Includes Spare Parts Kit</v>
          </cell>
          <cell r="I16411">
            <v>1</v>
          </cell>
          <cell r="J16411">
            <v>90350</v>
          </cell>
        </row>
        <row r="16412">
          <cell r="B16412" t="str">
            <v>VT6x-396X360-10-RGB-SF</v>
          </cell>
          <cell r="C16412" t="str">
            <v>Electronic Message Center - VT6x Series - 10mm RGB; Includes Spare Parts Kit</v>
          </cell>
          <cell r="I16412">
            <v>1</v>
          </cell>
          <cell r="J16412">
            <v>99555</v>
          </cell>
        </row>
        <row r="16413">
          <cell r="B16413" t="str">
            <v>VT6x-396X396-10-RGB-SF</v>
          </cell>
          <cell r="C16413" t="str">
            <v>Electronic Message Center - VT6x Series - 10mm RGB; Includes Spare Parts Kit</v>
          </cell>
          <cell r="I16413">
            <v>1</v>
          </cell>
          <cell r="J16413">
            <v>107245</v>
          </cell>
        </row>
        <row r="16414">
          <cell r="B16414" t="str">
            <v>VT6x-396X432-10-RGB-SF</v>
          </cell>
          <cell r="C16414" t="str">
            <v>Electronic Message Center - VT6x Series - 10mm RGB; Includes Spare Parts Kit</v>
          </cell>
          <cell r="I16414">
            <v>1</v>
          </cell>
          <cell r="J16414">
            <v>114115</v>
          </cell>
        </row>
        <row r="16415">
          <cell r="B16415" t="str">
            <v>VT6x-396X468-10-RGB-SF</v>
          </cell>
          <cell r="C16415" t="str">
            <v>Electronic Message Center - VT6x Series - 10mm RGB; Includes Spare Parts Kit</v>
          </cell>
          <cell r="I16415">
            <v>1</v>
          </cell>
          <cell r="J16415">
            <v>120515</v>
          </cell>
        </row>
        <row r="16416">
          <cell r="B16416" t="str">
            <v>VT6x-396X504-10-RGB-SF</v>
          </cell>
          <cell r="C16416" t="str">
            <v>Electronic Message Center - VT6x Series - 10mm RGB; Includes Spare Parts Kit</v>
          </cell>
          <cell r="I16416">
            <v>1</v>
          </cell>
          <cell r="J16416">
            <v>128020</v>
          </cell>
        </row>
        <row r="16417">
          <cell r="B16417" t="str">
            <v>VT6x-396X540-10-RGB-SF</v>
          </cell>
          <cell r="C16417" t="str">
            <v>Electronic Message Center - VT6x Series - 10mm RGB; Includes Spare Parts Kit</v>
          </cell>
          <cell r="I16417">
            <v>1</v>
          </cell>
          <cell r="J16417">
            <v>136340</v>
          </cell>
        </row>
        <row r="16418">
          <cell r="B16418" t="str">
            <v>VT6x-396X576-10-RGB-SF</v>
          </cell>
          <cell r="C16418" t="str">
            <v>Electronic Message Center - VT6x Series - 10mm RGB; Includes Spare Parts Kit</v>
          </cell>
          <cell r="I16418">
            <v>1</v>
          </cell>
          <cell r="J16418">
            <v>144175</v>
          </cell>
        </row>
        <row r="16419">
          <cell r="B16419" t="str">
            <v>VT6x-396X612-10-RGB-SF</v>
          </cell>
          <cell r="C16419" t="str">
            <v>Electronic Message Center - VT6x Series - 10mm RGB; Includes Spare Parts Kit</v>
          </cell>
          <cell r="I16419">
            <v>1</v>
          </cell>
          <cell r="J16419">
            <v>151900</v>
          </cell>
        </row>
        <row r="16420">
          <cell r="B16420" t="str">
            <v>VT6x-396X648-10-RGB-SF</v>
          </cell>
          <cell r="C16420" t="str">
            <v>Electronic Message Center - VT6x Series - 10mm RGB; Includes Spare Parts Kit</v>
          </cell>
          <cell r="I16420">
            <v>1</v>
          </cell>
          <cell r="J16420">
            <v>159285</v>
          </cell>
        </row>
        <row r="16421">
          <cell r="B16421" t="str">
            <v>VT6x-396X684-10-RGB-SF</v>
          </cell>
          <cell r="C16421" t="str">
            <v>Electronic Message Center - VT6x Series - 10mm RGB; Includes Spare Parts Kit</v>
          </cell>
          <cell r="I16421">
            <v>1</v>
          </cell>
          <cell r="J16421">
            <v>166020</v>
          </cell>
        </row>
        <row r="16422">
          <cell r="B16422" t="str">
            <v>VT6x-396X720-10-RGB-SF</v>
          </cell>
          <cell r="C16422" t="str">
            <v>Electronic Message Center - VT6x Series - 10mm RGB; Includes Spare Parts Kit</v>
          </cell>
          <cell r="I16422">
            <v>1</v>
          </cell>
          <cell r="J16422">
            <v>172865</v>
          </cell>
        </row>
        <row r="16423">
          <cell r="B16423" t="str">
            <v>VT6x-396X756-10-RGB-SF</v>
          </cell>
          <cell r="C16423" t="str">
            <v>Electronic Message Center - VT6x Series - 10mm RGB; Includes Spare Parts Kit</v>
          </cell>
          <cell r="I16423">
            <v>1</v>
          </cell>
          <cell r="J16423">
            <v>179735</v>
          </cell>
        </row>
        <row r="16424">
          <cell r="B16424" t="str">
            <v>VT6x-432X144-10-RGB-SF</v>
          </cell>
          <cell r="C16424" t="str">
            <v>Electronic Message Center - VT6x Series - 10mm RGB; Includes Spare Parts Kit</v>
          </cell>
          <cell r="I16424">
            <v>1</v>
          </cell>
          <cell r="J16424">
            <v>57215</v>
          </cell>
        </row>
        <row r="16425">
          <cell r="B16425" t="str">
            <v>VT6x-432X180-10-RGB-SF</v>
          </cell>
          <cell r="C16425" t="str">
            <v>Electronic Message Center - VT6x Series - 10mm RGB; Includes Spare Parts Kit</v>
          </cell>
          <cell r="I16425">
            <v>1</v>
          </cell>
          <cell r="J16425">
            <v>64535</v>
          </cell>
        </row>
        <row r="16426">
          <cell r="B16426" t="str">
            <v>VT6x-432X216-10-RGB-SF</v>
          </cell>
          <cell r="C16426" t="str">
            <v>Electronic Message Center - VT6x Series - 10mm RGB; Includes Spare Parts Kit</v>
          </cell>
          <cell r="I16426">
            <v>1</v>
          </cell>
          <cell r="J16426">
            <v>73300</v>
          </cell>
        </row>
        <row r="16427">
          <cell r="B16427" t="str">
            <v>VT6x-432X252-10-RGB-SF</v>
          </cell>
          <cell r="C16427" t="str">
            <v>Electronic Message Center - VT6x Series - 10mm RGB; Includes Spare Parts Kit</v>
          </cell>
          <cell r="I16427">
            <v>1</v>
          </cell>
          <cell r="J16427">
            <v>82590</v>
          </cell>
        </row>
        <row r="16428">
          <cell r="B16428" t="str">
            <v>VT6x-432X288-10-RGB-SF</v>
          </cell>
          <cell r="C16428" t="str">
            <v>Electronic Message Center - VT6x Series - 10mm RGB; Includes Spare Parts Kit</v>
          </cell>
          <cell r="I16428">
            <v>1</v>
          </cell>
          <cell r="J16428">
            <v>89130</v>
          </cell>
        </row>
        <row r="16429">
          <cell r="B16429" t="str">
            <v>VT6x-432X324-10-RGB-SF</v>
          </cell>
          <cell r="C16429" t="str">
            <v>Electronic Message Center - VT6x Series - 10mm RGB; Includes Spare Parts Kit</v>
          </cell>
          <cell r="I16429">
            <v>1</v>
          </cell>
          <cell r="J16429">
            <v>99005</v>
          </cell>
        </row>
        <row r="16430">
          <cell r="B16430" t="str">
            <v>VT6x-432X360-10-RGB-SF</v>
          </cell>
          <cell r="C16430" t="str">
            <v>Electronic Message Center - VT6x Series - 10mm RGB; Includes Spare Parts Kit</v>
          </cell>
          <cell r="I16430">
            <v>1</v>
          </cell>
          <cell r="J16430">
            <v>107555</v>
          </cell>
        </row>
        <row r="16431">
          <cell r="B16431" t="str">
            <v>VT6x-432X396-10-RGB-SF</v>
          </cell>
          <cell r="C16431" t="str">
            <v>Electronic Message Center - VT6x Series - 10mm RGB; Includes Spare Parts Kit</v>
          </cell>
          <cell r="I16431">
            <v>1</v>
          </cell>
          <cell r="J16431">
            <v>114990</v>
          </cell>
        </row>
        <row r="16432">
          <cell r="B16432" t="str">
            <v>VT6x-432X432-10-RGB-SF</v>
          </cell>
          <cell r="C16432" t="str">
            <v>Electronic Message Center - VT6x Series - 10mm RGB; Includes Spare Parts Kit</v>
          </cell>
          <cell r="I16432">
            <v>1</v>
          </cell>
          <cell r="J16432">
            <v>122675</v>
          </cell>
        </row>
        <row r="16433">
          <cell r="B16433" t="str">
            <v>VT6x-432X468-10-RGB-SF</v>
          </cell>
          <cell r="C16433" t="str">
            <v>Electronic Message Center - VT6x Series - 10mm RGB; Includes Spare Parts Kit</v>
          </cell>
          <cell r="I16433">
            <v>1</v>
          </cell>
          <cell r="J16433">
            <v>131415</v>
          </cell>
        </row>
        <row r="16434">
          <cell r="B16434" t="str">
            <v>VT6x-432X504-10-RGB-SF</v>
          </cell>
          <cell r="C16434" t="str">
            <v>Electronic Message Center - VT6x Series - 10mm RGB; Includes Spare Parts Kit</v>
          </cell>
          <cell r="I16434">
            <v>1</v>
          </cell>
          <cell r="J16434">
            <v>139635</v>
          </cell>
        </row>
        <row r="16435">
          <cell r="B16435" t="str">
            <v>VT6x-432X540-10-RGB-SF</v>
          </cell>
          <cell r="C16435" t="str">
            <v>Electronic Message Center - VT6x Series - 10mm RGB; Includes Spare Parts Kit</v>
          </cell>
          <cell r="I16435">
            <v>1</v>
          </cell>
          <cell r="J16435">
            <v>147820</v>
          </cell>
        </row>
        <row r="16436">
          <cell r="B16436" t="str">
            <v>VT6x-432X576-10-RGB-SF</v>
          </cell>
          <cell r="C16436" t="str">
            <v>Electronic Message Center - VT6x Series - 10mm RGB; Includes Spare Parts Kit</v>
          </cell>
          <cell r="I16436">
            <v>1</v>
          </cell>
          <cell r="J16436">
            <v>156655</v>
          </cell>
        </row>
        <row r="16437">
          <cell r="B16437" t="str">
            <v>VT6x-432X612-10-RGB-SF</v>
          </cell>
          <cell r="C16437" t="str">
            <v>Electronic Message Center - VT6x Series - 10mm RGB; Includes Spare Parts Kit</v>
          </cell>
          <cell r="I16437">
            <v>1</v>
          </cell>
          <cell r="J16437">
            <v>164420</v>
          </cell>
        </row>
        <row r="16438">
          <cell r="B16438" t="str">
            <v>VT6x-432X648-10-RGB-SF</v>
          </cell>
          <cell r="C16438" t="str">
            <v>Electronic Message Center - VT6x Series - 10mm RGB; Includes Spare Parts Kit</v>
          </cell>
          <cell r="I16438">
            <v>1</v>
          </cell>
          <cell r="J16438">
            <v>170945</v>
          </cell>
        </row>
        <row r="16439">
          <cell r="B16439" t="str">
            <v>VT6x-432X684-10-RGB-SF</v>
          </cell>
          <cell r="C16439" t="str">
            <v>Electronic Message Center - VT6x Series - 10mm RGB; Includes Spare Parts Kit</v>
          </cell>
          <cell r="I16439">
            <v>1</v>
          </cell>
          <cell r="J16439">
            <v>177060</v>
          </cell>
        </row>
        <row r="16440">
          <cell r="B16440" t="str">
            <v>VT6x-468X144-10-RGB-SF</v>
          </cell>
          <cell r="C16440" t="str">
            <v>Electronic Message Center - VT6x Series - 10mm RGB; Includes Spare Parts Kit</v>
          </cell>
          <cell r="I16440">
            <v>1</v>
          </cell>
          <cell r="J16440">
            <v>58870</v>
          </cell>
        </row>
        <row r="16441">
          <cell r="B16441" t="str">
            <v>VT6x-468X180-10-RGB-SF</v>
          </cell>
          <cell r="C16441" t="str">
            <v>Electronic Message Center - VT6x Series - 10mm RGB; Includes Spare Parts Kit</v>
          </cell>
          <cell r="I16441">
            <v>1</v>
          </cell>
          <cell r="J16441">
            <v>68115</v>
          </cell>
        </row>
        <row r="16442">
          <cell r="B16442" t="str">
            <v>VT6x-468X216-10-RGB-SF</v>
          </cell>
          <cell r="C16442" t="str">
            <v>Electronic Message Center - VT6x Series - 10mm RGB; Includes Spare Parts Kit</v>
          </cell>
          <cell r="I16442">
            <v>1</v>
          </cell>
          <cell r="J16442">
            <v>77945</v>
          </cell>
        </row>
        <row r="16443">
          <cell r="B16443" t="str">
            <v>VT6x-468X252-10-RGB-SF</v>
          </cell>
          <cell r="C16443" t="str">
            <v>Electronic Message Center - VT6x Series - 10mm RGB; Includes Spare Parts Kit</v>
          </cell>
          <cell r="I16443">
            <v>1</v>
          </cell>
          <cell r="J16443">
            <v>85255</v>
          </cell>
        </row>
        <row r="16444">
          <cell r="B16444" t="str">
            <v>VT6x-468X288-10-RGB-SF</v>
          </cell>
          <cell r="C16444" t="str">
            <v>Electronic Message Center - VT6x Series - 10mm RGB; Includes Spare Parts Kit</v>
          </cell>
          <cell r="I16444">
            <v>1</v>
          </cell>
          <cell r="J16444">
            <v>95790</v>
          </cell>
        </row>
        <row r="16445">
          <cell r="B16445" t="str">
            <v>VT6x-468X324-10-RGB-SF</v>
          </cell>
          <cell r="C16445" t="str">
            <v>Electronic Message Center - VT6x Series - 10mm RGB; Includes Spare Parts Kit</v>
          </cell>
          <cell r="I16445">
            <v>1</v>
          </cell>
          <cell r="J16445">
            <v>104920</v>
          </cell>
        </row>
        <row r="16446">
          <cell r="B16446" t="str">
            <v>VT6x-468X360-10-RGB-SF</v>
          </cell>
          <cell r="C16446" t="str">
            <v>Electronic Message Center - VT6x Series - 10mm RGB; Includes Spare Parts Kit</v>
          </cell>
          <cell r="I16446">
            <v>1</v>
          </cell>
          <cell r="J16446">
            <v>114005</v>
          </cell>
        </row>
        <row r="16447">
          <cell r="B16447" t="str">
            <v>VT6x-468X396-10-RGB-SF</v>
          </cell>
          <cell r="C16447" t="str">
            <v>Electronic Message Center - VT6x Series - 10mm RGB; Includes Spare Parts Kit</v>
          </cell>
          <cell r="I16447">
            <v>1</v>
          </cell>
          <cell r="J16447">
            <v>122250</v>
          </cell>
        </row>
        <row r="16448">
          <cell r="B16448" t="str">
            <v>VT6x-468X432-10-RGB-SF</v>
          </cell>
          <cell r="C16448" t="str">
            <v>Electronic Message Center - VT6x Series - 10mm RGB; Includes Spare Parts Kit</v>
          </cell>
          <cell r="I16448">
            <v>1</v>
          </cell>
          <cell r="J16448">
            <v>130970</v>
          </cell>
        </row>
        <row r="16449">
          <cell r="B16449" t="str">
            <v>VT6x-468X468-10-RGB-SF</v>
          </cell>
          <cell r="C16449" t="str">
            <v>Electronic Message Center - VT6x Series - 10mm RGB; Includes Spare Parts Kit</v>
          </cell>
          <cell r="I16449">
            <v>1</v>
          </cell>
          <cell r="J16449">
            <v>139840</v>
          </cell>
        </row>
        <row r="16450">
          <cell r="B16450" t="str">
            <v>VT6x-468X504-10-RGB-SF</v>
          </cell>
          <cell r="C16450" t="str">
            <v>Electronic Message Center - VT6x Series - 10mm RGB; Includes Spare Parts Kit</v>
          </cell>
          <cell r="I16450">
            <v>1</v>
          </cell>
          <cell r="J16450">
            <v>148675</v>
          </cell>
        </row>
        <row r="16451">
          <cell r="B16451" t="str">
            <v>VT6x-468X540-10-RGB-SF</v>
          </cell>
          <cell r="C16451" t="str">
            <v>Electronic Message Center - VT6x Series - 10mm RGB; Includes Spare Parts Kit</v>
          </cell>
          <cell r="I16451">
            <v>1</v>
          </cell>
          <cell r="J16451">
            <v>157480</v>
          </cell>
        </row>
        <row r="16452">
          <cell r="B16452" t="str">
            <v>VT6x-468X576-10-RGB-SF</v>
          </cell>
          <cell r="C16452" t="str">
            <v>Electronic Message Center - VT6x Series - 10mm RGB; Includes Spare Parts Kit</v>
          </cell>
          <cell r="I16452">
            <v>1</v>
          </cell>
          <cell r="J16452">
            <v>165440</v>
          </cell>
        </row>
        <row r="16453">
          <cell r="B16453" t="str">
            <v>VT6x-468X612-10-RGB-SF</v>
          </cell>
          <cell r="C16453" t="str">
            <v>Electronic Message Center - VT6x Series - 10mm RGB; Includes Spare Parts Kit</v>
          </cell>
          <cell r="I16453">
            <v>1</v>
          </cell>
          <cell r="J16453">
            <v>172560</v>
          </cell>
        </row>
        <row r="16454">
          <cell r="B16454" t="str">
            <v>VT6x-504X144-10-RGB-SF</v>
          </cell>
          <cell r="C16454" t="str">
            <v>Electronic Message Center - VT6x Series - 10mm RGB; Includes Spare Parts Kit</v>
          </cell>
          <cell r="I16454">
            <v>1</v>
          </cell>
          <cell r="J16454">
            <v>62375</v>
          </cell>
        </row>
        <row r="16455">
          <cell r="B16455" t="str">
            <v>VT6x-504X180-10-RGB-SF</v>
          </cell>
          <cell r="C16455" t="str">
            <v>Electronic Message Center - VT6x Series - 10mm RGB; Includes Spare Parts Kit</v>
          </cell>
          <cell r="I16455">
            <v>1</v>
          </cell>
          <cell r="J16455">
            <v>72425</v>
          </cell>
        </row>
        <row r="16456">
          <cell r="B16456" t="str">
            <v>VT6x-504X216-10-RGB-SF</v>
          </cell>
          <cell r="C16456" t="str">
            <v>Electronic Message Center - VT6x Series - 10mm RGB; Includes Spare Parts Kit</v>
          </cell>
          <cell r="I16456">
            <v>1</v>
          </cell>
          <cell r="J16456">
            <v>83055</v>
          </cell>
        </row>
        <row r="16457">
          <cell r="B16457" t="str">
            <v>VT6x-504X252-10-RGB-SF</v>
          </cell>
          <cell r="C16457" t="str">
            <v>Electronic Message Center - VT6x Series - 10mm RGB; Includes Spare Parts Kit</v>
          </cell>
          <cell r="I16457">
            <v>1</v>
          </cell>
          <cell r="J16457">
            <v>90925</v>
          </cell>
        </row>
        <row r="16458">
          <cell r="B16458" t="str">
            <v>VT6x-504X288-10-RGB-SF</v>
          </cell>
          <cell r="C16458" t="str">
            <v>Electronic Message Center - VT6x Series - 10mm RGB; Includes Spare Parts Kit</v>
          </cell>
          <cell r="I16458">
            <v>1</v>
          </cell>
          <cell r="J16458">
            <v>102250</v>
          </cell>
        </row>
        <row r="16459">
          <cell r="B16459" t="str">
            <v>VT6x-504X324-10-RGB-SF</v>
          </cell>
          <cell r="C16459" t="str">
            <v>Electronic Message Center - VT6x Series - 10mm RGB; Includes Spare Parts Kit</v>
          </cell>
          <cell r="I16459">
            <v>1</v>
          </cell>
          <cell r="J16459">
            <v>112160</v>
          </cell>
        </row>
        <row r="16460">
          <cell r="B16460" t="str">
            <v>VT6x-504X360-10-RGB-SF</v>
          </cell>
          <cell r="C16460" t="str">
            <v>Electronic Message Center - VT6x Series - 10mm RGB; Includes Spare Parts Kit</v>
          </cell>
          <cell r="I16460">
            <v>1</v>
          </cell>
          <cell r="J16460">
            <v>119385</v>
          </cell>
        </row>
        <row r="16461">
          <cell r="B16461" t="str">
            <v>VT6x-504X396-10-RGB-SF</v>
          </cell>
          <cell r="C16461" t="str">
            <v>Electronic Message Center - VT6x Series - 10mm RGB; Includes Spare Parts Kit</v>
          </cell>
          <cell r="I16461">
            <v>1</v>
          </cell>
          <cell r="J16461">
            <v>129980</v>
          </cell>
        </row>
        <row r="16462">
          <cell r="B16462" t="str">
            <v>VT6x-504X432-10-RGB-SF</v>
          </cell>
          <cell r="C16462" t="str">
            <v>Electronic Message Center - VT6x Series - 10mm RGB; Includes Spare Parts Kit</v>
          </cell>
          <cell r="I16462">
            <v>1</v>
          </cell>
          <cell r="J16462">
            <v>140645</v>
          </cell>
        </row>
        <row r="16463">
          <cell r="B16463" t="str">
            <v>VT6x-504X468-10-RGB-SF</v>
          </cell>
          <cell r="C16463" t="str">
            <v>Electronic Message Center - VT6x Series - 10mm RGB; Includes Spare Parts Kit</v>
          </cell>
          <cell r="I16463">
            <v>1</v>
          </cell>
          <cell r="J16463">
            <v>150190</v>
          </cell>
        </row>
        <row r="16464">
          <cell r="B16464" t="str">
            <v>VT6x-504X504-10-RGB-SF</v>
          </cell>
          <cell r="C16464" t="str">
            <v>Electronic Message Center - VT6x Series - 10mm RGB; Includes Spare Parts Kit</v>
          </cell>
          <cell r="I16464">
            <v>1</v>
          </cell>
          <cell r="J16464">
            <v>159775</v>
          </cell>
        </row>
        <row r="16465">
          <cell r="B16465" t="str">
            <v>VT6x-504X540-10-RGB-SF</v>
          </cell>
          <cell r="C16465" t="str">
            <v>Electronic Message Center - VT6x Series - 10mm RGB; Includes Spare Parts Kit</v>
          </cell>
          <cell r="I16465">
            <v>1</v>
          </cell>
          <cell r="J16465">
            <v>167500</v>
          </cell>
        </row>
        <row r="16466">
          <cell r="B16466" t="str">
            <v>VT6x-504X576-10-RGB-SF</v>
          </cell>
          <cell r="C16466" t="str">
            <v>Electronic Message Center - VT6x Series - 10mm RGB; Includes Spare Parts Kit</v>
          </cell>
          <cell r="I16466">
            <v>1</v>
          </cell>
          <cell r="J16466">
            <v>174895</v>
          </cell>
        </row>
        <row r="16467">
          <cell r="B16467" t="str">
            <v>VT6x-540X144-10-RGB-SF</v>
          </cell>
          <cell r="C16467" t="str">
            <v>Electronic Message Center - VT6x Series - 10mm RGB; Includes Spare Parts Kit</v>
          </cell>
          <cell r="I16467">
            <v>1</v>
          </cell>
          <cell r="J16467">
            <v>65020</v>
          </cell>
        </row>
        <row r="16468">
          <cell r="B16468" t="str">
            <v>VT6x-540X180-10-RGB-SF</v>
          </cell>
          <cell r="C16468" t="str">
            <v>Electronic Message Center - VT6x Series - 10mm RGB; Includes Spare Parts Kit</v>
          </cell>
          <cell r="I16468">
            <v>1</v>
          </cell>
          <cell r="J16468">
            <v>75675</v>
          </cell>
        </row>
        <row r="16469">
          <cell r="B16469" t="str">
            <v>VT6x-540X216-10-RGB-SF</v>
          </cell>
          <cell r="C16469" t="str">
            <v>Electronic Message Center - VT6x Series - 10mm RGB; Includes Spare Parts Kit</v>
          </cell>
          <cell r="I16469">
            <v>1</v>
          </cell>
          <cell r="J16469">
            <v>84810</v>
          </cell>
        </row>
        <row r="16470">
          <cell r="B16470" t="str">
            <v>VT6x-540X252-10-RGB-SF</v>
          </cell>
          <cell r="C16470" t="str">
            <v>Electronic Message Center - VT6x Series - 10mm RGB; Includes Spare Parts Kit</v>
          </cell>
          <cell r="I16470">
            <v>1</v>
          </cell>
          <cell r="J16470">
            <v>96655</v>
          </cell>
        </row>
        <row r="16471">
          <cell r="B16471" t="str">
            <v>VT6x-540X288-10-RGB-SF</v>
          </cell>
          <cell r="C16471" t="str">
            <v>Electronic Message Center - VT6x Series - 10mm RGB; Includes Spare Parts Kit</v>
          </cell>
          <cell r="I16471">
            <v>1</v>
          </cell>
          <cell r="J16471">
            <v>107195</v>
          </cell>
        </row>
        <row r="16472">
          <cell r="B16472" t="str">
            <v>VT6x-540X324-10-RGB-SF</v>
          </cell>
          <cell r="C16472" t="str">
            <v>Electronic Message Center - VT6x Series - 10mm RGB; Includes Spare Parts Kit</v>
          </cell>
          <cell r="I16472">
            <v>1</v>
          </cell>
          <cell r="J16472">
            <v>115200</v>
          </cell>
        </row>
        <row r="16473">
          <cell r="B16473" t="str">
            <v>VT6x-540X360-10-RGB-SF</v>
          </cell>
          <cell r="C16473" t="str">
            <v>Electronic Message Center - VT6x Series - 10mm RGB; Includes Spare Parts Kit</v>
          </cell>
          <cell r="I16473">
            <v>1</v>
          </cell>
          <cell r="J16473">
            <v>125875</v>
          </cell>
        </row>
        <row r="16474">
          <cell r="B16474" t="str">
            <v>VT6x-540X396-10-RGB-SF</v>
          </cell>
          <cell r="C16474" t="str">
            <v>Electronic Message Center - VT6x Series - 10mm RGB; Includes Spare Parts Kit</v>
          </cell>
          <cell r="I16474">
            <v>1</v>
          </cell>
          <cell r="J16474">
            <v>137005</v>
          </cell>
        </row>
        <row r="16475">
          <cell r="B16475" t="str">
            <v>VT6x-540X432-10-RGB-SF</v>
          </cell>
          <cell r="C16475" t="str">
            <v>Electronic Message Center - VT6x Series - 10mm RGB; Includes Spare Parts Kit</v>
          </cell>
          <cell r="I16475">
            <v>1</v>
          </cell>
          <cell r="J16475">
            <v>147850</v>
          </cell>
        </row>
        <row r="16476">
          <cell r="B16476" t="str">
            <v>VT6x-540X468-10-RGB-SF</v>
          </cell>
          <cell r="C16476" t="str">
            <v>Electronic Message Center - VT6x Series - 10mm RGB; Includes Spare Parts Kit</v>
          </cell>
          <cell r="I16476">
            <v>1</v>
          </cell>
          <cell r="J16476">
            <v>157960</v>
          </cell>
        </row>
        <row r="16477">
          <cell r="B16477" t="str">
            <v>VT6x-540X504-10-RGB-SF</v>
          </cell>
          <cell r="C16477" t="str">
            <v>Electronic Message Center - VT6x Series - 10mm RGB; Includes Spare Parts Kit</v>
          </cell>
          <cell r="I16477">
            <v>1</v>
          </cell>
          <cell r="J16477">
            <v>166345</v>
          </cell>
        </row>
        <row r="16478">
          <cell r="B16478" t="str">
            <v>VT6x-540X540-10-RGB-SF</v>
          </cell>
          <cell r="C16478" t="str">
            <v>Electronic Message Center - VT6x Series - 10mm RGB; Includes Spare Parts Kit</v>
          </cell>
          <cell r="I16478">
            <v>1</v>
          </cell>
          <cell r="J16478">
            <v>174765</v>
          </cell>
        </row>
        <row r="16479">
          <cell r="B16479" t="str">
            <v>VT6x-576X144-10-RGB-SF</v>
          </cell>
          <cell r="C16479" t="str">
            <v>Electronic Message Center - VT6x Series - 10mm RGB; Includes Spare Parts Kit</v>
          </cell>
          <cell r="I16479">
            <v>1</v>
          </cell>
          <cell r="J16479">
            <v>68215</v>
          </cell>
        </row>
        <row r="16480">
          <cell r="B16480" t="str">
            <v>VT6x-576X180-10-RGB-SF</v>
          </cell>
          <cell r="C16480" t="str">
            <v>Electronic Message Center - VT6x Series - 10mm RGB; Includes Spare Parts Kit</v>
          </cell>
          <cell r="I16480">
            <v>1</v>
          </cell>
          <cell r="J16480">
            <v>80055</v>
          </cell>
        </row>
        <row r="16481">
          <cell r="B16481" t="str">
            <v>VS6-48X360-19.8-A-SF</v>
          </cell>
          <cell r="C16481" t="str">
            <v>Electronic Message Center - VS6 Series - 19.8mm Amber</v>
          </cell>
          <cell r="I16481">
            <v>1</v>
          </cell>
          <cell r="J16481">
            <v>26205</v>
          </cell>
        </row>
        <row r="16482">
          <cell r="B16482" t="str">
            <v>VS6-48X380-19.8-A-SF</v>
          </cell>
          <cell r="C16482" t="str">
            <v>Electronic Message Center - VS6 Series - 19.8mm Amber</v>
          </cell>
          <cell r="I16482">
            <v>1</v>
          </cell>
          <cell r="J16482">
            <v>27505</v>
          </cell>
        </row>
        <row r="16483">
          <cell r="B16483" t="str">
            <v>VS6-48X400-19.8-A-SF</v>
          </cell>
          <cell r="C16483" t="str">
            <v>Electronic Message Center - VS6 Series - 19.8mm Amber</v>
          </cell>
          <cell r="I16483">
            <v>1</v>
          </cell>
          <cell r="J16483">
            <v>28695</v>
          </cell>
        </row>
        <row r="16484">
          <cell r="B16484" t="str">
            <v>VS6-64X80-19.8-A-SF</v>
          </cell>
          <cell r="C16484" t="str">
            <v>Electronic Message Center - VS6 Series - 19.8mm Amber</v>
          </cell>
          <cell r="I16484">
            <v>1</v>
          </cell>
          <cell r="J16484">
            <v>10240</v>
          </cell>
        </row>
        <row r="16485">
          <cell r="B16485" t="str">
            <v>VS6-64X100-19.8-A-SF</v>
          </cell>
          <cell r="C16485" t="str">
            <v>Electronic Message Center - VS6 Series - 19.8mm Amber</v>
          </cell>
          <cell r="I16485">
            <v>1</v>
          </cell>
          <cell r="J16485">
            <v>11995</v>
          </cell>
        </row>
        <row r="16486">
          <cell r="B16486" t="str">
            <v>VS6-64X120-19.8-A-SF</v>
          </cell>
          <cell r="C16486" t="str">
            <v>Electronic Message Center - VS6 Series - 19.8mm Amber</v>
          </cell>
          <cell r="I16486">
            <v>1</v>
          </cell>
          <cell r="J16486">
            <v>13685</v>
          </cell>
        </row>
        <row r="16487">
          <cell r="B16487" t="str">
            <v>VS6-64X140-19.8-A-SF</v>
          </cell>
          <cell r="C16487" t="str">
            <v>Electronic Message Center - VS6 Series - 19.8mm Amber</v>
          </cell>
          <cell r="I16487">
            <v>1</v>
          </cell>
          <cell r="J16487">
            <v>15470</v>
          </cell>
        </row>
        <row r="16488">
          <cell r="B16488" t="str">
            <v>VS6-64X160-19.8-A-SF</v>
          </cell>
          <cell r="C16488" t="str">
            <v>Electronic Message Center - VS6 Series - 19.8mm Amber</v>
          </cell>
          <cell r="I16488">
            <v>1</v>
          </cell>
          <cell r="J16488">
            <v>16875</v>
          </cell>
        </row>
        <row r="16489">
          <cell r="B16489" t="str">
            <v>VS6-64X180-19.8-A-SF</v>
          </cell>
          <cell r="C16489" t="str">
            <v>Electronic Message Center - VS6 Series - 19.8mm Amber</v>
          </cell>
          <cell r="I16489">
            <v>1</v>
          </cell>
          <cell r="J16489">
            <v>18780</v>
          </cell>
        </row>
        <row r="16490">
          <cell r="B16490" t="str">
            <v>VS6-64X200-19.8-A-SF</v>
          </cell>
          <cell r="C16490" t="str">
            <v>Electronic Message Center - VS6 Series - 19.8mm Amber</v>
          </cell>
          <cell r="I16490">
            <v>1</v>
          </cell>
          <cell r="J16490">
            <v>20195</v>
          </cell>
        </row>
        <row r="16491">
          <cell r="B16491" t="str">
            <v>VS6-64X220-19.8-A-SF</v>
          </cell>
          <cell r="C16491" t="str">
            <v>Electronic Message Center - VS6 Series - 19.8mm Amber</v>
          </cell>
          <cell r="I16491">
            <v>1</v>
          </cell>
          <cell r="J16491">
            <v>22125</v>
          </cell>
        </row>
        <row r="16492">
          <cell r="B16492" t="str">
            <v>VS6-64X240-19.8-A-SF</v>
          </cell>
          <cell r="C16492" t="str">
            <v>Electronic Message Center - VS6 Series - 19.8mm Amber</v>
          </cell>
          <cell r="I16492">
            <v>1</v>
          </cell>
          <cell r="J16492">
            <v>23505</v>
          </cell>
        </row>
        <row r="16493">
          <cell r="B16493" t="str">
            <v>VS6-64X260-19.8-A-SF</v>
          </cell>
          <cell r="C16493" t="str">
            <v>Electronic Message Center - VS6 Series - 19.8mm Amber</v>
          </cell>
          <cell r="I16493">
            <v>1</v>
          </cell>
          <cell r="J16493">
            <v>25220</v>
          </cell>
        </row>
        <row r="16494">
          <cell r="B16494" t="str">
            <v>VS6-64X280-19.8-A-SF</v>
          </cell>
          <cell r="C16494" t="str">
            <v>Electronic Message Center - VS6 Series - 19.8mm Amber</v>
          </cell>
          <cell r="I16494">
            <v>1</v>
          </cell>
          <cell r="J16494">
            <v>26685</v>
          </cell>
        </row>
        <row r="16495">
          <cell r="B16495" t="str">
            <v>VS6-64X300-19.8-A-SF</v>
          </cell>
          <cell r="C16495" t="str">
            <v>Electronic Message Center - VS6 Series - 19.8mm Amber</v>
          </cell>
          <cell r="I16495">
            <v>1</v>
          </cell>
          <cell r="J16495">
            <v>28570</v>
          </cell>
        </row>
        <row r="16496">
          <cell r="B16496" t="str">
            <v>VS6-64X320-19.8-A-SF</v>
          </cell>
          <cell r="C16496" t="str">
            <v>Electronic Message Center - VS6 Series - 19.8mm Amber</v>
          </cell>
          <cell r="I16496">
            <v>1</v>
          </cell>
          <cell r="J16496">
            <v>30240</v>
          </cell>
        </row>
        <row r="16497">
          <cell r="B16497" t="str">
            <v>VS6-64X340-19.8-A-SF</v>
          </cell>
          <cell r="C16497" t="str">
            <v>Electronic Message Center - VS6 Series - 19.8mm Amber</v>
          </cell>
          <cell r="I16497">
            <v>1</v>
          </cell>
          <cell r="J16497">
            <v>32025</v>
          </cell>
        </row>
        <row r="16498">
          <cell r="B16498" t="str">
            <v>VS6-64X360-19.8-A-SF</v>
          </cell>
          <cell r="C16498" t="str">
            <v>Electronic Message Center - VS6 Series - 19.8mm Amber</v>
          </cell>
          <cell r="I16498">
            <v>1</v>
          </cell>
          <cell r="J16498">
            <v>33490</v>
          </cell>
        </row>
        <row r="16499">
          <cell r="B16499" t="str">
            <v>VS6-64X380-19.8-A-SF</v>
          </cell>
          <cell r="C16499" t="str">
            <v>Electronic Message Center - VS6 Series - 19.8mm Amber</v>
          </cell>
          <cell r="I16499">
            <v>1</v>
          </cell>
          <cell r="J16499">
            <v>35245</v>
          </cell>
        </row>
        <row r="16500">
          <cell r="B16500" t="str">
            <v>VS6-64X400-19.8-A-SF</v>
          </cell>
          <cell r="C16500" t="str">
            <v>Electronic Message Center - VS6 Series - 19.8mm Amber</v>
          </cell>
          <cell r="I16500">
            <v>1</v>
          </cell>
          <cell r="J16500">
            <v>36725</v>
          </cell>
        </row>
        <row r="16501">
          <cell r="B16501" t="str">
            <v>VS6-80X80-19.8-A-SF</v>
          </cell>
          <cell r="C16501" t="str">
            <v>Electronic Message Center - VS6 Series - 19.8mm Amber</v>
          </cell>
          <cell r="I16501">
            <v>1</v>
          </cell>
          <cell r="J16501">
            <v>11985</v>
          </cell>
        </row>
        <row r="16502">
          <cell r="B16502" t="str">
            <v>VS6-80X100-19.8-A-SF</v>
          </cell>
          <cell r="C16502" t="str">
            <v>Electronic Message Center - VS6 Series - 19.8mm Amber</v>
          </cell>
          <cell r="I16502">
            <v>1</v>
          </cell>
          <cell r="J16502">
            <v>14215</v>
          </cell>
        </row>
        <row r="16503">
          <cell r="B16503" t="str">
            <v>VS6-80X120-19.8-A-SF</v>
          </cell>
          <cell r="C16503" t="str">
            <v>Electronic Message Center - VS6 Series - 19.8mm Amber</v>
          </cell>
          <cell r="I16503">
            <v>1</v>
          </cell>
          <cell r="J16503">
            <v>16075</v>
          </cell>
        </row>
        <row r="16504">
          <cell r="B16504" t="str">
            <v>VS6-80X140-19.8-A-SF</v>
          </cell>
          <cell r="C16504" t="str">
            <v>Electronic Message Center - VS6 Series - 19.8mm Amber</v>
          </cell>
          <cell r="I16504">
            <v>1</v>
          </cell>
          <cell r="J16504">
            <v>18510</v>
          </cell>
        </row>
        <row r="16505">
          <cell r="B16505" t="str">
            <v>VS6-80X160-19.8-A-SF</v>
          </cell>
          <cell r="C16505" t="str">
            <v>Electronic Message Center - VS6 Series - 19.8mm Amber</v>
          </cell>
          <cell r="I16505">
            <v>1</v>
          </cell>
          <cell r="J16505">
            <v>20480</v>
          </cell>
        </row>
        <row r="16506">
          <cell r="B16506" t="str">
            <v>VS6-80X180-19.8-A-SF</v>
          </cell>
          <cell r="C16506" t="str">
            <v>Electronic Message Center - VS6 Series - 19.8mm Amber</v>
          </cell>
          <cell r="I16506">
            <v>1</v>
          </cell>
          <cell r="J16506">
            <v>22605</v>
          </cell>
        </row>
        <row r="16507">
          <cell r="B16507" t="str">
            <v>VS6-80X200-19.8-A-SF</v>
          </cell>
          <cell r="C16507" t="str">
            <v>Electronic Message Center - VS6 Series - 19.8mm Amber</v>
          </cell>
          <cell r="I16507">
            <v>1</v>
          </cell>
          <cell r="J16507">
            <v>24675</v>
          </cell>
        </row>
        <row r="16508">
          <cell r="B16508" t="str">
            <v>VS6-80X220-19.8-A-SF</v>
          </cell>
          <cell r="C16508" t="str">
            <v>Electronic Message Center - VS6 Series - 19.8mm Amber</v>
          </cell>
          <cell r="I16508">
            <v>1</v>
          </cell>
          <cell r="J16508">
            <v>26750</v>
          </cell>
        </row>
        <row r="16509">
          <cell r="B16509" t="str">
            <v>VS6-80X240-19.8-A-SF</v>
          </cell>
          <cell r="C16509" t="str">
            <v>Electronic Message Center - VS6 Series - 19.8mm Amber</v>
          </cell>
          <cell r="I16509">
            <v>1</v>
          </cell>
          <cell r="J16509">
            <v>28795</v>
          </cell>
        </row>
        <row r="16510">
          <cell r="B16510" t="str">
            <v>VS6-80X260-19.8-A-SF</v>
          </cell>
          <cell r="C16510" t="str">
            <v>Electronic Message Center - VS6 Series - 19.8mm Amber</v>
          </cell>
          <cell r="I16510">
            <v>1</v>
          </cell>
          <cell r="J16510">
            <v>30915</v>
          </cell>
        </row>
        <row r="16511">
          <cell r="B16511" t="str">
            <v>VS6-80X280-19.8-A-SF</v>
          </cell>
          <cell r="C16511" t="str">
            <v>Electronic Message Center - VS6 Series - 19.8mm Amber</v>
          </cell>
          <cell r="I16511">
            <v>1</v>
          </cell>
          <cell r="J16511">
            <v>33105</v>
          </cell>
        </row>
        <row r="16512">
          <cell r="B16512" t="str">
            <v>VS6-80X300-19.8-A-SF</v>
          </cell>
          <cell r="C16512" t="str">
            <v>Electronic Message Center - VS6 Series - 19.8mm Amber</v>
          </cell>
          <cell r="I16512">
            <v>1</v>
          </cell>
          <cell r="J16512">
            <v>35170</v>
          </cell>
        </row>
        <row r="16513">
          <cell r="B16513" t="str">
            <v>VS6-80X320-19.8-A-SF</v>
          </cell>
          <cell r="C16513" t="str">
            <v>Electronic Message Center - VS6 Series - 19.8mm Amber</v>
          </cell>
          <cell r="I16513">
            <v>1</v>
          </cell>
          <cell r="J16513">
            <v>37285</v>
          </cell>
        </row>
        <row r="16514">
          <cell r="B16514" t="str">
            <v>VS6-80X340-19.8-A-SF</v>
          </cell>
          <cell r="C16514" t="str">
            <v>Electronic Message Center - VS6 Series - 19.8mm Amber</v>
          </cell>
          <cell r="I16514">
            <v>1</v>
          </cell>
          <cell r="J16514">
            <v>39240</v>
          </cell>
        </row>
        <row r="16515">
          <cell r="B16515" t="str">
            <v>VS6-80X360-19.8-A-SF</v>
          </cell>
          <cell r="C16515" t="str">
            <v>Electronic Message Center - VS6 Series - 19.8mm Amber</v>
          </cell>
          <cell r="I16515">
            <v>1</v>
          </cell>
          <cell r="J16515">
            <v>41435</v>
          </cell>
        </row>
        <row r="16516">
          <cell r="B16516" t="str">
            <v>VS6-80X380-19.8-A-SF</v>
          </cell>
          <cell r="C16516" t="str">
            <v>Electronic Message Center - VS6 Series - 19.8mm Amber</v>
          </cell>
          <cell r="I16516">
            <v>1</v>
          </cell>
          <cell r="J16516">
            <v>43520</v>
          </cell>
        </row>
        <row r="16517">
          <cell r="B16517" t="str">
            <v>VS6-80X400-19.8-A-SF</v>
          </cell>
          <cell r="C16517" t="str">
            <v>Electronic Message Center - VS6 Series - 19.8mm Amber</v>
          </cell>
          <cell r="I16517">
            <v>1</v>
          </cell>
          <cell r="J16517">
            <v>45520</v>
          </cell>
        </row>
        <row r="16518">
          <cell r="B16518" t="str">
            <v>VS6-96X80-19.8-A-SF</v>
          </cell>
          <cell r="C16518" t="str">
            <v>Electronic Message Center - VS6 Series - 19.8mm Amber</v>
          </cell>
          <cell r="I16518">
            <v>1</v>
          </cell>
          <cell r="J16518">
            <v>13485</v>
          </cell>
        </row>
        <row r="16519">
          <cell r="B16519" t="str">
            <v>VS6-96X100-19.8-A-SF</v>
          </cell>
          <cell r="C16519" t="str">
            <v>Electronic Message Center - VS6 Series - 19.8mm Amber</v>
          </cell>
          <cell r="I16519">
            <v>1</v>
          </cell>
          <cell r="J16519">
            <v>16000</v>
          </cell>
        </row>
        <row r="16520">
          <cell r="B16520" t="str">
            <v>VS6-96X120-19.8-A-SF</v>
          </cell>
          <cell r="C16520" t="str">
            <v>Electronic Message Center - VS6 Series - 19.8mm Amber</v>
          </cell>
          <cell r="I16520">
            <v>1</v>
          </cell>
          <cell r="J16520">
            <v>18365</v>
          </cell>
        </row>
        <row r="16521">
          <cell r="B16521" t="str">
            <v>VS6-96X140-19.8-A-SF</v>
          </cell>
          <cell r="C16521" t="str">
            <v>Electronic Message Center - VS6 Series - 19.8mm Amber</v>
          </cell>
          <cell r="I16521">
            <v>1</v>
          </cell>
          <cell r="J16521">
            <v>21110</v>
          </cell>
        </row>
        <row r="16522">
          <cell r="B16522" t="str">
            <v>VS6-96X160-19.8-A-SF</v>
          </cell>
          <cell r="C16522" t="str">
            <v>Electronic Message Center - VS6 Series - 19.8mm Amber</v>
          </cell>
          <cell r="I16522">
            <v>1</v>
          </cell>
          <cell r="J16522">
            <v>23340</v>
          </cell>
        </row>
        <row r="16523">
          <cell r="B16523" t="str">
            <v>VS6-96X180-19.8-A-SF</v>
          </cell>
          <cell r="C16523" t="str">
            <v>Electronic Message Center - VS6 Series - 19.8mm Amber</v>
          </cell>
          <cell r="I16523">
            <v>1</v>
          </cell>
          <cell r="J16523">
            <v>25885</v>
          </cell>
        </row>
        <row r="16524">
          <cell r="B16524" t="str">
            <v>VS6-96X200-19.8-A-SF</v>
          </cell>
          <cell r="C16524" t="str">
            <v>Electronic Message Center - VS6 Series - 19.8mm Amber</v>
          </cell>
          <cell r="I16524">
            <v>1</v>
          </cell>
          <cell r="J16524">
            <v>28230</v>
          </cell>
        </row>
        <row r="16525">
          <cell r="B16525" t="str">
            <v>VS6-96X220-19.8-A-SF</v>
          </cell>
          <cell r="C16525" t="str">
            <v>Electronic Message Center - VS6 Series - 19.8mm Amber</v>
          </cell>
          <cell r="I16525">
            <v>1</v>
          </cell>
          <cell r="J16525">
            <v>30750</v>
          </cell>
        </row>
        <row r="16526">
          <cell r="B16526" t="str">
            <v>VS6-96X240-19.8-A-SF</v>
          </cell>
          <cell r="C16526" t="str">
            <v>Electronic Message Center - VS6 Series - 19.8mm Amber</v>
          </cell>
          <cell r="I16526">
            <v>1</v>
          </cell>
          <cell r="J16526">
            <v>33170</v>
          </cell>
        </row>
        <row r="16527">
          <cell r="B16527" t="str">
            <v>VS6-96X260-19.8-A-SF</v>
          </cell>
          <cell r="C16527" t="str">
            <v>Electronic Message Center - VS6 Series - 19.8mm Amber</v>
          </cell>
          <cell r="I16527">
            <v>1</v>
          </cell>
          <cell r="J16527">
            <v>35745</v>
          </cell>
        </row>
        <row r="16528">
          <cell r="B16528" t="str">
            <v>VS6-96X280-19.8-A-SF</v>
          </cell>
          <cell r="C16528" t="str">
            <v>Electronic Message Center - VS6 Series - 19.8mm Amber</v>
          </cell>
          <cell r="I16528">
            <v>1</v>
          </cell>
          <cell r="J16528">
            <v>38065</v>
          </cell>
        </row>
        <row r="16529">
          <cell r="B16529" t="str">
            <v>VS6-96X300-19.8-A-SF</v>
          </cell>
          <cell r="C16529" t="str">
            <v>Electronic Message Center - VS6 Series - 19.8mm Amber</v>
          </cell>
          <cell r="I16529">
            <v>1</v>
          </cell>
          <cell r="J16529">
            <v>40605</v>
          </cell>
        </row>
        <row r="16530">
          <cell r="B16530" t="str">
            <v>VS6-96X320-19.8-A-SF</v>
          </cell>
          <cell r="C16530" t="str">
            <v>Electronic Message Center - VS6 Series - 19.8mm Amber</v>
          </cell>
          <cell r="I16530">
            <v>1</v>
          </cell>
          <cell r="J16530">
            <v>42965</v>
          </cell>
        </row>
        <row r="16531">
          <cell r="B16531" t="str">
            <v>VS6-96X340-19.8-A-SF</v>
          </cell>
          <cell r="C16531" t="str">
            <v>Electronic Message Center - VS6 Series - 19.8mm Amber</v>
          </cell>
          <cell r="I16531">
            <v>1</v>
          </cell>
          <cell r="J16531">
            <v>45505</v>
          </cell>
        </row>
        <row r="16532">
          <cell r="B16532" t="str">
            <v>VS6-96X360-19.8-A-SF</v>
          </cell>
          <cell r="C16532" t="str">
            <v>Electronic Message Center - VS6 Series - 19.8mm Amber</v>
          </cell>
          <cell r="I16532">
            <v>1</v>
          </cell>
          <cell r="J16532">
            <v>47820</v>
          </cell>
        </row>
        <row r="16533">
          <cell r="B16533" t="str">
            <v>VS6-96X380-19.8-A-SF</v>
          </cell>
          <cell r="C16533" t="str">
            <v>Electronic Message Center - VS6 Series - 19.8mm Amber</v>
          </cell>
          <cell r="I16533">
            <v>1</v>
          </cell>
          <cell r="J16533">
            <v>50355</v>
          </cell>
        </row>
        <row r="16534">
          <cell r="B16534" t="str">
            <v>VS6-96X400-19.8-A-SF</v>
          </cell>
          <cell r="C16534" t="str">
            <v>Electronic Message Center - VS6 Series - 19.8mm Amber</v>
          </cell>
          <cell r="I16534">
            <v>1</v>
          </cell>
          <cell r="J16534">
            <v>52585</v>
          </cell>
        </row>
        <row r="16535">
          <cell r="B16535" t="str">
            <v>VT6x-576X216-10-RGB-SF</v>
          </cell>
          <cell r="C16535" t="str">
            <v>Electronic Message Center - VT6x Series - 10mm RGB; Includes Spare Parts Kit</v>
          </cell>
          <cell r="I16535">
            <v>1</v>
          </cell>
          <cell r="J16535">
            <v>89420</v>
          </cell>
        </row>
        <row r="16536">
          <cell r="B16536" t="str">
            <v>VT6x-576X252-10-RGB-SF</v>
          </cell>
          <cell r="C16536" t="str">
            <v>Electronic Message Center - VT6x Series - 10mm RGB; Includes Spare Parts Kit</v>
          </cell>
          <cell r="I16536">
            <v>1</v>
          </cell>
          <cell r="J16536">
            <v>102015</v>
          </cell>
        </row>
        <row r="16537">
          <cell r="B16537" t="str">
            <v>VT6x-576X288-10-RGB-SF</v>
          </cell>
          <cell r="C16537" t="str">
            <v>Electronic Message Center - VT6x Series - 10mm RGB; Includes Spare Parts Kit</v>
          </cell>
          <cell r="I16537">
            <v>1</v>
          </cell>
          <cell r="J16537">
            <v>113300</v>
          </cell>
        </row>
        <row r="16538">
          <cell r="B16538" t="str">
            <v>VT6x-576X324-10-RGB-SF</v>
          </cell>
          <cell r="C16538" t="str">
            <v>Electronic Message Center - VT6x Series - 10mm RGB; Includes Spare Parts Kit</v>
          </cell>
          <cell r="I16538">
            <v>1</v>
          </cell>
          <cell r="J16538">
            <v>121970</v>
          </cell>
        </row>
        <row r="16539">
          <cell r="B16539" t="str">
            <v>VT6x-576X360-10-RGB-SF</v>
          </cell>
          <cell r="C16539" t="str">
            <v>Electronic Message Center - VT6x Series - 10mm RGB; Includes Spare Parts Kit</v>
          </cell>
          <cell r="I16539">
            <v>1</v>
          </cell>
          <cell r="J16539">
            <v>134225</v>
          </cell>
        </row>
        <row r="16540">
          <cell r="B16540" t="str">
            <v>VT6x-576X396-10-RGB-SF</v>
          </cell>
          <cell r="C16540" t="str">
            <v>Electronic Message Center - VT6x Series - 10mm RGB; Includes Spare Parts Kit</v>
          </cell>
          <cell r="I16540">
            <v>1</v>
          </cell>
          <cell r="J16540">
            <v>145255</v>
          </cell>
        </row>
        <row r="16541">
          <cell r="B16541" t="str">
            <v>VT6x-576X432-10-RGB-SF</v>
          </cell>
          <cell r="C16541" t="str">
            <v>Electronic Message Center - VT6x Series - 10mm RGB; Includes Spare Parts Kit</v>
          </cell>
          <cell r="I16541">
            <v>1</v>
          </cell>
          <cell r="J16541">
            <v>156840</v>
          </cell>
        </row>
        <row r="16542">
          <cell r="B16542" t="str">
            <v>VT6x-576X468-10-RGB-SF</v>
          </cell>
          <cell r="C16542" t="str">
            <v>Electronic Message Center - VT6x Series - 10mm RGB; Includes Spare Parts Kit</v>
          </cell>
          <cell r="I16542">
            <v>1</v>
          </cell>
          <cell r="J16542">
            <v>165890</v>
          </cell>
        </row>
        <row r="16543">
          <cell r="B16543" t="str">
            <v>VT6x-576X504-10-RGB-SF</v>
          </cell>
          <cell r="C16543" t="str">
            <v>Electronic Message Center - VT6x Series - 10mm RGB; Includes Spare Parts Kit</v>
          </cell>
          <cell r="I16543">
            <v>1</v>
          </cell>
          <cell r="J16543">
            <v>174700</v>
          </cell>
        </row>
        <row r="16544">
          <cell r="B16544" t="str">
            <v>VT6x-315X180-8-RGB-SF</v>
          </cell>
          <cell r="C16544" t="str">
            <v>Electronic Message Center - VT6x Series - 8mm RGB; Includes Spare Parts Kit</v>
          </cell>
          <cell r="I16544">
            <v>1</v>
          </cell>
          <cell r="J16544">
            <v>41275</v>
          </cell>
        </row>
        <row r="16545">
          <cell r="B16545" t="str">
            <v>VT6x-315X225-8-RGB-SF</v>
          </cell>
          <cell r="C16545" t="str">
            <v>Electronic Message Center - VT6x Series - 8mm RGB; Includes Spare Parts Kit</v>
          </cell>
          <cell r="I16545">
            <v>1</v>
          </cell>
          <cell r="J16545">
            <v>47770</v>
          </cell>
        </row>
        <row r="16546">
          <cell r="B16546" t="str">
            <v>VT6x-315X270-8-RGB-SF</v>
          </cell>
          <cell r="C16546" t="str">
            <v>Electronic Message Center - VT6x Series - 8mm RGB; Includes Spare Parts Kit</v>
          </cell>
          <cell r="I16546">
            <v>1</v>
          </cell>
          <cell r="J16546">
            <v>54350</v>
          </cell>
        </row>
        <row r="16547">
          <cell r="B16547" t="str">
            <v>VT6x-315X315-8-RGB-SF</v>
          </cell>
          <cell r="C16547" t="str">
            <v>Electronic Message Center - VT6x Series - 8mm RGB; Includes Spare Parts Kit</v>
          </cell>
          <cell r="I16547">
            <v>1</v>
          </cell>
          <cell r="J16547">
            <v>59515</v>
          </cell>
        </row>
        <row r="16548">
          <cell r="B16548" t="str">
            <v>VT6x-315X360-8-RGB-SF</v>
          </cell>
          <cell r="C16548" t="str">
            <v>Electronic Message Center - VT6x Series - 8mm RGB; Includes Spare Parts Kit</v>
          </cell>
          <cell r="I16548">
            <v>1</v>
          </cell>
          <cell r="J16548">
            <v>66360</v>
          </cell>
        </row>
        <row r="16549">
          <cell r="B16549" t="str">
            <v>VT6x-315X405-8-RGB-SF</v>
          </cell>
          <cell r="C16549" t="str">
            <v>Electronic Message Center - VT6x Series - 8mm RGB; Includes Spare Parts Kit</v>
          </cell>
          <cell r="I16549">
            <v>1</v>
          </cell>
          <cell r="J16549">
            <v>72770</v>
          </cell>
        </row>
        <row r="16550">
          <cell r="B16550" t="str">
            <v>VT6x-315X450-8-RGB-SF</v>
          </cell>
          <cell r="C16550" t="str">
            <v>Electronic Message Center - VT6x Series - 8mm RGB; Includes Spare Parts Kit</v>
          </cell>
          <cell r="I16550">
            <v>1</v>
          </cell>
          <cell r="J16550">
            <v>79095</v>
          </cell>
        </row>
        <row r="16551">
          <cell r="B16551" t="str">
            <v>VT6x-315X495-8-RGB-SF</v>
          </cell>
          <cell r="C16551" t="str">
            <v>Electronic Message Center - VT6x Series - 8mm RGB; Includes Spare Parts Kit</v>
          </cell>
          <cell r="I16551">
            <v>1</v>
          </cell>
          <cell r="J16551">
            <v>85930</v>
          </cell>
        </row>
        <row r="16552">
          <cell r="B16552" t="str">
            <v>VT6x-315X540-8-RGB-SF</v>
          </cell>
          <cell r="C16552" t="str">
            <v>Electronic Message Center - VT6x Series - 8mm RGB; Includes Spare Parts Kit</v>
          </cell>
          <cell r="I16552">
            <v>1</v>
          </cell>
          <cell r="J16552">
            <v>90355</v>
          </cell>
        </row>
        <row r="16553">
          <cell r="B16553" t="str">
            <v>VT6x-315X585-8-RGB-SF</v>
          </cell>
          <cell r="C16553" t="str">
            <v>Electronic Message Center - VT6x Series - 8mm RGB; Includes Spare Parts Kit</v>
          </cell>
          <cell r="I16553">
            <v>1</v>
          </cell>
          <cell r="J16553">
            <v>96475</v>
          </cell>
        </row>
        <row r="16554">
          <cell r="B16554" t="str">
            <v>VT6x-315X630-8-RGB-SF</v>
          </cell>
          <cell r="C16554" t="str">
            <v>Electronic Message Center - VT6x Series - 8mm RGB; Includes Spare Parts Kit</v>
          </cell>
          <cell r="I16554">
            <v>1</v>
          </cell>
          <cell r="J16554">
            <v>102630</v>
          </cell>
        </row>
        <row r="16555">
          <cell r="B16555" t="str">
            <v>VT6x-315X675-8-RGB-SF</v>
          </cell>
          <cell r="C16555" t="str">
            <v>Electronic Message Center - VT6x Series - 8mm RGB; Includes Spare Parts Kit</v>
          </cell>
          <cell r="I16555">
            <v>1</v>
          </cell>
          <cell r="J16555">
            <v>110905</v>
          </cell>
        </row>
        <row r="16556">
          <cell r="B16556" t="str">
            <v>VT6x-315X720-8-RGB-SF</v>
          </cell>
          <cell r="C16556" t="str">
            <v>Electronic Message Center - VT6x Series - 8mm RGB; Includes Spare Parts Kit</v>
          </cell>
          <cell r="I16556">
            <v>1</v>
          </cell>
          <cell r="J16556">
            <v>116975</v>
          </cell>
        </row>
        <row r="16557">
          <cell r="B16557" t="str">
            <v>VT6x-315X765-8-RGB-SF</v>
          </cell>
          <cell r="C16557" t="str">
            <v>Electronic Message Center - VT6x Series - 8mm RGB; Includes Spare Parts Kit</v>
          </cell>
          <cell r="I16557">
            <v>1</v>
          </cell>
          <cell r="J16557">
            <v>121745</v>
          </cell>
        </row>
        <row r="16558">
          <cell r="B16558" t="str">
            <v>VT6x-315X810-8-RGB-SF</v>
          </cell>
          <cell r="C16558" t="str">
            <v>Electronic Message Center - VT6x Series - 8mm RGB; Includes Spare Parts Kit</v>
          </cell>
          <cell r="I16558">
            <v>1</v>
          </cell>
          <cell r="J16558">
            <v>126400</v>
          </cell>
        </row>
        <row r="16559">
          <cell r="B16559" t="str">
            <v>VT6x-315X855-8-RGB-SF</v>
          </cell>
          <cell r="C16559" t="str">
            <v>Electronic Message Center - VT6x Series - 8mm RGB; Includes Spare Parts Kit</v>
          </cell>
          <cell r="I16559">
            <v>1</v>
          </cell>
          <cell r="J16559">
            <v>132300</v>
          </cell>
        </row>
        <row r="16560">
          <cell r="B16560" t="str">
            <v>VT6x-315X900-8-RGB-SF</v>
          </cell>
          <cell r="C16560" t="str">
            <v>Electronic Message Center - VT6x Series - 8mm RGB; Includes Spare Parts Kit</v>
          </cell>
          <cell r="I16560">
            <v>1</v>
          </cell>
          <cell r="J16560">
            <v>138350</v>
          </cell>
        </row>
        <row r="16561">
          <cell r="B16561" t="str">
            <v>VT6x-315X945-8-RGB-SF</v>
          </cell>
          <cell r="C16561" t="str">
            <v>Electronic Message Center - VT6x Series - 8mm RGB; Includes Spare Parts Kit</v>
          </cell>
          <cell r="I16561">
            <v>1</v>
          </cell>
          <cell r="J16561">
            <v>147005</v>
          </cell>
        </row>
        <row r="16562">
          <cell r="B16562" t="str">
            <v>VT6x-360X180-8-RGB-SF</v>
          </cell>
          <cell r="C16562" t="str">
            <v>Electronic Message Center - VT6x Series - 8mm RGB; Includes Spare Parts Kit</v>
          </cell>
          <cell r="I16562">
            <v>1</v>
          </cell>
          <cell r="J16562">
            <v>44970</v>
          </cell>
        </row>
        <row r="16563">
          <cell r="B16563" t="str">
            <v>VT6x-360X225-8-RGB-SF</v>
          </cell>
          <cell r="C16563" t="str">
            <v>Electronic Message Center - VT6x Series - 8mm RGB; Includes Spare Parts Kit</v>
          </cell>
          <cell r="I16563">
            <v>1</v>
          </cell>
          <cell r="J16563">
            <v>52345</v>
          </cell>
        </row>
        <row r="16564">
          <cell r="B16564" t="str">
            <v>VT6x-360X270-8-RGB-SF</v>
          </cell>
          <cell r="C16564" t="str">
            <v>Electronic Message Center - VT6x Series - 8mm RGB; Includes Spare Parts Kit</v>
          </cell>
          <cell r="I16564">
            <v>1</v>
          </cell>
          <cell r="J16564">
            <v>59810</v>
          </cell>
        </row>
        <row r="16565">
          <cell r="B16565" t="str">
            <v>VT6x-360X315-8-RGB-SF</v>
          </cell>
          <cell r="C16565" t="str">
            <v>Electronic Message Center - VT6x Series - 8mm RGB; Includes Spare Parts Kit</v>
          </cell>
          <cell r="I16565">
            <v>1</v>
          </cell>
          <cell r="J16565">
            <v>66180</v>
          </cell>
        </row>
        <row r="16566">
          <cell r="B16566" t="str">
            <v>VT6x-360X360-8-RGB-SF</v>
          </cell>
          <cell r="C16566" t="str">
            <v>Electronic Message Center - VT6x Series - 8mm RGB; Includes Spare Parts Kit</v>
          </cell>
          <cell r="I16566">
            <v>1</v>
          </cell>
          <cell r="J16566">
            <v>73465</v>
          </cell>
        </row>
        <row r="16567">
          <cell r="B16567" t="str">
            <v>VT6x-360X405-8-RGB-SF</v>
          </cell>
          <cell r="C16567" t="str">
            <v>Electronic Message Center - VT6x Series - 8mm RGB; Includes Spare Parts Kit</v>
          </cell>
          <cell r="I16567">
            <v>1</v>
          </cell>
          <cell r="J16567">
            <v>80740</v>
          </cell>
        </row>
        <row r="16568">
          <cell r="B16568" t="str">
            <v>VT6x-360X450-8-RGB-SF</v>
          </cell>
          <cell r="C16568" t="str">
            <v>Electronic Message Center - VT6x Series - 8mm RGB; Includes Spare Parts Kit</v>
          </cell>
          <cell r="I16568">
            <v>1</v>
          </cell>
          <cell r="J16568">
            <v>88405</v>
          </cell>
        </row>
        <row r="16569">
          <cell r="B16569" t="str">
            <v>VT6x-360X495-8-RGB-SF</v>
          </cell>
          <cell r="C16569" t="str">
            <v>Electronic Message Center - VT6x Series - 8mm RGB; Includes Spare Parts Kit</v>
          </cell>
          <cell r="I16569">
            <v>1</v>
          </cell>
          <cell r="J16569">
            <v>94350</v>
          </cell>
        </row>
        <row r="16570">
          <cell r="B16570" t="str">
            <v>VT6x-360X540-8-RGB-SF</v>
          </cell>
          <cell r="C16570" t="str">
            <v>Electronic Message Center - VT6x Series - 8mm RGB; Includes Spare Parts Kit</v>
          </cell>
          <cell r="I16570">
            <v>1</v>
          </cell>
          <cell r="J16570">
            <v>100655</v>
          </cell>
        </row>
        <row r="16571">
          <cell r="B16571" t="str">
            <v>VT6x-360X585-8-RGB-SF</v>
          </cell>
          <cell r="C16571" t="str">
            <v>Electronic Message Center - VT6x Series - 8mm RGB; Includes Spare Parts Kit</v>
          </cell>
          <cell r="I16571">
            <v>1</v>
          </cell>
          <cell r="J16571">
            <v>109755</v>
          </cell>
        </row>
        <row r="16572">
          <cell r="B16572" t="str">
            <v>VT6x-360X630-8-RGB-SF</v>
          </cell>
          <cell r="C16572" t="str">
            <v>Electronic Message Center - VT6x Series - 8mm RGB; Includes Spare Parts Kit</v>
          </cell>
          <cell r="I16572">
            <v>1</v>
          </cell>
          <cell r="J16572">
            <v>116755</v>
          </cell>
        </row>
        <row r="16573">
          <cell r="B16573" t="str">
            <v>VT6x-360X675-8-RGB-SF</v>
          </cell>
          <cell r="C16573" t="str">
            <v>Electronic Message Center - VT6x Series - 8mm RGB; Includes Spare Parts Kit</v>
          </cell>
          <cell r="I16573">
            <v>1</v>
          </cell>
          <cell r="J16573">
            <v>121070</v>
          </cell>
        </row>
        <row r="16574">
          <cell r="B16574" t="str">
            <v>VT6x-360X720-8-RGB-SF</v>
          </cell>
          <cell r="C16574" t="str">
            <v>Electronic Message Center - VT6x Series - 8mm RGB; Includes Spare Parts Kit</v>
          </cell>
          <cell r="I16574">
            <v>1</v>
          </cell>
          <cell r="J16574">
            <v>127835</v>
          </cell>
        </row>
        <row r="16575">
          <cell r="B16575" t="str">
            <v>VT6x-360X765-8-RGB-SF</v>
          </cell>
          <cell r="C16575" t="str">
            <v>Electronic Message Center - VT6x Series - 8mm RGB; Includes Spare Parts Kit</v>
          </cell>
          <cell r="I16575">
            <v>1</v>
          </cell>
          <cell r="J16575">
            <v>134630</v>
          </cell>
        </row>
        <row r="16576">
          <cell r="B16576" t="str">
            <v>VT6x-360X810-8-RGB-SF</v>
          </cell>
          <cell r="C16576" t="str">
            <v>Electronic Message Center - VT6x Series - 8mm RGB; Includes Spare Parts Kit</v>
          </cell>
          <cell r="I16576">
            <v>1</v>
          </cell>
          <cell r="J16576">
            <v>143670</v>
          </cell>
        </row>
        <row r="16577">
          <cell r="B16577" t="str">
            <v>VT6x-405X180-8-RGB-SF</v>
          </cell>
          <cell r="C16577" t="str">
            <v>Electronic Message Center - VT6x Series - 8mm RGB; Includes Spare Parts Kit</v>
          </cell>
          <cell r="I16577">
            <v>1</v>
          </cell>
          <cell r="J16577">
            <v>53525</v>
          </cell>
        </row>
        <row r="16578">
          <cell r="B16578" t="str">
            <v>VT6x-405X225-8-RGB-SF</v>
          </cell>
          <cell r="C16578" t="str">
            <v>Electronic Message Center - VT6x Series - 8mm RGB; Includes Spare Parts Kit</v>
          </cell>
          <cell r="I16578">
            <v>1</v>
          </cell>
          <cell r="J16578">
            <v>60475</v>
          </cell>
        </row>
        <row r="16579">
          <cell r="B16579" t="str">
            <v>VT6x-405X270-8-RGB-SF</v>
          </cell>
          <cell r="C16579" t="str">
            <v>Electronic Message Center - VT6x Series - 8mm RGB; Includes Spare Parts Kit</v>
          </cell>
          <cell r="I16579">
            <v>1</v>
          </cell>
          <cell r="J16579">
            <v>69210</v>
          </cell>
        </row>
        <row r="16580">
          <cell r="B16580" t="str">
            <v>VT6x-405X315-8-RGB-SF</v>
          </cell>
          <cell r="C16580" t="str">
            <v>Electronic Message Center - VT6x Series - 8mm RGB; Includes Spare Parts Kit</v>
          </cell>
          <cell r="I16580">
            <v>1</v>
          </cell>
          <cell r="J16580">
            <v>77520</v>
          </cell>
        </row>
        <row r="16581">
          <cell r="B16581" t="str">
            <v>VT6x-405X360-8-RGB-SF</v>
          </cell>
          <cell r="C16581" t="str">
            <v>Electronic Message Center - VT6x Series - 8mm RGB; Includes Spare Parts Kit</v>
          </cell>
          <cell r="I16581">
            <v>1</v>
          </cell>
          <cell r="J16581">
            <v>85800</v>
          </cell>
        </row>
        <row r="16582">
          <cell r="B16582" t="str">
            <v>VT6x-405X405-8-RGB-SF</v>
          </cell>
          <cell r="C16582" t="str">
            <v>Electronic Message Center - VT6x Series - 8mm RGB; Includes Spare Parts Kit</v>
          </cell>
          <cell r="I16582">
            <v>1</v>
          </cell>
          <cell r="J16582">
            <v>91770</v>
          </cell>
        </row>
        <row r="16583">
          <cell r="B16583" t="str">
            <v>VT6x-405X450-8-RGB-SF</v>
          </cell>
          <cell r="C16583" t="str">
            <v>Electronic Message Center - VT6x Series - 8mm RGB; Includes Spare Parts Kit</v>
          </cell>
          <cell r="I16583">
            <v>1</v>
          </cell>
          <cell r="J16583">
            <v>99785</v>
          </cell>
        </row>
        <row r="16584">
          <cell r="B16584" t="str">
            <v>VT6x-405X495-8-RGB-SF</v>
          </cell>
          <cell r="C16584" t="str">
            <v>Electronic Message Center - VT6x Series - 8mm RGB; Includes Spare Parts Kit</v>
          </cell>
          <cell r="I16584">
            <v>1</v>
          </cell>
          <cell r="J16584">
            <v>108190</v>
          </cell>
        </row>
        <row r="16585">
          <cell r="B16585" t="str">
            <v>VT6x-405X540-8-RGB-SF</v>
          </cell>
          <cell r="C16585" t="str">
            <v>Electronic Message Center - VT6x Series - 8mm RGB; Includes Spare Parts Kit</v>
          </cell>
          <cell r="I16585">
            <v>1</v>
          </cell>
          <cell r="J16585">
            <v>117865</v>
          </cell>
        </row>
        <row r="16586">
          <cell r="B16586" t="str">
            <v>VT6x-405X585-8-RGB-SF</v>
          </cell>
          <cell r="C16586" t="str">
            <v>Electronic Message Center - VT6x Series - 8mm RGB; Includes Spare Parts Kit</v>
          </cell>
          <cell r="I16586">
            <v>1</v>
          </cell>
          <cell r="J16586">
            <v>123150</v>
          </cell>
        </row>
        <row r="16587">
          <cell r="B16587" t="str">
            <v>VT6x-405X630-8-RGB-SF</v>
          </cell>
          <cell r="C16587" t="str">
            <v>Electronic Message Center - VT6x Series - 8mm RGB; Includes Spare Parts Kit</v>
          </cell>
          <cell r="I16587">
            <v>1</v>
          </cell>
          <cell r="J16587">
            <v>130935</v>
          </cell>
        </row>
        <row r="16588">
          <cell r="B16588" t="str">
            <v>VT6x-405X675-8-RGB-SF</v>
          </cell>
          <cell r="C16588" t="str">
            <v>Electronic Message Center - VT6x Series - 8mm RGB; Includes Spare Parts Kit</v>
          </cell>
          <cell r="I16588">
            <v>1</v>
          </cell>
          <cell r="J16588">
            <v>139160</v>
          </cell>
        </row>
        <row r="16589">
          <cell r="B16589" t="str">
            <v>VT6x-405X720-8-RGB-SF</v>
          </cell>
          <cell r="C16589" t="str">
            <v>Electronic Message Center - VT6x Series - 8mm RGB; Includes Spare Parts Kit</v>
          </cell>
          <cell r="I16589">
            <v>1</v>
          </cell>
          <cell r="J16589">
            <v>146890</v>
          </cell>
        </row>
        <row r="16590">
          <cell r="B16590" t="str">
            <v>VT6x-450X180-8-RGB-SF</v>
          </cell>
          <cell r="C16590" t="str">
            <v>Electronic Message Center - VT6x Series - 8mm RGB; Includes Spare Parts Kit</v>
          </cell>
          <cell r="I16590">
            <v>1</v>
          </cell>
          <cell r="J16590">
            <v>58995</v>
          </cell>
        </row>
        <row r="16591">
          <cell r="B16591" t="str">
            <v>VT6x-450X225-8-RGB-SF</v>
          </cell>
          <cell r="C16591" t="str">
            <v>Electronic Message Center - VT6x Series - 8mm RGB; Includes Spare Parts Kit</v>
          </cell>
          <cell r="I16591">
            <v>1</v>
          </cell>
          <cell r="J16591">
            <v>67090</v>
          </cell>
        </row>
        <row r="16592">
          <cell r="B16592" t="str">
            <v>VT6x-450X270-8-RGB-SF</v>
          </cell>
          <cell r="C16592" t="str">
            <v>Electronic Message Center - VT6x Series - 8mm RGB; Includes Spare Parts Kit</v>
          </cell>
          <cell r="I16592">
            <v>1</v>
          </cell>
          <cell r="J16592">
            <v>76295</v>
          </cell>
        </row>
        <row r="16593">
          <cell r="B16593" t="str">
            <v>VT6x-450X315-8-RGB-SF</v>
          </cell>
          <cell r="C16593" t="str">
            <v>Electronic Message Center - VT6x Series - 8mm RGB; Includes Spare Parts Kit</v>
          </cell>
          <cell r="I16593">
            <v>1</v>
          </cell>
          <cell r="J16593">
            <v>85610</v>
          </cell>
        </row>
        <row r="16594">
          <cell r="B16594" t="str">
            <v>VT6x-450X360-8-RGB-SF</v>
          </cell>
          <cell r="C16594" t="str">
            <v>Electronic Message Center - VT6x Series - 8mm RGB; Includes Spare Parts Kit</v>
          </cell>
          <cell r="I16594">
            <v>1</v>
          </cell>
          <cell r="J16594">
            <v>93625</v>
          </cell>
        </row>
        <row r="16595">
          <cell r="B16595" t="str">
            <v>VT6x-450X405-8-RGB-SF</v>
          </cell>
          <cell r="C16595" t="str">
            <v>Electronic Message Center - VT6x Series - 8mm RGB; Includes Spare Parts Kit</v>
          </cell>
          <cell r="I16595">
            <v>1</v>
          </cell>
          <cell r="J16595">
            <v>101535</v>
          </cell>
        </row>
        <row r="16596">
          <cell r="B16596" t="str">
            <v>VT6x-450X450-8-RGB-SF</v>
          </cell>
          <cell r="C16596" t="str">
            <v>Electronic Message Center - VT6x Series - 8mm RGB; Includes Spare Parts Kit</v>
          </cell>
          <cell r="I16596">
            <v>1</v>
          </cell>
          <cell r="J16596">
            <v>110945</v>
          </cell>
        </row>
        <row r="16597">
          <cell r="B16597" t="str">
            <v>VT6x-450X495-8-RGB-SF</v>
          </cell>
          <cell r="C16597" t="str">
            <v>Electronic Message Center - VT6x Series - 8mm RGB; Includes Spare Parts Kit</v>
          </cell>
          <cell r="I16597">
            <v>1</v>
          </cell>
          <cell r="J16597">
            <v>118955</v>
          </cell>
        </row>
        <row r="16598">
          <cell r="B16598" t="str">
            <v>VT6x-450X540-8-RGB-SF</v>
          </cell>
          <cell r="C16598" t="str">
            <v>Electronic Message Center - VT6x Series - 8mm RGB; Includes Spare Parts Kit</v>
          </cell>
          <cell r="I16598">
            <v>1</v>
          </cell>
          <cell r="J16598">
            <v>127680</v>
          </cell>
        </row>
        <row r="16599">
          <cell r="B16599" t="str">
            <v>VT6x-450X585-8-RGB-SF</v>
          </cell>
          <cell r="C16599" t="str">
            <v>Electronic Message Center - VT6x Series - 8mm RGB; Includes Spare Parts Kit</v>
          </cell>
          <cell r="I16599">
            <v>1</v>
          </cell>
          <cell r="J16599">
            <v>136460</v>
          </cell>
        </row>
        <row r="16600">
          <cell r="B16600" t="str">
            <v>VT6x-450X630-8-RGB-SF</v>
          </cell>
          <cell r="C16600" t="str">
            <v>Electronic Message Center - VT6x Series - 8mm RGB; Includes Spare Parts Kit</v>
          </cell>
          <cell r="I16600">
            <v>1</v>
          </cell>
          <cell r="J16600">
            <v>145120</v>
          </cell>
        </row>
        <row r="16601">
          <cell r="B16601" t="str">
            <v>VT6x-495X180-8-RGB-SF</v>
          </cell>
          <cell r="C16601" t="str">
            <v>Electronic Message Center - VT6x Series - 8mm RGB; Includes Spare Parts Kit</v>
          </cell>
          <cell r="I16601">
            <v>1</v>
          </cell>
          <cell r="J16601">
            <v>61095</v>
          </cell>
        </row>
        <row r="16602">
          <cell r="B16602" t="str">
            <v>VT6x-495X225-8-RGB-SF</v>
          </cell>
          <cell r="C16602" t="str">
            <v>Electronic Message Center - VT6x Series - 8mm RGB; Includes Spare Parts Kit</v>
          </cell>
          <cell r="I16602">
            <v>1</v>
          </cell>
          <cell r="J16602">
            <v>71365</v>
          </cell>
        </row>
        <row r="16603">
          <cell r="B16603" t="str">
            <v>VT6x-495X270-8-RGB-SF</v>
          </cell>
          <cell r="C16603" t="str">
            <v>Electronic Message Center - VT6x Series - 8mm RGB; Includes Spare Parts Kit</v>
          </cell>
          <cell r="I16603">
            <v>1</v>
          </cell>
          <cell r="J16603">
            <v>81365</v>
          </cell>
        </row>
        <row r="16604">
          <cell r="B16604" t="str">
            <v>VT6x-495X315-8-RGB-SF</v>
          </cell>
          <cell r="C16604" t="str">
            <v>Electronic Message Center - VT6x Series - 8mm RGB; Includes Spare Parts Kit</v>
          </cell>
          <cell r="I16604">
            <v>1</v>
          </cell>
          <cell r="J16604">
            <v>90060</v>
          </cell>
        </row>
        <row r="16605">
          <cell r="B16605" t="str">
            <v>VT6x-495X360-8-RGB-SF</v>
          </cell>
          <cell r="C16605" t="str">
            <v>Electronic Message Center - VT6x Series - 8mm RGB; Includes Spare Parts Kit</v>
          </cell>
          <cell r="I16605">
            <v>1</v>
          </cell>
          <cell r="J16605">
            <v>99005</v>
          </cell>
        </row>
        <row r="16606">
          <cell r="B16606" t="str">
            <v>VT6x-495X405-8-RGB-SF</v>
          </cell>
          <cell r="C16606" t="str">
            <v>Electronic Message Center - VT6x Series - 8mm RGB; Includes Spare Parts Kit</v>
          </cell>
          <cell r="I16606">
            <v>1</v>
          </cell>
          <cell r="J16606">
            <v>109135</v>
          </cell>
        </row>
        <row r="16607">
          <cell r="B16607" t="str">
            <v>VT6x-495X450-8-RGB-SF</v>
          </cell>
          <cell r="C16607" t="str">
            <v>Electronic Message Center - VT6x Series - 8mm RGB; Includes Spare Parts Kit</v>
          </cell>
          <cell r="I16607">
            <v>1</v>
          </cell>
          <cell r="J16607">
            <v>118050</v>
          </cell>
        </row>
        <row r="16608">
          <cell r="B16608" t="str">
            <v>VT6x-495X495-8-RGB-SF</v>
          </cell>
          <cell r="C16608" t="str">
            <v>Electronic Message Center - VT6x Series - 8mm RGB; Includes Spare Parts Kit</v>
          </cell>
          <cell r="I16608">
            <v>1</v>
          </cell>
          <cell r="J16608">
            <v>127570</v>
          </cell>
        </row>
        <row r="16609">
          <cell r="B16609" t="str">
            <v>VT6x-495X540-8-RGB-SF</v>
          </cell>
          <cell r="C16609" t="str">
            <v>Electronic Message Center - VT6x Series - 8mm RGB; Includes Spare Parts Kit</v>
          </cell>
          <cell r="I16609">
            <v>1</v>
          </cell>
          <cell r="J16609">
            <v>137500</v>
          </cell>
        </row>
        <row r="16610">
          <cell r="B16610" t="str">
            <v>VT6x-495X585-8-RGB-SF</v>
          </cell>
          <cell r="C16610" t="str">
            <v>Electronic Message Center - VT6x Series - 8mm RGB; Includes Spare Parts Kit</v>
          </cell>
          <cell r="I16610">
            <v>1</v>
          </cell>
          <cell r="J16610">
            <v>147040</v>
          </cell>
        </row>
        <row r="16611">
          <cell r="B16611" t="str">
            <v>VT6x-540X180-8-RGB-SF</v>
          </cell>
          <cell r="C16611" t="str">
            <v>Electronic Message Center - VT6x Series - 8mm RGB; Includes Spare Parts Kit</v>
          </cell>
          <cell r="I16611">
            <v>1</v>
          </cell>
          <cell r="J16611">
            <v>65540</v>
          </cell>
        </row>
        <row r="16612">
          <cell r="B16612" t="str">
            <v>VT6x-540X225-8-RGB-SF</v>
          </cell>
          <cell r="C16612" t="str">
            <v>Electronic Message Center - VT6x Series - 8mm RGB; Includes Spare Parts Kit</v>
          </cell>
          <cell r="I16612">
            <v>1</v>
          </cell>
          <cell r="J16612">
            <v>76740</v>
          </cell>
        </row>
        <row r="16613">
          <cell r="B16613" t="str">
            <v>VT6x-540X270-8-RGB-SF</v>
          </cell>
          <cell r="C16613" t="str">
            <v>Electronic Message Center - VT6x Series - 8mm RGB; Includes Spare Parts Kit</v>
          </cell>
          <cell r="I16613">
            <v>1</v>
          </cell>
          <cell r="J16613">
            <v>87675</v>
          </cell>
        </row>
        <row r="16614">
          <cell r="B16614" t="str">
            <v>VT6x-540X315-8-RGB-SF</v>
          </cell>
          <cell r="C16614" t="str">
            <v>Electronic Message Center - VT6x Series - 8mm RGB; Includes Spare Parts Kit</v>
          </cell>
          <cell r="I16614">
            <v>1</v>
          </cell>
          <cell r="J16614">
            <v>96330</v>
          </cell>
        </row>
        <row r="16615">
          <cell r="B16615" t="str">
            <v>VT6x-540X360-8-RGB-SF</v>
          </cell>
          <cell r="C16615" t="str">
            <v>Electronic Message Center - VT6x Series - 8mm RGB; Includes Spare Parts Kit</v>
          </cell>
          <cell r="I16615">
            <v>1</v>
          </cell>
          <cell r="J16615">
            <v>106980</v>
          </cell>
        </row>
        <row r="16616">
          <cell r="B16616" t="str">
            <v>VT6x-540X405-8-RGB-SF</v>
          </cell>
          <cell r="C16616" t="str">
            <v>Electronic Message Center - VT6x Series - 8mm RGB; Includes Spare Parts Kit</v>
          </cell>
          <cell r="I16616">
            <v>1</v>
          </cell>
          <cell r="J16616">
            <v>117190</v>
          </cell>
        </row>
        <row r="16617">
          <cell r="B16617" t="str">
            <v>VT6x-540X450-8-RGB-SF</v>
          </cell>
          <cell r="C16617" t="str">
            <v>Electronic Message Center - VT6x Series - 8mm RGB; Includes Spare Parts Kit</v>
          </cell>
          <cell r="I16617">
            <v>1</v>
          </cell>
          <cell r="J16617">
            <v>127730</v>
          </cell>
        </row>
        <row r="16618">
          <cell r="B16618" t="str">
            <v>VT6x-540X495-8-RGB-SF</v>
          </cell>
          <cell r="C16618" t="str">
            <v>Electronic Message Center - VT6x Series - 8mm RGB; Includes Spare Parts Kit</v>
          </cell>
          <cell r="I16618">
            <v>1</v>
          </cell>
          <cell r="J16618">
            <v>138130</v>
          </cell>
        </row>
        <row r="16619">
          <cell r="B16619" t="str">
            <v>VT6x-540X540-8-RGB-SF</v>
          </cell>
          <cell r="C16619" t="str">
            <v>Electronic Message Center - VT6x Series - 8mm RGB; Includes Spare Parts Kit</v>
          </cell>
          <cell r="I16619">
            <v>1</v>
          </cell>
          <cell r="J16619">
            <v>149415</v>
          </cell>
        </row>
        <row r="16620">
          <cell r="B16620" t="str">
            <v>VT6x-585X180-8-RGB-SF</v>
          </cell>
          <cell r="C16620" t="str">
            <v>Electronic Message Center - VT6x Series - 8mm RGB; Includes Spare Parts Kit</v>
          </cell>
          <cell r="I16620">
            <v>1</v>
          </cell>
          <cell r="J16620">
            <v>69635</v>
          </cell>
        </row>
        <row r="16621">
          <cell r="B16621" t="str">
            <v>VT6x-585X225-8-RGB-SF</v>
          </cell>
          <cell r="C16621" t="str">
            <v>Electronic Message Center - VT6x Series - 8mm RGB; Includes Spare Parts Kit</v>
          </cell>
          <cell r="I16621">
            <v>1</v>
          </cell>
          <cell r="J16621">
            <v>81225</v>
          </cell>
        </row>
        <row r="16622">
          <cell r="B16622" t="str">
            <v>VT6x-585X270-8-RGB-SF</v>
          </cell>
          <cell r="C16622" t="str">
            <v>Electronic Message Center - VT6x Series - 8mm RGB; Includes Spare Parts Kit</v>
          </cell>
          <cell r="I16622">
            <v>1</v>
          </cell>
          <cell r="J16622">
            <v>90735</v>
          </cell>
        </row>
        <row r="16623">
          <cell r="B16623" t="str">
            <v>VT6x-585X315-8-RGB-SF</v>
          </cell>
          <cell r="C16623" t="str">
            <v>Electronic Message Center - VT6x Series - 8mm RGB; Includes Spare Parts Kit</v>
          </cell>
          <cell r="I16623">
            <v>1</v>
          </cell>
          <cell r="J16623">
            <v>102220</v>
          </cell>
        </row>
        <row r="16624">
          <cell r="B16624" t="str">
            <v>VT6x-585X360-8-RGB-SF</v>
          </cell>
          <cell r="C16624" t="str">
            <v>Electronic Message Center - VT6x Series - 8mm RGB; Includes Spare Parts Kit</v>
          </cell>
          <cell r="I16624">
            <v>1</v>
          </cell>
          <cell r="J16624">
            <v>115815</v>
          </cell>
        </row>
        <row r="16625">
          <cell r="B16625" t="str">
            <v>VT6x-585X405-8-RGB-SF</v>
          </cell>
          <cell r="C16625" t="str">
            <v>Electronic Message Center - VT6x Series - 8mm RGB; Includes Spare Parts Kit</v>
          </cell>
          <cell r="I16625">
            <v>1</v>
          </cell>
          <cell r="J16625">
            <v>124585</v>
          </cell>
        </row>
        <row r="16626">
          <cell r="B16626" t="str">
            <v>VT6x-585X450-8-RGB-SF</v>
          </cell>
          <cell r="C16626" t="str">
            <v>Electronic Message Center - VT6x Series - 8mm RGB; Includes Spare Parts Kit</v>
          </cell>
          <cell r="I16626">
            <v>1</v>
          </cell>
          <cell r="J16626">
            <v>135820</v>
          </cell>
        </row>
        <row r="16627">
          <cell r="B16627" t="str">
            <v>VT6x-585X495-8-RGB-SF</v>
          </cell>
          <cell r="C16627" t="str">
            <v>Electronic Message Center - VT6x Series - 8mm RGB; Includes Spare Parts Kit</v>
          </cell>
          <cell r="I16627">
            <v>1</v>
          </cell>
          <cell r="J16627">
            <v>147470</v>
          </cell>
        </row>
        <row r="16628">
          <cell r="B16628" t="str">
            <v>VS6-140X100-15.85-RGB-SF</v>
          </cell>
          <cell r="C16628" t="str">
            <v>Electronic Message Center - VS6 Series - 15.85mm RGB; Includes Spare Parts Kit</v>
          </cell>
          <cell r="I16628">
            <v>1</v>
          </cell>
          <cell r="J16628">
            <v>26765</v>
          </cell>
        </row>
        <row r="16629">
          <cell r="B16629" t="str">
            <v>VS6-140X125-15.85-RGB-SF</v>
          </cell>
          <cell r="C16629" t="str">
            <v>Electronic Message Center - VS6 Series - 15.85mm RGB; Includes Spare Parts Kit</v>
          </cell>
          <cell r="I16629">
            <v>1</v>
          </cell>
          <cell r="J16629">
            <v>29940</v>
          </cell>
        </row>
        <row r="16630">
          <cell r="B16630" t="str">
            <v>VS6-140X150-15.85-RGB-SF</v>
          </cell>
          <cell r="C16630" t="str">
            <v>Electronic Message Center - VS6 Series - 15.85mm RGB; Includes Spare Parts Kit</v>
          </cell>
          <cell r="I16630">
            <v>1</v>
          </cell>
          <cell r="J16630">
            <v>33010</v>
          </cell>
        </row>
        <row r="16631">
          <cell r="B16631" t="str">
            <v>VS6-140X175-15.85-RGB-SF</v>
          </cell>
          <cell r="C16631" t="str">
            <v>Electronic Message Center - VS6 Series - 15.85mm RGB; Includes Spare Parts Kit</v>
          </cell>
          <cell r="I16631">
            <v>1</v>
          </cell>
          <cell r="J16631">
            <v>36790</v>
          </cell>
        </row>
        <row r="16632">
          <cell r="B16632" t="str">
            <v>VS6-140X200-15.85-RGB-SF</v>
          </cell>
          <cell r="C16632" t="str">
            <v>Electronic Message Center - VS6 Series - 15.85mm RGB; Includes Spare Parts Kit</v>
          </cell>
          <cell r="I16632">
            <v>1</v>
          </cell>
          <cell r="J16632">
            <v>40280</v>
          </cell>
        </row>
        <row r="16633">
          <cell r="B16633" t="str">
            <v>VS6-140X225-15.85-RGB-SF</v>
          </cell>
          <cell r="C16633" t="str">
            <v>Electronic Message Center - VS6 Series - 15.85mm RGB; Includes Spare Parts Kit</v>
          </cell>
          <cell r="I16633">
            <v>1</v>
          </cell>
          <cell r="J16633">
            <v>43360</v>
          </cell>
        </row>
        <row r="16634">
          <cell r="B16634" t="str">
            <v>VS6-140X250-15.85-RGB-SF</v>
          </cell>
          <cell r="C16634" t="str">
            <v>Electronic Message Center - VS6 Series - 15.85mm RGB; Includes Spare Parts Kit</v>
          </cell>
          <cell r="I16634">
            <v>1</v>
          </cell>
          <cell r="J16634">
            <v>47010</v>
          </cell>
        </row>
        <row r="16635">
          <cell r="B16635" t="str">
            <v>VS6-140X275-15.85-RGB-SF</v>
          </cell>
          <cell r="C16635" t="str">
            <v>Electronic Message Center - VS6 Series - 15.85mm RGB; Includes Spare Parts Kit</v>
          </cell>
          <cell r="I16635">
            <v>1</v>
          </cell>
          <cell r="J16635">
            <v>50095</v>
          </cell>
        </row>
        <row r="16636">
          <cell r="B16636" t="str">
            <v>VS6-140X300-15.85-RGB-SF</v>
          </cell>
          <cell r="C16636" t="str">
            <v>Electronic Message Center - VS6 Series - 15.85mm RGB; Includes Spare Parts Kit</v>
          </cell>
          <cell r="I16636">
            <v>1</v>
          </cell>
          <cell r="J16636">
            <v>53155</v>
          </cell>
        </row>
        <row r="16637">
          <cell r="B16637" t="str">
            <v>VS6-140X325-15.85-RGB-SF</v>
          </cell>
          <cell r="C16637" t="str">
            <v>Electronic Message Center - VS6 Series - 15.85mm RGB; Includes Spare Parts Kit</v>
          </cell>
          <cell r="I16637">
            <v>1</v>
          </cell>
          <cell r="J16637">
            <v>56810</v>
          </cell>
        </row>
        <row r="16638">
          <cell r="B16638" t="str">
            <v>VS6-140X350-15.85-RGB-SF</v>
          </cell>
          <cell r="C16638" t="str">
            <v>Electronic Message Center - VS6 Series - 15.85mm RGB; Includes Spare Parts Kit</v>
          </cell>
          <cell r="I16638">
            <v>1</v>
          </cell>
          <cell r="J16638">
            <v>59775</v>
          </cell>
        </row>
        <row r="16639">
          <cell r="B16639" t="str">
            <v>VS6-140X375-15.85-RGB-SF</v>
          </cell>
          <cell r="C16639" t="str">
            <v>Electronic Message Center - VS6 Series - 15.85mm RGB; Includes Spare Parts Kit</v>
          </cell>
          <cell r="I16639">
            <v>1</v>
          </cell>
          <cell r="J16639">
            <v>63060</v>
          </cell>
        </row>
        <row r="16640">
          <cell r="B16640" t="str">
            <v>VS6-140X400-15.85-RGB-SF</v>
          </cell>
          <cell r="C16640" t="str">
            <v>Electronic Message Center - VS6 Series - 15.85mm RGB; Includes Spare Parts Kit</v>
          </cell>
          <cell r="I16640">
            <v>1</v>
          </cell>
          <cell r="J16640">
            <v>66505</v>
          </cell>
        </row>
        <row r="16641">
          <cell r="B16641" t="str">
            <v>VS6-140X425-15.85-RGB-SF</v>
          </cell>
          <cell r="C16641" t="str">
            <v>Electronic Message Center - VS6 Series - 15.85mm RGB; Includes Spare Parts Kit</v>
          </cell>
          <cell r="I16641">
            <v>1</v>
          </cell>
          <cell r="J16641">
            <v>69685</v>
          </cell>
        </row>
        <row r="16642">
          <cell r="B16642" t="str">
            <v>VS6-140X450-15.85-RGB-SF</v>
          </cell>
          <cell r="C16642" t="str">
            <v>Electronic Message Center - VS6 Series - 15.85mm RGB; Includes Spare Parts Kit</v>
          </cell>
          <cell r="I16642">
            <v>1</v>
          </cell>
          <cell r="J16642">
            <v>72690</v>
          </cell>
        </row>
        <row r="16643">
          <cell r="B16643" t="str">
            <v>VS6-140X475-15.85-RGB-SF</v>
          </cell>
          <cell r="C16643" t="str">
            <v>Electronic Message Center - VS6 Series - 15.85mm RGB; Includes Spare Parts Kit</v>
          </cell>
          <cell r="I16643">
            <v>1</v>
          </cell>
          <cell r="J16643">
            <v>76310</v>
          </cell>
        </row>
        <row r="16644">
          <cell r="B16644" t="str">
            <v>VS6-140X500-15.85-RGB-SF</v>
          </cell>
          <cell r="C16644" t="str">
            <v>Electronic Message Center - VS6 Series - 15.85mm RGB; Includes Spare Parts Kit</v>
          </cell>
          <cell r="I16644">
            <v>1</v>
          </cell>
          <cell r="J16644">
            <v>79555</v>
          </cell>
        </row>
        <row r="16645">
          <cell r="B16645" t="str">
            <v>VS6-140X525-15.85-RGB-SF</v>
          </cell>
          <cell r="C16645" t="str">
            <v>Electronic Message Center - VS6 Series - 15.85mm RGB; Includes Spare Parts Kit</v>
          </cell>
          <cell r="I16645">
            <v>1</v>
          </cell>
          <cell r="J16645">
            <v>82695</v>
          </cell>
        </row>
        <row r="16646">
          <cell r="B16646" t="str">
            <v>VS6-140X550-15.85-RGB-SF</v>
          </cell>
          <cell r="C16646" t="str">
            <v>Electronic Message Center - VS6 Series - 15.85mm RGB; Includes Spare Parts Kit</v>
          </cell>
          <cell r="I16646">
            <v>1</v>
          </cell>
          <cell r="J16646">
            <v>87050</v>
          </cell>
        </row>
        <row r="16647">
          <cell r="B16647" t="str">
            <v>VS6-140X575-15.85-RGB-SF</v>
          </cell>
          <cell r="C16647" t="str">
            <v>Electronic Message Center - VS6 Series - 15.85mm RGB; Includes Spare Parts Kit</v>
          </cell>
          <cell r="I16647">
            <v>1</v>
          </cell>
          <cell r="J16647">
            <v>91270</v>
          </cell>
        </row>
        <row r="16648">
          <cell r="B16648" t="str">
            <v>VS6-140X600-15.85-RGB-SF</v>
          </cell>
          <cell r="C16648" t="str">
            <v>Electronic Message Center - VS6 Series - 15.85mm RGB; Includes Spare Parts Kit</v>
          </cell>
          <cell r="I16648">
            <v>1</v>
          </cell>
          <cell r="J16648">
            <v>94305</v>
          </cell>
        </row>
        <row r="16649">
          <cell r="B16649" t="str">
            <v>VS6-140X625-15.85-RGB-SF</v>
          </cell>
          <cell r="C16649" t="str">
            <v>Electronic Message Center - VS6 Series - 15.85mm RGB; Includes Spare Parts Kit</v>
          </cell>
          <cell r="I16649">
            <v>1</v>
          </cell>
          <cell r="J16649">
            <v>97545</v>
          </cell>
        </row>
        <row r="16650">
          <cell r="B16650" t="str">
            <v>VS6-140X650-15.85-RGB-SF</v>
          </cell>
          <cell r="C16650" t="str">
            <v>Electronic Message Center - VS6 Series - 15.85mm RGB; Includes Spare Parts Kit</v>
          </cell>
          <cell r="I16650">
            <v>1</v>
          </cell>
          <cell r="J16650">
            <v>101150</v>
          </cell>
        </row>
        <row r="16651">
          <cell r="B16651" t="str">
            <v>VS6-140X675-15.85-RGB-SF</v>
          </cell>
          <cell r="C16651" t="str">
            <v>Electronic Message Center - VS6 Series - 15.85mm RGB; Includes Spare Parts Kit</v>
          </cell>
          <cell r="I16651">
            <v>1</v>
          </cell>
          <cell r="J16651">
            <v>104110</v>
          </cell>
        </row>
        <row r="16652">
          <cell r="B16652" t="str">
            <v>VS6-140X700-15.85-RGB-SF</v>
          </cell>
          <cell r="C16652" t="str">
            <v>Electronic Message Center - VS6 Series - 15.85mm RGB; Includes Spare Parts Kit</v>
          </cell>
          <cell r="I16652">
            <v>1</v>
          </cell>
          <cell r="J16652">
            <v>107395</v>
          </cell>
        </row>
        <row r="16653">
          <cell r="B16653" t="str">
            <v>VS6-140X725-15.85-RGB-SF</v>
          </cell>
          <cell r="C16653" t="str">
            <v>Electronic Message Center - VS6 Series - 15.85mm RGB; Includes Spare Parts Kit</v>
          </cell>
          <cell r="I16653">
            <v>1</v>
          </cell>
          <cell r="J16653">
            <v>112060</v>
          </cell>
        </row>
        <row r="16654">
          <cell r="B16654" t="str">
            <v>VS6-140X750-15.85-RGB-SF</v>
          </cell>
          <cell r="C16654" t="str">
            <v>Electronic Message Center - VS6 Series - 15.85mm RGB; Includes Spare Parts Kit</v>
          </cell>
          <cell r="I16654">
            <v>1</v>
          </cell>
          <cell r="J16654">
            <v>115000</v>
          </cell>
        </row>
        <row r="16655">
          <cell r="B16655" t="str">
            <v>VS6-140X775-15.85-RGB-SF</v>
          </cell>
          <cell r="C16655" t="str">
            <v>Electronic Message Center - VS6 Series - 15.85mm RGB; Includes Spare Parts Kit</v>
          </cell>
          <cell r="I16655">
            <v>1</v>
          </cell>
          <cell r="J16655">
            <v>117960</v>
          </cell>
        </row>
        <row r="16656">
          <cell r="B16656" t="str">
            <v>VS6-140X800-15.85-RGB-SF</v>
          </cell>
          <cell r="C16656" t="str">
            <v>Electronic Message Center - VS6 Series - 15.85mm RGB; Includes Spare Parts Kit</v>
          </cell>
          <cell r="I16656">
            <v>1</v>
          </cell>
          <cell r="J16656">
            <v>121070</v>
          </cell>
        </row>
        <row r="16657">
          <cell r="B16657" t="str">
            <v>VS6-140X825-15.85-RGB-SF</v>
          </cell>
          <cell r="C16657" t="str">
            <v>Electronic Message Center - VS6 Series - 15.85mm RGB; Includes Spare Parts Kit</v>
          </cell>
          <cell r="I16657">
            <v>1</v>
          </cell>
          <cell r="J16657">
            <v>124010</v>
          </cell>
        </row>
        <row r="16658">
          <cell r="B16658" t="str">
            <v>VS6-160X100-15.85-RGB-SF</v>
          </cell>
          <cell r="C16658" t="str">
            <v>Electronic Message Center - VS6 Series - 15.85mm RGB; Includes Spare Parts Kit</v>
          </cell>
          <cell r="I16658">
            <v>1</v>
          </cell>
          <cell r="J16658">
            <v>28475</v>
          </cell>
        </row>
        <row r="16659">
          <cell r="B16659" t="str">
            <v>VS6-160X125-15.85-RGB-SF</v>
          </cell>
          <cell r="C16659" t="str">
            <v>Electronic Message Center - VS6 Series - 15.85mm RGB; Includes Spare Parts Kit</v>
          </cell>
          <cell r="I16659">
            <v>1</v>
          </cell>
          <cell r="J16659">
            <v>31910</v>
          </cell>
        </row>
        <row r="16660">
          <cell r="B16660" t="str">
            <v>VS6-160X150-15.85-RGB-SF</v>
          </cell>
          <cell r="C16660" t="str">
            <v>Electronic Message Center - VS6 Series - 15.85mm RGB; Includes Spare Parts Kit</v>
          </cell>
          <cell r="I16660">
            <v>1</v>
          </cell>
          <cell r="J16660">
            <v>35230</v>
          </cell>
        </row>
        <row r="16661">
          <cell r="B16661" t="str">
            <v>VS6-160X175-15.85-RGB-SF</v>
          </cell>
          <cell r="C16661" t="str">
            <v>Electronic Message Center - VS6 Series - 15.85mm RGB; Includes Spare Parts Kit</v>
          </cell>
          <cell r="I16661">
            <v>1</v>
          </cell>
          <cell r="J16661">
            <v>39590</v>
          </cell>
        </row>
        <row r="16662">
          <cell r="B16662" t="str">
            <v>VS6-160X200-15.85-RGB-SF</v>
          </cell>
          <cell r="C16662" t="str">
            <v>Electronic Message Center - VS6 Series - 15.85mm RGB; Includes Spare Parts Kit</v>
          </cell>
          <cell r="I16662">
            <v>1</v>
          </cell>
          <cell r="J16662">
            <v>43285</v>
          </cell>
        </row>
        <row r="16663">
          <cell r="B16663" t="str">
            <v>VS6-160X225-15.85-RGB-SF</v>
          </cell>
          <cell r="C16663" t="str">
            <v>Electronic Message Center - VS6 Series - 15.85mm RGB; Includes Spare Parts Kit</v>
          </cell>
          <cell r="I16663">
            <v>1</v>
          </cell>
          <cell r="J16663">
            <v>46600</v>
          </cell>
        </row>
        <row r="16664">
          <cell r="B16664" t="str">
            <v>VS6-160X250-15.85-RGB-SF</v>
          </cell>
          <cell r="C16664" t="str">
            <v>Electronic Message Center - VS6 Series - 15.85mm RGB; Includes Spare Parts Kit</v>
          </cell>
          <cell r="I16664">
            <v>1</v>
          </cell>
          <cell r="J16664">
            <v>50800</v>
          </cell>
        </row>
        <row r="16665">
          <cell r="B16665" t="str">
            <v>VS6-160X275-15.85-RGB-SF</v>
          </cell>
          <cell r="C16665" t="str">
            <v>Electronic Message Center - VS6 Series - 15.85mm RGB; Includes Spare Parts Kit</v>
          </cell>
          <cell r="I16665">
            <v>1</v>
          </cell>
          <cell r="J16665">
            <v>54130</v>
          </cell>
        </row>
        <row r="16666">
          <cell r="B16666" t="str">
            <v>VS6-160X300-15.85-RGB-SF</v>
          </cell>
          <cell r="C16666" t="str">
            <v>Electronic Message Center - VS6 Series - 15.85mm RGB; Includes Spare Parts Kit</v>
          </cell>
          <cell r="I16666">
            <v>1</v>
          </cell>
          <cell r="J16666">
            <v>57460</v>
          </cell>
        </row>
        <row r="16667">
          <cell r="B16667" t="str">
            <v>VS6-160X325-15.85-RGB-SF</v>
          </cell>
          <cell r="C16667" t="str">
            <v>Electronic Message Center - VS6 Series - 15.85mm RGB; Includes Spare Parts Kit</v>
          </cell>
          <cell r="I16667">
            <v>1</v>
          </cell>
          <cell r="J16667">
            <v>61630</v>
          </cell>
        </row>
        <row r="16668">
          <cell r="B16668" t="str">
            <v>VS6-160X350-15.85-RGB-SF</v>
          </cell>
          <cell r="C16668" t="str">
            <v>Electronic Message Center - VS6 Series - 15.85mm RGB; Includes Spare Parts Kit</v>
          </cell>
          <cell r="I16668">
            <v>1</v>
          </cell>
          <cell r="J16668">
            <v>64875</v>
          </cell>
        </row>
        <row r="16669">
          <cell r="B16669" t="str">
            <v>VS6-160X375-15.85-RGB-SF</v>
          </cell>
          <cell r="C16669" t="str">
            <v>Electronic Message Center - VS6 Series - 15.85mm RGB; Includes Spare Parts Kit</v>
          </cell>
          <cell r="I16669">
            <v>1</v>
          </cell>
          <cell r="J16669">
            <v>68275</v>
          </cell>
        </row>
        <row r="16670">
          <cell r="B16670" t="str">
            <v>VS6-160X400-15.85-RGB-SF</v>
          </cell>
          <cell r="C16670" t="str">
            <v>Electronic Message Center - VS6 Series - 15.85mm RGB; Includes Spare Parts Kit</v>
          </cell>
          <cell r="I16670">
            <v>1</v>
          </cell>
          <cell r="J16670">
            <v>72335</v>
          </cell>
        </row>
        <row r="16671">
          <cell r="B16671" t="str">
            <v>VS6-160X425-15.85-RGB-SF</v>
          </cell>
          <cell r="C16671" t="str">
            <v>Electronic Message Center - VS6 Series - 15.85mm RGB; Includes Spare Parts Kit</v>
          </cell>
          <cell r="I16671">
            <v>1</v>
          </cell>
          <cell r="J16671">
            <v>75800</v>
          </cell>
        </row>
        <row r="16672">
          <cell r="B16672" t="str">
            <v>VS6-160X450-15.85-RGB-SF</v>
          </cell>
          <cell r="C16672" t="str">
            <v>Electronic Message Center - VS6 Series - 15.85mm RGB; Includes Spare Parts Kit</v>
          </cell>
          <cell r="I16672">
            <v>1</v>
          </cell>
          <cell r="J16672">
            <v>79210</v>
          </cell>
        </row>
        <row r="16673">
          <cell r="B16673" t="str">
            <v>VS6-160X475-15.85-RGB-SF</v>
          </cell>
          <cell r="C16673" t="str">
            <v>Electronic Message Center - VS6 Series - 15.85mm RGB; Includes Spare Parts Kit</v>
          </cell>
          <cell r="I16673">
            <v>1</v>
          </cell>
          <cell r="J16673">
            <v>83380</v>
          </cell>
        </row>
        <row r="16674">
          <cell r="B16674" t="str">
            <v>VS6-160X500-15.85-RGB-SF</v>
          </cell>
          <cell r="C16674" t="str">
            <v>Electronic Message Center - VS6 Series - 15.85mm RGB; Includes Spare Parts Kit</v>
          </cell>
          <cell r="I16674">
            <v>1</v>
          </cell>
          <cell r="J16674">
            <v>86745</v>
          </cell>
        </row>
        <row r="16675">
          <cell r="B16675" t="str">
            <v>VS6-160X525-15.85-RGB-SF</v>
          </cell>
          <cell r="C16675" t="str">
            <v>Electronic Message Center - VS6 Series - 15.85mm RGB; Includes Spare Parts Kit</v>
          </cell>
          <cell r="I16675">
            <v>1</v>
          </cell>
          <cell r="J16675">
            <v>90185</v>
          </cell>
        </row>
        <row r="16676">
          <cell r="B16676" t="str">
            <v>VS6-160X550-15.85-RGB-SF</v>
          </cell>
          <cell r="C16676" t="str">
            <v>Electronic Message Center - VS6 Series - 15.85mm RGB; Includes Spare Parts Kit</v>
          </cell>
          <cell r="I16676">
            <v>1</v>
          </cell>
          <cell r="J16676">
            <v>95095</v>
          </cell>
        </row>
        <row r="16677">
          <cell r="B16677" t="str">
            <v>VS6-160X575-15.85-RGB-SF</v>
          </cell>
          <cell r="C16677" t="str">
            <v>Electronic Message Center - VS6 Series - 15.85mm RGB; Includes Spare Parts Kit</v>
          </cell>
          <cell r="I16677">
            <v>1</v>
          </cell>
          <cell r="J16677">
            <v>99095</v>
          </cell>
        </row>
        <row r="16678">
          <cell r="B16678" t="str">
            <v>VS6-160X600-15.85-RGB-SF</v>
          </cell>
          <cell r="C16678" t="str">
            <v>Electronic Message Center - VS6 Series - 15.85mm RGB; Includes Spare Parts Kit</v>
          </cell>
          <cell r="I16678">
            <v>1</v>
          </cell>
          <cell r="J16678">
            <v>102455</v>
          </cell>
        </row>
        <row r="16679">
          <cell r="B16679" t="str">
            <v>VS6-160X625-15.85-RGB-SF</v>
          </cell>
          <cell r="C16679" t="str">
            <v>Electronic Message Center - VS6 Series - 15.85mm RGB; Includes Spare Parts Kit</v>
          </cell>
          <cell r="I16679">
            <v>1</v>
          </cell>
          <cell r="J16679">
            <v>106520</v>
          </cell>
        </row>
        <row r="16680">
          <cell r="B16680" t="str">
            <v>VS6-160X650-15.85-RGB-SF</v>
          </cell>
          <cell r="C16680" t="str">
            <v>Electronic Message Center - VS6 Series - 15.85mm RGB; Includes Spare Parts Kit</v>
          </cell>
          <cell r="I16680">
            <v>1</v>
          </cell>
          <cell r="J16680">
            <v>110735</v>
          </cell>
        </row>
        <row r="16681">
          <cell r="B16681" t="str">
            <v>VS6-160X675-15.85-RGB-SF</v>
          </cell>
          <cell r="C16681" t="str">
            <v>Electronic Message Center - VS6 Series - 15.85mm RGB; Includes Spare Parts Kit</v>
          </cell>
          <cell r="I16681">
            <v>1</v>
          </cell>
          <cell r="J16681">
            <v>114890</v>
          </cell>
        </row>
        <row r="16682">
          <cell r="B16682" t="str">
            <v>VS6-160X700-15.85-RGB-SF</v>
          </cell>
          <cell r="C16682" t="str">
            <v>Electronic Message Center - VS6 Series - 15.85mm RGB; Includes Spare Parts Kit</v>
          </cell>
          <cell r="I16682">
            <v>1</v>
          </cell>
          <cell r="J16682">
            <v>119335</v>
          </cell>
        </row>
        <row r="16683">
          <cell r="B16683" t="str">
            <v>VS6-160X725-15.85-RGB-SF</v>
          </cell>
          <cell r="C16683" t="str">
            <v>Electronic Message Center - VS6 Series - 15.85mm RGB; Includes Spare Parts Kit</v>
          </cell>
          <cell r="I16683">
            <v>1</v>
          </cell>
          <cell r="J16683">
            <v>121935</v>
          </cell>
        </row>
        <row r="16684">
          <cell r="B16684" t="str">
            <v>VS6-160X750-15.85-RGB-SF</v>
          </cell>
          <cell r="C16684" t="str">
            <v>Electronic Message Center - VS6 Series - 15.85mm RGB; Includes Spare Parts Kit</v>
          </cell>
          <cell r="I16684">
            <v>1</v>
          </cell>
          <cell r="J16684">
            <v>126570</v>
          </cell>
        </row>
        <row r="16685">
          <cell r="B16685" t="str">
            <v>VS6-160X775-15.85-RGB-SF</v>
          </cell>
          <cell r="C16685" t="str">
            <v>Electronic Message Center - VS6 Series - 15.85mm RGB; Includes Spare Parts Kit</v>
          </cell>
          <cell r="I16685">
            <v>1</v>
          </cell>
          <cell r="J16685">
            <v>129945</v>
          </cell>
        </row>
        <row r="16686">
          <cell r="B16686" t="str">
            <v>VS6-160X800-15.85-RGB-SF</v>
          </cell>
          <cell r="C16686" t="str">
            <v>Electronic Message Center - VS6 Series - 15.85mm RGB; Includes Spare Parts Kit</v>
          </cell>
          <cell r="I16686">
            <v>1</v>
          </cell>
          <cell r="J16686">
            <v>132655</v>
          </cell>
        </row>
        <row r="16687">
          <cell r="B16687" t="str">
            <v>VS6-160X825-15.85-RGB-SF</v>
          </cell>
          <cell r="C16687" t="str">
            <v>Electronic Message Center - VS6 Series - 15.85mm RGB; Includes Spare Parts Kit</v>
          </cell>
          <cell r="I16687">
            <v>1</v>
          </cell>
          <cell r="J16687">
            <v>136085</v>
          </cell>
        </row>
        <row r="16688">
          <cell r="B16688" t="str">
            <v>VS6-180X100-15.85-RGB-SF</v>
          </cell>
          <cell r="C16688" t="str">
            <v>Electronic Message Center - VS6 Series - 15.85mm RGB; Includes Spare Parts Kit</v>
          </cell>
          <cell r="I16688">
            <v>1</v>
          </cell>
          <cell r="J16688">
            <v>30290</v>
          </cell>
        </row>
        <row r="16689">
          <cell r="B16689" t="str">
            <v>VS6-180X125-15.85-RGB-SF</v>
          </cell>
          <cell r="C16689" t="str">
            <v>Electronic Message Center - VS6 Series - 15.85mm RGB; Includes Spare Parts Kit</v>
          </cell>
          <cell r="I16689">
            <v>1</v>
          </cell>
          <cell r="J16689">
            <v>34040</v>
          </cell>
        </row>
        <row r="16690">
          <cell r="B16690" t="str">
            <v>VS6-180X150-15.85-RGB-SF</v>
          </cell>
          <cell r="C16690" t="str">
            <v>Electronic Message Center - VS6 Series - 15.85mm RGB; Includes Spare Parts Kit</v>
          </cell>
          <cell r="I16690">
            <v>1</v>
          </cell>
          <cell r="J16690">
            <v>38250</v>
          </cell>
        </row>
        <row r="16691">
          <cell r="B16691" t="str">
            <v>VS6-180X175-15.85-RGB-SF</v>
          </cell>
          <cell r="C16691" t="str">
            <v>Electronic Message Center - VS6 Series - 15.85mm RGB; Includes Spare Parts Kit</v>
          </cell>
          <cell r="I16691">
            <v>1</v>
          </cell>
          <cell r="J16691">
            <v>43035</v>
          </cell>
        </row>
        <row r="16692">
          <cell r="B16692" t="str">
            <v>VS6-180X200-15.85-RGB-SF</v>
          </cell>
          <cell r="C16692" t="str">
            <v>Electronic Message Center - VS6 Series - 15.85mm RGB; Includes Spare Parts Kit</v>
          </cell>
          <cell r="I16692">
            <v>1</v>
          </cell>
          <cell r="J16692">
            <v>46700</v>
          </cell>
        </row>
        <row r="16693">
          <cell r="B16693" t="str">
            <v>VS6-180X225-15.85-RGB-SF</v>
          </cell>
          <cell r="C16693" t="str">
            <v>Electronic Message Center - VS6 Series - 15.85mm RGB; Includes Spare Parts Kit</v>
          </cell>
          <cell r="I16693">
            <v>1</v>
          </cell>
          <cell r="J16693">
            <v>50410</v>
          </cell>
        </row>
        <row r="16694">
          <cell r="B16694" t="str">
            <v>VS6-180X250-15.85-RGB-SF</v>
          </cell>
          <cell r="C16694" t="str">
            <v>Electronic Message Center - VS6 Series - 15.85mm RGB; Includes Spare Parts Kit</v>
          </cell>
          <cell r="I16694">
            <v>1</v>
          </cell>
          <cell r="J16694">
            <v>55060</v>
          </cell>
        </row>
        <row r="16695">
          <cell r="B16695" t="str">
            <v>VS6-180X275-15.85-RGB-SF</v>
          </cell>
          <cell r="C16695" t="str">
            <v>Electronic Message Center - VS6 Series - 15.85mm RGB; Includes Spare Parts Kit</v>
          </cell>
          <cell r="I16695">
            <v>1</v>
          </cell>
          <cell r="J16695">
            <v>58580</v>
          </cell>
        </row>
        <row r="16696">
          <cell r="B16696" t="str">
            <v>VS6-180X300-15.85-RGB-SF</v>
          </cell>
          <cell r="C16696" t="str">
            <v>Electronic Message Center - VS6 Series - 15.85mm RGB; Includes Spare Parts Kit</v>
          </cell>
          <cell r="I16696">
            <v>1</v>
          </cell>
          <cell r="J16696">
            <v>62470</v>
          </cell>
        </row>
        <row r="16697">
          <cell r="B16697" t="str">
            <v>VS6-180X325-15.85-RGB-SF</v>
          </cell>
          <cell r="C16697" t="str">
            <v>Electronic Message Center - VS6 Series - 15.85mm RGB; Includes Spare Parts Kit</v>
          </cell>
          <cell r="I16697">
            <v>1</v>
          </cell>
          <cell r="J16697">
            <v>67125</v>
          </cell>
        </row>
        <row r="16698">
          <cell r="B16698" t="str">
            <v>VS6-180X350-15.85-RGB-SF</v>
          </cell>
          <cell r="C16698" t="str">
            <v>Electronic Message Center - VS6 Series - 15.85mm RGB; Includes Spare Parts Kit</v>
          </cell>
          <cell r="I16698">
            <v>1</v>
          </cell>
          <cell r="J16698">
            <v>70685</v>
          </cell>
        </row>
        <row r="16699">
          <cell r="B16699" t="str">
            <v>VS6-180X375-15.85-RGB-SF</v>
          </cell>
          <cell r="C16699" t="str">
            <v>Electronic Message Center - VS6 Series - 15.85mm RGB; Includes Spare Parts Kit</v>
          </cell>
          <cell r="I16699">
            <v>1</v>
          </cell>
          <cell r="J16699">
            <v>74625</v>
          </cell>
        </row>
        <row r="16700">
          <cell r="B16700" t="str">
            <v>VS6-180X400-15.85-RGB-SF</v>
          </cell>
          <cell r="C16700" t="str">
            <v>Electronic Message Center - VS6 Series - 15.85mm RGB; Includes Spare Parts Kit</v>
          </cell>
          <cell r="I16700">
            <v>1</v>
          </cell>
          <cell r="J16700">
            <v>79200</v>
          </cell>
        </row>
        <row r="16701">
          <cell r="B16701" t="str">
            <v>VS6-180X425-15.85-RGB-SF</v>
          </cell>
          <cell r="C16701" t="str">
            <v>Electronic Message Center - VS6 Series - 15.85mm RGB; Includes Spare Parts Kit</v>
          </cell>
          <cell r="I16701">
            <v>1</v>
          </cell>
          <cell r="J16701">
            <v>82935</v>
          </cell>
        </row>
        <row r="16702">
          <cell r="B16702" t="str">
            <v>VS6-180X450-15.85-RGB-SF</v>
          </cell>
          <cell r="C16702" t="str">
            <v>Electronic Message Center - VS6 Series - 15.85mm RGB; Includes Spare Parts Kit</v>
          </cell>
          <cell r="I16702">
            <v>1</v>
          </cell>
          <cell r="J16702">
            <v>86635</v>
          </cell>
        </row>
        <row r="16703">
          <cell r="B16703" t="str">
            <v>VS6-180X475-15.85-RGB-SF</v>
          </cell>
          <cell r="C16703" t="str">
            <v>Electronic Message Center - VS6 Series - 15.85mm RGB; Includes Spare Parts Kit</v>
          </cell>
          <cell r="I16703">
            <v>1</v>
          </cell>
          <cell r="J16703">
            <v>91260</v>
          </cell>
        </row>
        <row r="16704">
          <cell r="B16704" t="str">
            <v>VS6-180X500-15.85-RGB-SF</v>
          </cell>
          <cell r="C16704" t="str">
            <v>Electronic Message Center - VS6 Series - 15.85mm RGB; Includes Spare Parts Kit</v>
          </cell>
          <cell r="I16704">
            <v>1</v>
          </cell>
          <cell r="J16704">
            <v>95160</v>
          </cell>
        </row>
        <row r="16705">
          <cell r="B16705" t="str">
            <v>VS6-180X525-15.85-RGB-SF</v>
          </cell>
          <cell r="C16705" t="str">
            <v>Electronic Message Center - VS6 Series - 15.85mm RGB; Includes Spare Parts Kit</v>
          </cell>
          <cell r="I16705">
            <v>1</v>
          </cell>
          <cell r="J16705">
            <v>98880</v>
          </cell>
        </row>
        <row r="16706">
          <cell r="B16706" t="str">
            <v>VS6-180X550-15.85-RGB-SF</v>
          </cell>
          <cell r="C16706" t="str">
            <v>Electronic Message Center - VS6 Series - 15.85mm RGB; Includes Spare Parts Kit</v>
          </cell>
          <cell r="I16706">
            <v>1</v>
          </cell>
          <cell r="J16706">
            <v>104240</v>
          </cell>
        </row>
        <row r="16707">
          <cell r="B16707" t="str">
            <v>VS6-180X575-15.85-RGB-SF</v>
          </cell>
          <cell r="C16707" t="str">
            <v>Electronic Message Center - VS6 Series - 15.85mm RGB; Includes Spare Parts Kit</v>
          </cell>
          <cell r="I16707">
            <v>1</v>
          </cell>
          <cell r="J16707">
            <v>110020</v>
          </cell>
        </row>
        <row r="16708">
          <cell r="B16708" t="str">
            <v>VS6-180X600-15.85-RGB-SF</v>
          </cell>
          <cell r="C16708" t="str">
            <v>Electronic Message Center - VS6 Series - 15.85mm RGB; Includes Spare Parts Kit</v>
          </cell>
          <cell r="I16708">
            <v>1</v>
          </cell>
          <cell r="J16708">
            <v>113720</v>
          </cell>
        </row>
        <row r="16709">
          <cell r="B16709" t="str">
            <v>VS6-180X625-15.85-RGB-SF</v>
          </cell>
          <cell r="C16709" t="str">
            <v>Electronic Message Center - VS6 Series - 15.85mm RGB; Includes Spare Parts Kit</v>
          </cell>
          <cell r="I16709">
            <v>1</v>
          </cell>
          <cell r="J16709">
            <v>118170</v>
          </cell>
        </row>
        <row r="16710">
          <cell r="B16710" t="str">
            <v>VS6-180X650-15.85-RGB-SF</v>
          </cell>
          <cell r="C16710" t="str">
            <v>Electronic Message Center - VS6 Series - 15.85mm RGB; Includes Spare Parts Kit</v>
          </cell>
          <cell r="I16710">
            <v>1</v>
          </cell>
          <cell r="J16710">
            <v>121950</v>
          </cell>
        </row>
        <row r="16711">
          <cell r="B16711" t="str">
            <v>VS6-180X675-15.85-RGB-SF</v>
          </cell>
          <cell r="C16711" t="str">
            <v>Electronic Message Center - VS6 Series - 15.85mm RGB; Includes Spare Parts Kit</v>
          </cell>
          <cell r="I16711">
            <v>1</v>
          </cell>
          <cell r="J16711">
            <v>125645</v>
          </cell>
        </row>
        <row r="16712">
          <cell r="B16712" t="str">
            <v>VS6-180X700-15.85-RGB-SF</v>
          </cell>
          <cell r="C16712" t="str">
            <v>Electronic Message Center - VS6 Series - 15.85mm RGB; Includes Spare Parts Kit</v>
          </cell>
          <cell r="I16712">
            <v>1</v>
          </cell>
          <cell r="J16712">
            <v>130595</v>
          </cell>
        </row>
        <row r="16713">
          <cell r="B16713" t="str">
            <v>VS6-180X725-15.85-RGB-SF</v>
          </cell>
          <cell r="C16713" t="str">
            <v>Electronic Message Center - VS6 Series - 15.85mm RGB; Includes Spare Parts Kit</v>
          </cell>
          <cell r="I16713">
            <v>1</v>
          </cell>
          <cell r="J16713">
            <v>133970</v>
          </cell>
        </row>
        <row r="16714">
          <cell r="B16714" t="str">
            <v>VS6-180X750-15.85-RGB-SF</v>
          </cell>
          <cell r="C16714" t="str">
            <v>Electronic Message Center - VS6 Series - 15.85mm RGB; Includes Spare Parts Kit</v>
          </cell>
          <cell r="I16714">
            <v>1</v>
          </cell>
          <cell r="J16714">
            <v>137055</v>
          </cell>
        </row>
        <row r="16715">
          <cell r="B16715" t="str">
            <v>VS6-180X775-15.85-RGB-SF</v>
          </cell>
          <cell r="C16715" t="str">
            <v>Electronic Message Center - VS6 Series - 15.85mm RGB; Includes Spare Parts Kit</v>
          </cell>
          <cell r="I16715">
            <v>1</v>
          </cell>
          <cell r="J16715">
            <v>140850</v>
          </cell>
        </row>
        <row r="16716">
          <cell r="B16716" t="str">
            <v>VS6-180X800-15.85-RGB-SF</v>
          </cell>
          <cell r="C16716" t="str">
            <v>Electronic Message Center - VS6 Series - 15.85mm RGB; Includes Spare Parts Kit</v>
          </cell>
          <cell r="I16716">
            <v>1</v>
          </cell>
          <cell r="J16716">
            <v>143795</v>
          </cell>
        </row>
        <row r="16717">
          <cell r="B16717" t="str">
            <v>VS6-180X825-15.85-RGB-SF</v>
          </cell>
          <cell r="C16717" t="str">
            <v>Electronic Message Center - VS6 Series - 15.85mm RGB; Includes Spare Parts Kit</v>
          </cell>
          <cell r="I16717">
            <v>1</v>
          </cell>
          <cell r="J16717">
            <v>146110</v>
          </cell>
        </row>
        <row r="16718">
          <cell r="B16718" t="str">
            <v>VS6-200X100-15.85-RGB-SF</v>
          </cell>
          <cell r="C16718" t="str">
            <v>Electronic Message Center - VS6 Series - 15.85mm RGB; Includes Spare Parts Kit</v>
          </cell>
          <cell r="I16718">
            <v>1</v>
          </cell>
          <cell r="J16718">
            <v>40815</v>
          </cell>
        </row>
        <row r="16719">
          <cell r="B16719" t="str">
            <v>VS6-200X125-15.85-RGB-SF</v>
          </cell>
          <cell r="C16719" t="str">
            <v>Electronic Message Center - VS6 Series - 15.85mm RGB; Includes Spare Parts Kit</v>
          </cell>
          <cell r="I16719">
            <v>1</v>
          </cell>
          <cell r="J16719">
            <v>45065</v>
          </cell>
        </row>
        <row r="16720">
          <cell r="B16720" t="str">
            <v>VS6-200X150-15.85-RGB-SF</v>
          </cell>
          <cell r="C16720" t="str">
            <v>Electronic Message Center - VS6 Series - 15.85mm RGB; Includes Spare Parts Kit</v>
          </cell>
          <cell r="I16720">
            <v>1</v>
          </cell>
          <cell r="J16720">
            <v>49660</v>
          </cell>
        </row>
        <row r="16721">
          <cell r="B16721" t="str">
            <v>VS6-200X175-15.85-RGB-SF</v>
          </cell>
          <cell r="C16721" t="str">
            <v>Electronic Message Center - VS6 Series - 15.85mm RGB; Includes Spare Parts Kit</v>
          </cell>
          <cell r="I16721">
            <v>1</v>
          </cell>
          <cell r="J16721">
            <v>55655</v>
          </cell>
        </row>
        <row r="16722">
          <cell r="B16722" t="str">
            <v>VS6-200X200-15.85-RGB-SF</v>
          </cell>
          <cell r="C16722" t="str">
            <v>Electronic Message Center - VS6 Series - 15.85mm RGB; Includes Spare Parts Kit</v>
          </cell>
          <cell r="I16722">
            <v>1</v>
          </cell>
          <cell r="J16722">
            <v>59765</v>
          </cell>
        </row>
        <row r="16723">
          <cell r="B16723" t="str">
            <v>VS6-200X225-15.85-RGB-SF</v>
          </cell>
          <cell r="C16723" t="str">
            <v>Electronic Message Center - VS6 Series - 15.85mm RGB; Includes Spare Parts Kit</v>
          </cell>
          <cell r="I16723">
            <v>1</v>
          </cell>
          <cell r="J16723">
            <v>63660</v>
          </cell>
        </row>
        <row r="16724">
          <cell r="B16724" t="str">
            <v>VS6-200X250-15.85-RGB-SF</v>
          </cell>
          <cell r="C16724" t="str">
            <v>Electronic Message Center - VS6 Series - 15.85mm RGB; Includes Spare Parts Kit</v>
          </cell>
          <cell r="I16724">
            <v>1</v>
          </cell>
          <cell r="J16724">
            <v>69495</v>
          </cell>
        </row>
        <row r="16725">
          <cell r="B16725" t="str">
            <v>VS6-200X275-15.85-RGB-SF</v>
          </cell>
          <cell r="C16725" t="str">
            <v>Electronic Message Center - VS6 Series - 15.85mm RGB; Includes Spare Parts Kit</v>
          </cell>
          <cell r="I16725">
            <v>1</v>
          </cell>
          <cell r="J16725">
            <v>73825</v>
          </cell>
        </row>
        <row r="16726">
          <cell r="B16726" t="str">
            <v>VS6-200X300-15.85-RGB-SF</v>
          </cell>
          <cell r="C16726" t="str">
            <v>Electronic Message Center - VS6 Series - 15.85mm RGB; Includes Spare Parts Kit</v>
          </cell>
          <cell r="I16726">
            <v>1</v>
          </cell>
          <cell r="J16726">
            <v>77980</v>
          </cell>
        </row>
        <row r="16727">
          <cell r="B16727" t="str">
            <v>VS6-200X325-15.85-RGB-SF</v>
          </cell>
          <cell r="C16727" t="str">
            <v>Electronic Message Center - VS6 Series - 15.85mm RGB; Includes Spare Parts Kit</v>
          </cell>
          <cell r="I16727">
            <v>1</v>
          </cell>
          <cell r="J16727">
            <v>83805</v>
          </cell>
        </row>
        <row r="16728">
          <cell r="B16728" t="str">
            <v>VS6-200X350-15.85-RGB-SF</v>
          </cell>
          <cell r="C16728" t="str">
            <v>Electronic Message Center - VS6 Series - 15.85mm RGB; Includes Spare Parts Kit</v>
          </cell>
          <cell r="I16728">
            <v>1</v>
          </cell>
          <cell r="J16728">
            <v>87750</v>
          </cell>
        </row>
        <row r="16729">
          <cell r="B16729" t="str">
            <v>VS6-200X375-15.85-RGB-SF</v>
          </cell>
          <cell r="C16729" t="str">
            <v>Electronic Message Center - VS6 Series - 15.85mm RGB; Includes Spare Parts Kit</v>
          </cell>
          <cell r="I16729">
            <v>1</v>
          </cell>
          <cell r="J16729">
            <v>91990</v>
          </cell>
        </row>
        <row r="16730">
          <cell r="B16730" t="str">
            <v>VS6-200X400-15.85-RGB-SF</v>
          </cell>
          <cell r="C16730" t="str">
            <v>Electronic Message Center - VS6 Series - 15.85mm RGB; Includes Spare Parts Kit</v>
          </cell>
          <cell r="I16730">
            <v>1</v>
          </cell>
          <cell r="J16730">
            <v>97630</v>
          </cell>
        </row>
        <row r="16731">
          <cell r="B16731" t="str">
            <v>VS6-200X425-15.85-RGB-SF</v>
          </cell>
          <cell r="C16731" t="str">
            <v>Electronic Message Center - VS6 Series - 15.85mm RGB; Includes Spare Parts Kit</v>
          </cell>
          <cell r="I16731">
            <v>1</v>
          </cell>
          <cell r="J16731">
            <v>101850</v>
          </cell>
        </row>
        <row r="16732">
          <cell r="B16732" t="str">
            <v>VS6-200X450-15.85-RGB-SF</v>
          </cell>
          <cell r="C16732" t="str">
            <v>Electronic Message Center - VS6 Series - 15.85mm RGB; Includes Spare Parts Kit</v>
          </cell>
          <cell r="I16732">
            <v>1</v>
          </cell>
          <cell r="J16732">
            <v>105885</v>
          </cell>
        </row>
        <row r="16733">
          <cell r="B16733" t="str">
            <v>VS6-200X475-15.85-RGB-SF</v>
          </cell>
          <cell r="C16733" t="str">
            <v>Electronic Message Center - VS6 Series - 15.85mm RGB; Includes Spare Parts Kit</v>
          </cell>
          <cell r="I16733">
            <v>1</v>
          </cell>
          <cell r="J16733">
            <v>111620</v>
          </cell>
        </row>
        <row r="16734">
          <cell r="B16734" t="str">
            <v>VS6-200X500-15.85-RGB-SF</v>
          </cell>
          <cell r="C16734" t="str">
            <v>Electronic Message Center - VS6 Series - 15.85mm RGB; Includes Spare Parts Kit</v>
          </cell>
          <cell r="I16734">
            <v>1</v>
          </cell>
          <cell r="J16734">
            <v>115720</v>
          </cell>
        </row>
        <row r="16735">
          <cell r="B16735" t="str">
            <v>VS6-200X525-15.85-RGB-SF</v>
          </cell>
          <cell r="C16735" t="str">
            <v>Electronic Message Center - VS6 Series - 15.85mm RGB; Includes Spare Parts Kit</v>
          </cell>
          <cell r="I16735">
            <v>1</v>
          </cell>
          <cell r="J16735">
            <v>120910</v>
          </cell>
        </row>
        <row r="16736">
          <cell r="B16736" t="str">
            <v>VS6-200X550-15.85-RGB-SF</v>
          </cell>
          <cell r="C16736" t="str">
            <v>Electronic Message Center - VS6 Series - 15.85mm RGB; Includes Spare Parts Kit</v>
          </cell>
          <cell r="I16736">
            <v>1</v>
          </cell>
          <cell r="J16736">
            <v>125935</v>
          </cell>
        </row>
        <row r="16737">
          <cell r="B16737" t="str">
            <v>VS6-200X575-15.85-RGB-SF</v>
          </cell>
          <cell r="C16737" t="str">
            <v>Electronic Message Center - VS6 Series - 15.85mm RGB; Includes Spare Parts Kit</v>
          </cell>
          <cell r="I16737">
            <v>1</v>
          </cell>
          <cell r="J16737">
            <v>130590</v>
          </cell>
        </row>
        <row r="16738">
          <cell r="B16738" t="str">
            <v>VS6-200X600-15.85-RGB-SF</v>
          </cell>
          <cell r="C16738" t="str">
            <v>Electronic Message Center - VS6 Series - 15.85mm RGB; Includes Spare Parts Kit</v>
          </cell>
          <cell r="I16738">
            <v>1</v>
          </cell>
          <cell r="J16738">
            <v>134705</v>
          </cell>
        </row>
        <row r="16739">
          <cell r="B16739" t="str">
            <v>VS6-200X625-15.85-RGB-SF</v>
          </cell>
          <cell r="C16739" t="str">
            <v>Electronic Message Center - VS6 Series - 15.85mm RGB; Includes Spare Parts Kit</v>
          </cell>
          <cell r="I16739">
            <v>1</v>
          </cell>
          <cell r="J16739">
            <v>137965</v>
          </cell>
        </row>
        <row r="16740">
          <cell r="B16740" t="str">
            <v>VS6-200X650-15.85-RGB-SF</v>
          </cell>
          <cell r="C16740" t="str">
            <v>Electronic Message Center - VS6 Series - 15.85mm RGB; Includes Spare Parts Kit</v>
          </cell>
          <cell r="I16740">
            <v>1</v>
          </cell>
          <cell r="J16740">
            <v>141640</v>
          </cell>
        </row>
        <row r="16741">
          <cell r="B16741" t="str">
            <v>VS6-200X675-15.85-RGB-SF</v>
          </cell>
          <cell r="C16741" t="str">
            <v>Electronic Message Center - VS6 Series - 15.85mm RGB; Includes Spare Parts Kit</v>
          </cell>
          <cell r="I16741">
            <v>1</v>
          </cell>
          <cell r="J16741">
            <v>145350</v>
          </cell>
        </row>
        <row r="16742">
          <cell r="B16742" t="str">
            <v>VS6-200X700-15.85-RGB-SF</v>
          </cell>
          <cell r="C16742" t="str">
            <v>Electronic Message Center - VS6 Series - 15.85mm RGB; Includes Spare Parts Kit</v>
          </cell>
          <cell r="I16742">
            <v>1</v>
          </cell>
          <cell r="J16742">
            <v>151510</v>
          </cell>
        </row>
        <row r="16743">
          <cell r="B16743" t="str">
            <v>VS6-200X725-15.85-RGB-SF</v>
          </cell>
          <cell r="C16743" t="str">
            <v>Electronic Message Center - VS6 Series - 15.85mm RGB; Includes Spare Parts Kit</v>
          </cell>
          <cell r="I16743">
            <v>1</v>
          </cell>
          <cell r="J16743">
            <v>156550</v>
          </cell>
        </row>
        <row r="16744">
          <cell r="B16744" t="str">
            <v>VS6-200X750-15.85-RGB-SF</v>
          </cell>
          <cell r="C16744" t="str">
            <v>Electronic Message Center - VS6 Series - 15.85mm RGB; Includes Spare Parts Kit</v>
          </cell>
          <cell r="I16744">
            <v>1</v>
          </cell>
          <cell r="J16744">
            <v>159580</v>
          </cell>
        </row>
        <row r="16745">
          <cell r="B16745" t="str">
            <v>VS6-200X775-15.85-RGB-SF</v>
          </cell>
          <cell r="C16745" t="str">
            <v>Electronic Message Center - VS6 Series - 15.85mm RGB; Includes Spare Parts Kit</v>
          </cell>
          <cell r="I16745">
            <v>1</v>
          </cell>
          <cell r="J16745">
            <v>164350</v>
          </cell>
        </row>
        <row r="16746">
          <cell r="B16746" t="str">
            <v>VS6-200X800-15.85-RGB-SF</v>
          </cell>
          <cell r="C16746" t="str">
            <v>Electronic Message Center - VS6 Series - 15.85mm RGB; Includes Spare Parts Kit</v>
          </cell>
          <cell r="I16746">
            <v>1</v>
          </cell>
          <cell r="J16746">
            <v>168575</v>
          </cell>
        </row>
        <row r="16747">
          <cell r="B16747" t="str">
            <v>VS6-200X825-15.85-RGB-SF</v>
          </cell>
          <cell r="C16747" t="str">
            <v>Electronic Message Center - VS6 Series - 15.85mm RGB; Includes Spare Parts Kit</v>
          </cell>
          <cell r="I16747">
            <v>1</v>
          </cell>
          <cell r="J16747">
            <v>171810</v>
          </cell>
        </row>
        <row r="16748">
          <cell r="B16748" t="str">
            <v>VS6-220X100-15.85-RGB-SF</v>
          </cell>
          <cell r="C16748" t="str">
            <v>Electronic Message Center - VS6 Series - 15.85mm RGB; Includes Spare Parts Kit</v>
          </cell>
          <cell r="I16748">
            <v>1</v>
          </cell>
          <cell r="J16748">
            <v>42890</v>
          </cell>
        </row>
        <row r="16749">
          <cell r="B16749" t="str">
            <v>VS6-220X125-15.85-RGB-SF</v>
          </cell>
          <cell r="C16749" t="str">
            <v>Electronic Message Center - VS6 Series - 15.85mm RGB; Includes Spare Parts Kit</v>
          </cell>
          <cell r="I16749">
            <v>1</v>
          </cell>
          <cell r="J16749">
            <v>47885</v>
          </cell>
        </row>
        <row r="16750">
          <cell r="B16750" t="str">
            <v>VS6-220X150-15.85-RGB-SF</v>
          </cell>
          <cell r="C16750" t="str">
            <v>Electronic Message Center - VS6 Series - 15.85mm RGB; Includes Spare Parts Kit</v>
          </cell>
          <cell r="I16750">
            <v>1</v>
          </cell>
          <cell r="J16750">
            <v>52385</v>
          </cell>
        </row>
        <row r="16751">
          <cell r="B16751" t="str">
            <v>VS6-220X175-15.85-RGB-SF</v>
          </cell>
          <cell r="C16751" t="str">
            <v>Electronic Message Center - VS6 Series - 15.85mm RGB; Includes Spare Parts Kit</v>
          </cell>
          <cell r="I16751">
            <v>1</v>
          </cell>
          <cell r="J16751">
            <v>58475</v>
          </cell>
        </row>
        <row r="16752">
          <cell r="B16752" t="str">
            <v>VS6-220X200-15.85-RGB-SF</v>
          </cell>
          <cell r="C16752" t="str">
            <v>Electronic Message Center - VS6 Series - 15.85mm RGB; Includes Spare Parts Kit</v>
          </cell>
          <cell r="I16752">
            <v>1</v>
          </cell>
          <cell r="J16752">
            <v>63305</v>
          </cell>
        </row>
        <row r="16753">
          <cell r="B16753" t="str">
            <v>VS6-220X225-15.85-RGB-SF</v>
          </cell>
          <cell r="C16753" t="str">
            <v>Electronic Message Center - VS6 Series - 15.85mm RGB; Includes Spare Parts Kit</v>
          </cell>
          <cell r="I16753">
            <v>1</v>
          </cell>
          <cell r="J16753">
            <v>67870</v>
          </cell>
        </row>
        <row r="16754">
          <cell r="B16754" t="str">
            <v>VS6-220X250-15.85-RGB-SF</v>
          </cell>
          <cell r="C16754" t="str">
            <v>Electronic Message Center - VS6 Series - 15.85mm RGB; Includes Spare Parts Kit</v>
          </cell>
          <cell r="I16754">
            <v>1</v>
          </cell>
          <cell r="J16754">
            <v>73600</v>
          </cell>
        </row>
        <row r="16755">
          <cell r="B16755" t="str">
            <v>VS6-220X275-15.85-RGB-SF</v>
          </cell>
          <cell r="C16755" t="str">
            <v>Electronic Message Center - VS6 Series - 15.85mm RGB; Includes Spare Parts Kit</v>
          </cell>
          <cell r="I16755">
            <v>1</v>
          </cell>
          <cell r="J16755">
            <v>78540</v>
          </cell>
        </row>
        <row r="16756">
          <cell r="B16756" t="str">
            <v>VS6-220X300-15.85-RGB-SF</v>
          </cell>
          <cell r="C16756" t="str">
            <v>Electronic Message Center - VS6 Series - 15.85mm RGB; Includes Spare Parts Kit</v>
          </cell>
          <cell r="I16756">
            <v>1</v>
          </cell>
          <cell r="J16756">
            <v>83065</v>
          </cell>
        </row>
        <row r="16757">
          <cell r="B16757" t="str">
            <v>VS6-220X325-15.85-RGB-SF</v>
          </cell>
          <cell r="C16757" t="str">
            <v>Electronic Message Center - VS6 Series - 15.85mm RGB; Includes Spare Parts Kit</v>
          </cell>
          <cell r="I16757">
            <v>1</v>
          </cell>
          <cell r="J16757">
            <v>89350</v>
          </cell>
        </row>
        <row r="16758">
          <cell r="B16758" t="str">
            <v>VS6-220X350-15.85-RGB-SF</v>
          </cell>
          <cell r="C16758" t="str">
            <v>Electronic Message Center - VS6 Series - 15.85mm RGB; Includes Spare Parts Kit</v>
          </cell>
          <cell r="I16758">
            <v>1</v>
          </cell>
          <cell r="J16758">
            <v>93705</v>
          </cell>
        </row>
        <row r="16759">
          <cell r="B16759" t="str">
            <v>VS6-220X375-15.85-RGB-SF</v>
          </cell>
          <cell r="C16759" t="str">
            <v>Electronic Message Center - VS6 Series - 15.85mm RGB; Includes Spare Parts Kit</v>
          </cell>
          <cell r="I16759">
            <v>1</v>
          </cell>
          <cell r="J16759">
            <v>98295</v>
          </cell>
        </row>
        <row r="16760">
          <cell r="B16760" t="str">
            <v>VT6x-630X180-8-RGB-SF</v>
          </cell>
          <cell r="C16760" t="str">
            <v>Electronic Message Center - VT6x Series - 8mm RGB; Includes Spare Parts Kit</v>
          </cell>
          <cell r="I16760">
            <v>1</v>
          </cell>
          <cell r="J16760">
            <v>73880</v>
          </cell>
        </row>
        <row r="16761">
          <cell r="B16761" t="str">
            <v>VT6x-630X225-8-RGB-SF</v>
          </cell>
          <cell r="C16761" t="str">
            <v>Electronic Message Center - VT6x Series - 8mm RGB; Includes Spare Parts Kit</v>
          </cell>
          <cell r="I16761">
            <v>1</v>
          </cell>
          <cell r="J16761">
            <v>86455</v>
          </cell>
        </row>
        <row r="16762">
          <cell r="B16762" t="str">
            <v>VT6x-630X270-8-RGB-SF</v>
          </cell>
          <cell r="C16762" t="str">
            <v>Electronic Message Center - VT6x Series - 8mm RGB; Includes Spare Parts Kit</v>
          </cell>
          <cell r="I16762">
            <v>1</v>
          </cell>
          <cell r="J16762">
            <v>96805</v>
          </cell>
        </row>
        <row r="16763">
          <cell r="B16763" t="str">
            <v>VT6x-630X315-8-RGB-SF</v>
          </cell>
          <cell r="C16763" t="str">
            <v>Electronic Message Center - VT6x Series - 8mm RGB; Includes Spare Parts Kit</v>
          </cell>
          <cell r="I16763">
            <v>1</v>
          </cell>
          <cell r="J16763">
            <v>109150</v>
          </cell>
        </row>
        <row r="16764">
          <cell r="B16764" t="str">
            <v>VT6x-630X360-8-RGB-SF</v>
          </cell>
          <cell r="C16764" t="str">
            <v>Electronic Message Center - VT6x Series - 8mm RGB; Includes Spare Parts Kit</v>
          </cell>
          <cell r="I16764">
            <v>1</v>
          </cell>
          <cell r="J16764">
            <v>121105</v>
          </cell>
        </row>
        <row r="16765">
          <cell r="B16765" t="str">
            <v>VT6x-630X405-8-RGB-SF</v>
          </cell>
          <cell r="C16765" t="str">
            <v>Electronic Message Center - VT6x Series - 8mm RGB; Includes Spare Parts Kit</v>
          </cell>
          <cell r="I16765">
            <v>1</v>
          </cell>
          <cell r="J16765">
            <v>133330</v>
          </cell>
        </row>
        <row r="16766">
          <cell r="B16766" t="str">
            <v>VT6x-630X450-8-RGB-SF</v>
          </cell>
          <cell r="C16766" t="str">
            <v>Electronic Message Center - VT6x Series - 8mm RGB; Includes Spare Parts Kit</v>
          </cell>
          <cell r="I16766">
            <v>1</v>
          </cell>
          <cell r="J16766">
            <v>145415</v>
          </cell>
        </row>
        <row r="16767">
          <cell r="B16767" t="str">
            <v>VT6x-675X180-8-RGB-SF</v>
          </cell>
          <cell r="C16767" t="str">
            <v>Electronic Message Center - VT6x Series - 8mm RGB; Includes Spare Parts Kit</v>
          </cell>
          <cell r="I16767">
            <v>1</v>
          </cell>
          <cell r="J16767">
            <v>77240</v>
          </cell>
        </row>
        <row r="16768">
          <cell r="B16768" t="str">
            <v>VT6x-675X225-8-RGB-SF</v>
          </cell>
          <cell r="C16768" t="str">
            <v>Electronic Message Center - VT6x Series - 8mm RGB; Includes Spare Parts Kit</v>
          </cell>
          <cell r="I16768">
            <v>1</v>
          </cell>
          <cell r="J16768">
            <v>88405</v>
          </cell>
        </row>
        <row r="16769">
          <cell r="B16769" t="str">
            <v>VT6x-675X270-8-RGB-SF</v>
          </cell>
          <cell r="C16769" t="str">
            <v>Electronic Message Center - VT6x Series - 8mm RGB; Includes Spare Parts Kit</v>
          </cell>
          <cell r="I16769">
            <v>1</v>
          </cell>
          <cell r="J16769">
            <v>101610</v>
          </cell>
        </row>
        <row r="16770">
          <cell r="B16770" t="str">
            <v>VT6x-675X315-8-RGB-SF</v>
          </cell>
          <cell r="C16770" t="str">
            <v>Electronic Message Center - VT6x Series - 8mm RGB; Includes Spare Parts Kit</v>
          </cell>
          <cell r="I16770">
            <v>1</v>
          </cell>
          <cell r="J16770">
            <v>116855</v>
          </cell>
        </row>
        <row r="16771">
          <cell r="B16771" t="str">
            <v>VT6x-675X360-8-RGB-SF</v>
          </cell>
          <cell r="C16771" t="str">
            <v>Electronic Message Center - VT6x Series - 8mm RGB; Includes Spare Parts Kit</v>
          </cell>
          <cell r="I16771">
            <v>1</v>
          </cell>
          <cell r="J16771">
            <v>127355</v>
          </cell>
        </row>
        <row r="16772">
          <cell r="B16772" t="str">
            <v>VT6x-675X405-8-RGB-SF</v>
          </cell>
          <cell r="C16772" t="str">
            <v>Electronic Message Center - VT6x Series - 8mm RGB; Includes Spare Parts Kit</v>
          </cell>
          <cell r="I16772">
            <v>1</v>
          </cell>
          <cell r="J16772">
            <v>140335</v>
          </cell>
        </row>
        <row r="16773">
          <cell r="B16773" t="str">
            <v>VT6x-720X180-8-RGB-SF</v>
          </cell>
          <cell r="C16773" t="str">
            <v>Electronic Message Center - VT6x Series - 8mm RGB; Includes Spare Parts Kit</v>
          </cell>
          <cell r="I16773">
            <v>1</v>
          </cell>
          <cell r="J16773">
            <v>81170</v>
          </cell>
        </row>
        <row r="16774">
          <cell r="B16774" t="str">
            <v>VT6x-720X225-8-RGB-SF</v>
          </cell>
          <cell r="C16774" t="str">
            <v>Electronic Message Center - VT6x Series - 8mm RGB; Includes Spare Parts Kit</v>
          </cell>
          <cell r="I16774">
            <v>1</v>
          </cell>
          <cell r="J16774">
            <v>93170</v>
          </cell>
        </row>
        <row r="16775">
          <cell r="B16775" t="str">
            <v>VT6x-720X270-8-RGB-SF</v>
          </cell>
          <cell r="C16775" t="str">
            <v>Electronic Message Center - VT6x Series - 8mm RGB; Includes Spare Parts Kit</v>
          </cell>
          <cell r="I16775">
            <v>1</v>
          </cell>
          <cell r="J16775">
            <v>107285</v>
          </cell>
        </row>
        <row r="16776">
          <cell r="B16776" t="str">
            <v>VT6x-720X315-8-RGB-SF</v>
          </cell>
          <cell r="C16776" t="str">
            <v>Electronic Message Center - VT6x Series - 8mm RGB; Includes Spare Parts Kit</v>
          </cell>
          <cell r="I16776">
            <v>1</v>
          </cell>
          <cell r="J16776">
            <v>120865</v>
          </cell>
        </row>
        <row r="16777">
          <cell r="B16777" t="str">
            <v>VT6x-720X360-8-RGB-SF</v>
          </cell>
          <cell r="C16777" t="str">
            <v>Electronic Message Center - VT6x Series - 8mm RGB; Includes Spare Parts Kit</v>
          </cell>
          <cell r="I16777">
            <v>1</v>
          </cell>
          <cell r="J16777">
            <v>134795</v>
          </cell>
        </row>
        <row r="16778">
          <cell r="B16778" t="str">
            <v>VT6x-720X405-8-RGB-SF</v>
          </cell>
          <cell r="C16778" t="str">
            <v>Electronic Message Center - VT6x Series - 8mm RGB; Includes Spare Parts Kit</v>
          </cell>
          <cell r="I16778">
            <v>1</v>
          </cell>
          <cell r="J16778">
            <v>148680</v>
          </cell>
        </row>
        <row r="16779">
          <cell r="B16779" t="str">
            <v>VS6-20X100-15.85-R-SF</v>
          </cell>
          <cell r="C16779" t="str">
            <v>Electronic Message Center - VS6 Series - 15.85mm Red</v>
          </cell>
          <cell r="I16779">
            <v>1</v>
          </cell>
          <cell r="J16779">
            <v>6360</v>
          </cell>
        </row>
        <row r="16780">
          <cell r="B16780" t="str">
            <v>VS6-20X125-15.85-R-SF</v>
          </cell>
          <cell r="C16780" t="str">
            <v>Electronic Message Center - VS6 Series - 15.85mm Red</v>
          </cell>
          <cell r="I16780">
            <v>1</v>
          </cell>
          <cell r="J16780">
            <v>7060</v>
          </cell>
        </row>
        <row r="16781">
          <cell r="B16781" t="str">
            <v>VS6-20X150-15.85-R-SF</v>
          </cell>
          <cell r="C16781" t="str">
            <v>Electronic Message Center - VS6 Series - 15.85mm Red</v>
          </cell>
          <cell r="I16781">
            <v>1</v>
          </cell>
          <cell r="J16781">
            <v>7605</v>
          </cell>
        </row>
        <row r="16782">
          <cell r="B16782" t="str">
            <v>VS6-20X175-15.85-R-SF</v>
          </cell>
          <cell r="C16782" t="str">
            <v>Electronic Message Center - VS6 Series - 15.85mm Red</v>
          </cell>
          <cell r="I16782">
            <v>1</v>
          </cell>
          <cell r="J16782">
            <v>8340</v>
          </cell>
        </row>
        <row r="16783">
          <cell r="B16783" t="str">
            <v>VS6-20X200-15.85-R-SF</v>
          </cell>
          <cell r="C16783" t="str">
            <v>Electronic Message Center - VS6 Series - 15.85mm Red</v>
          </cell>
          <cell r="I16783">
            <v>1</v>
          </cell>
          <cell r="J16783">
            <v>8795</v>
          </cell>
        </row>
        <row r="16784">
          <cell r="B16784" t="str">
            <v>VS6-20X225-15.85-R-SF</v>
          </cell>
          <cell r="C16784" t="str">
            <v>Electronic Message Center - VS6 Series - 15.85mm Red</v>
          </cell>
          <cell r="I16784">
            <v>1</v>
          </cell>
          <cell r="J16784">
            <v>9535</v>
          </cell>
        </row>
        <row r="16785">
          <cell r="B16785" t="str">
            <v>VS6-20X250-15.85-R-SF</v>
          </cell>
          <cell r="C16785" t="str">
            <v>Electronic Message Center - VS6 Series - 15.85mm Red</v>
          </cell>
          <cell r="I16785">
            <v>1</v>
          </cell>
          <cell r="J16785">
            <v>10010</v>
          </cell>
        </row>
        <row r="16786">
          <cell r="B16786" t="str">
            <v>VS6-20X275-15.85-R-SF</v>
          </cell>
          <cell r="C16786" t="str">
            <v>Electronic Message Center - VS6 Series - 15.85mm Red</v>
          </cell>
          <cell r="I16786">
            <v>1</v>
          </cell>
          <cell r="J16786">
            <v>10720</v>
          </cell>
        </row>
        <row r="16787">
          <cell r="B16787" t="str">
            <v>VS6-20X300-15.85-R-SF</v>
          </cell>
          <cell r="C16787" t="str">
            <v>Electronic Message Center - VS6 Series - 15.85mm Red</v>
          </cell>
          <cell r="I16787">
            <v>1</v>
          </cell>
          <cell r="J16787">
            <v>11240</v>
          </cell>
        </row>
        <row r="16788">
          <cell r="B16788" t="str">
            <v>VS6-20X325-15.85-R-SF</v>
          </cell>
          <cell r="C16788" t="str">
            <v>Electronic Message Center - VS6 Series - 15.85mm Red</v>
          </cell>
          <cell r="I16788">
            <v>1</v>
          </cell>
          <cell r="J16788">
            <v>11960</v>
          </cell>
        </row>
        <row r="16789">
          <cell r="B16789" t="str">
            <v>VS6-20X350-15.85-R-SF</v>
          </cell>
          <cell r="C16789" t="str">
            <v>Electronic Message Center - VS6 Series - 15.85mm Red</v>
          </cell>
          <cell r="I16789">
            <v>1</v>
          </cell>
          <cell r="J16789">
            <v>12435</v>
          </cell>
        </row>
        <row r="16790">
          <cell r="B16790" t="str">
            <v>VS6-20X375-15.85-R-SF</v>
          </cell>
          <cell r="C16790" t="str">
            <v>Electronic Message Center - VS6 Series - 15.85mm Red</v>
          </cell>
          <cell r="I16790">
            <v>1</v>
          </cell>
          <cell r="J16790">
            <v>13170</v>
          </cell>
        </row>
        <row r="16791">
          <cell r="B16791" t="str">
            <v>VS6-20X400-15.85-R-SF</v>
          </cell>
          <cell r="C16791" t="str">
            <v>Electronic Message Center - VS6 Series - 15.85mm Red</v>
          </cell>
          <cell r="I16791">
            <v>1</v>
          </cell>
          <cell r="J16791">
            <v>13720</v>
          </cell>
        </row>
        <row r="16792">
          <cell r="B16792" t="str">
            <v>VS6-20X425-15.85-R-SF</v>
          </cell>
          <cell r="C16792" t="str">
            <v>Electronic Message Center - VS6 Series - 15.85mm Red</v>
          </cell>
          <cell r="I16792">
            <v>1</v>
          </cell>
          <cell r="J16792">
            <v>14450</v>
          </cell>
        </row>
        <row r="16793">
          <cell r="B16793" t="str">
            <v>VS6-20X450-15.85-R-SF</v>
          </cell>
          <cell r="C16793" t="str">
            <v>Electronic Message Center - VS6 Series - 15.85mm Red</v>
          </cell>
          <cell r="I16793">
            <v>1</v>
          </cell>
          <cell r="J16793">
            <v>14855</v>
          </cell>
        </row>
        <row r="16794">
          <cell r="B16794" t="str">
            <v>VS6-20X475-15.85-R-SF</v>
          </cell>
          <cell r="C16794" t="str">
            <v>Electronic Message Center - VS6 Series - 15.85mm Red</v>
          </cell>
          <cell r="I16794">
            <v>1</v>
          </cell>
          <cell r="J16794">
            <v>15555</v>
          </cell>
        </row>
        <row r="16795">
          <cell r="B16795" t="str">
            <v>VS6-20X500-15.85-R-SF</v>
          </cell>
          <cell r="C16795" t="str">
            <v>Electronic Message Center - VS6 Series - 15.85mm Red</v>
          </cell>
          <cell r="I16795">
            <v>1</v>
          </cell>
          <cell r="J16795">
            <v>16115</v>
          </cell>
        </row>
        <row r="16796">
          <cell r="B16796" t="str">
            <v>VS6-40X100-15.85-R-SF</v>
          </cell>
          <cell r="C16796" t="str">
            <v>Electronic Message Center - VS6 Series - 15.85mm Red</v>
          </cell>
          <cell r="I16796">
            <v>1</v>
          </cell>
          <cell r="J16796">
            <v>8110</v>
          </cell>
        </row>
        <row r="16797">
          <cell r="B16797" t="str">
            <v>VS6-40X125-15.85-R-SF</v>
          </cell>
          <cell r="C16797" t="str">
            <v>Electronic Message Center - VS6 Series - 15.85mm Red</v>
          </cell>
          <cell r="I16797">
            <v>1</v>
          </cell>
          <cell r="J16797">
            <v>9350</v>
          </cell>
        </row>
        <row r="16798">
          <cell r="B16798" t="str">
            <v>VS6-40X150-15.85-R-SF</v>
          </cell>
          <cell r="C16798" t="str">
            <v>Electronic Message Center - VS6 Series - 15.85mm Red</v>
          </cell>
          <cell r="I16798">
            <v>1</v>
          </cell>
          <cell r="J16798">
            <v>10225</v>
          </cell>
        </row>
        <row r="16799">
          <cell r="B16799" t="str">
            <v>VS6-40X175-15.85-R-SF</v>
          </cell>
          <cell r="C16799" t="str">
            <v>Electronic Message Center - VS6 Series - 15.85mm Red</v>
          </cell>
          <cell r="I16799">
            <v>1</v>
          </cell>
          <cell r="J16799">
            <v>11410</v>
          </cell>
        </row>
        <row r="16800">
          <cell r="B16800" t="str">
            <v>VS6-40X200-15.85-R-SF</v>
          </cell>
          <cell r="C16800" t="str">
            <v>Electronic Message Center - VS6 Series - 15.85mm Red</v>
          </cell>
          <cell r="I16800">
            <v>1</v>
          </cell>
          <cell r="J16800">
            <v>12205</v>
          </cell>
        </row>
        <row r="16801">
          <cell r="B16801" t="str">
            <v>VS6-40X225-15.85-R-SF</v>
          </cell>
          <cell r="C16801" t="str">
            <v>Electronic Message Center - VS6 Series - 15.85mm Red</v>
          </cell>
          <cell r="I16801">
            <v>1</v>
          </cell>
          <cell r="J16801">
            <v>13410</v>
          </cell>
        </row>
        <row r="16802">
          <cell r="B16802" t="str">
            <v>VS6-40X250-15.85-R-SF</v>
          </cell>
          <cell r="C16802" t="str">
            <v>Electronic Message Center - VS6 Series - 15.85mm Red</v>
          </cell>
          <cell r="I16802">
            <v>1</v>
          </cell>
          <cell r="J16802">
            <v>14220</v>
          </cell>
        </row>
        <row r="16803">
          <cell r="B16803" t="str">
            <v>VS6-40X275-15.85-R-SF</v>
          </cell>
          <cell r="C16803" t="str">
            <v>Electronic Message Center - VS6 Series - 15.85mm Red</v>
          </cell>
          <cell r="I16803">
            <v>1</v>
          </cell>
          <cell r="J16803">
            <v>15430</v>
          </cell>
        </row>
        <row r="16804">
          <cell r="B16804" t="str">
            <v>VS6-40X300-15.85-R-SF</v>
          </cell>
          <cell r="C16804" t="str">
            <v>Electronic Message Center - VS6 Series - 15.85mm Red</v>
          </cell>
          <cell r="I16804">
            <v>1</v>
          </cell>
          <cell r="J16804">
            <v>16240</v>
          </cell>
        </row>
        <row r="16805">
          <cell r="B16805" t="str">
            <v>VS6-40X325-15.85-R-SF</v>
          </cell>
          <cell r="C16805" t="str">
            <v>Electronic Message Center - VS6 Series - 15.85mm Red</v>
          </cell>
          <cell r="I16805">
            <v>1</v>
          </cell>
          <cell r="J16805">
            <v>17465</v>
          </cell>
        </row>
        <row r="16806">
          <cell r="B16806" t="str">
            <v>VS6-40X350-15.85-R-SF</v>
          </cell>
          <cell r="C16806" t="str">
            <v>Electronic Message Center - VS6 Series - 15.85mm Red</v>
          </cell>
          <cell r="I16806">
            <v>1</v>
          </cell>
          <cell r="J16806">
            <v>18250</v>
          </cell>
        </row>
        <row r="16807">
          <cell r="B16807" t="str">
            <v>VS6-40X375-15.85-R-SF</v>
          </cell>
          <cell r="C16807" t="str">
            <v>Electronic Message Center - VS6 Series - 15.85mm Red</v>
          </cell>
          <cell r="I16807">
            <v>1</v>
          </cell>
          <cell r="J16807">
            <v>19475</v>
          </cell>
        </row>
        <row r="16808">
          <cell r="B16808" t="str">
            <v>VS6-40X400-15.85-R-SF</v>
          </cell>
          <cell r="C16808" t="str">
            <v>Electronic Message Center - VS6 Series - 15.85mm Red</v>
          </cell>
          <cell r="I16808">
            <v>1</v>
          </cell>
          <cell r="J16808">
            <v>20360</v>
          </cell>
        </row>
        <row r="16809">
          <cell r="B16809" t="str">
            <v>VS6-40X425-15.85-R-SF</v>
          </cell>
          <cell r="C16809" t="str">
            <v>Electronic Message Center - VS6 Series - 15.85mm Red</v>
          </cell>
          <cell r="I16809">
            <v>1</v>
          </cell>
          <cell r="J16809">
            <v>21665</v>
          </cell>
        </row>
        <row r="16810">
          <cell r="B16810" t="str">
            <v>VS6-40X450-15.85-R-SF</v>
          </cell>
          <cell r="C16810" t="str">
            <v>Electronic Message Center - VS6 Series - 15.85mm Red</v>
          </cell>
          <cell r="I16810">
            <v>1</v>
          </cell>
          <cell r="J16810">
            <v>22415</v>
          </cell>
        </row>
        <row r="16811">
          <cell r="B16811" t="str">
            <v>VS6-40X475-15.85-R-SF</v>
          </cell>
          <cell r="C16811" t="str">
            <v>Electronic Message Center - VS6 Series - 15.85mm Red</v>
          </cell>
          <cell r="I16811">
            <v>1</v>
          </cell>
          <cell r="J16811">
            <v>23445</v>
          </cell>
        </row>
        <row r="16812">
          <cell r="B16812" t="str">
            <v>VS6-40X500-15.85-R-SF</v>
          </cell>
          <cell r="C16812" t="str">
            <v>Electronic Message Center - VS6 Series - 15.85mm Red</v>
          </cell>
          <cell r="I16812">
            <v>1</v>
          </cell>
          <cell r="J16812">
            <v>24330</v>
          </cell>
        </row>
        <row r="16813">
          <cell r="B16813" t="str">
            <v>VS6-60X100-15.85-R-SF</v>
          </cell>
          <cell r="C16813" t="str">
            <v>Electronic Message Center - VS6 Series - 15.85mm Red</v>
          </cell>
          <cell r="I16813">
            <v>1</v>
          </cell>
          <cell r="J16813">
            <v>9825</v>
          </cell>
        </row>
        <row r="16814">
          <cell r="B16814" t="str">
            <v>VS6-60X125-15.85-R-SF</v>
          </cell>
          <cell r="C16814" t="str">
            <v>Electronic Message Center - VS6 Series - 15.85mm Red</v>
          </cell>
          <cell r="I16814">
            <v>1</v>
          </cell>
          <cell r="J16814">
            <v>11310</v>
          </cell>
        </row>
        <row r="16815">
          <cell r="B16815" t="str">
            <v>VS6-60X150-15.85-R-SF</v>
          </cell>
          <cell r="C16815" t="str">
            <v>Electronic Message Center - VS6 Series - 15.85mm Red</v>
          </cell>
          <cell r="I16815">
            <v>1</v>
          </cell>
          <cell r="J16815">
            <v>12685</v>
          </cell>
        </row>
        <row r="16816">
          <cell r="B16816" t="str">
            <v>VS6-60X175-15.85-R-SF</v>
          </cell>
          <cell r="C16816" t="str">
            <v>Electronic Message Center - VS6 Series - 15.85mm Red</v>
          </cell>
          <cell r="I16816">
            <v>1</v>
          </cell>
          <cell r="J16816">
            <v>14300</v>
          </cell>
        </row>
        <row r="16817">
          <cell r="B16817" t="str">
            <v>VS6-60X200-15.85-R-SF</v>
          </cell>
          <cell r="C16817" t="str">
            <v>Electronic Message Center - VS6 Series - 15.85mm Red</v>
          </cell>
          <cell r="I16817">
            <v>1</v>
          </cell>
          <cell r="J16817">
            <v>15520</v>
          </cell>
        </row>
        <row r="16818">
          <cell r="B16818" t="str">
            <v>VS6-60X225-15.85-R-SF</v>
          </cell>
          <cell r="C16818" t="str">
            <v>Electronic Message Center - VS6 Series - 15.85mm Red</v>
          </cell>
          <cell r="I16818">
            <v>1</v>
          </cell>
          <cell r="J16818">
            <v>17145</v>
          </cell>
        </row>
        <row r="16819">
          <cell r="B16819" t="str">
            <v>VS6-60X250-15.85-R-SF</v>
          </cell>
          <cell r="C16819" t="str">
            <v>Electronic Message Center - VS6 Series - 15.85mm Red</v>
          </cell>
          <cell r="I16819">
            <v>1</v>
          </cell>
          <cell r="J16819">
            <v>18440</v>
          </cell>
        </row>
        <row r="16820">
          <cell r="B16820" t="str">
            <v>VS6-60X275-15.85-R-SF</v>
          </cell>
          <cell r="C16820" t="str">
            <v>Electronic Message Center - VS6 Series - 15.85mm Red</v>
          </cell>
          <cell r="I16820">
            <v>1</v>
          </cell>
          <cell r="J16820">
            <v>19845</v>
          </cell>
        </row>
        <row r="16821">
          <cell r="B16821" t="str">
            <v>VS6-60X300-15.85-R-SF</v>
          </cell>
          <cell r="C16821" t="str">
            <v>Electronic Message Center - VS6 Series - 15.85mm Red</v>
          </cell>
          <cell r="I16821">
            <v>1</v>
          </cell>
          <cell r="J16821">
            <v>21035</v>
          </cell>
        </row>
        <row r="16822">
          <cell r="B16822" t="str">
            <v>VS6-60X325-15.85-R-SF</v>
          </cell>
          <cell r="C16822" t="str">
            <v>Electronic Message Center - VS6 Series - 15.85mm Red</v>
          </cell>
          <cell r="I16822">
            <v>1</v>
          </cell>
          <cell r="J16822">
            <v>22560</v>
          </cell>
        </row>
        <row r="16823">
          <cell r="B16823" t="str">
            <v>VS6-220X400-15.85-RGB-SF</v>
          </cell>
          <cell r="C16823" t="str">
            <v>Electronic Message Center - VS6 Series - 15.85mm RGB; Includes Spare Parts Kit</v>
          </cell>
          <cell r="I16823">
            <v>1</v>
          </cell>
          <cell r="J16823">
            <v>104385</v>
          </cell>
        </row>
        <row r="16824">
          <cell r="B16824" t="str">
            <v>VS6-220X425-15.85-RGB-SF</v>
          </cell>
          <cell r="C16824" t="str">
            <v>Electronic Message Center - VS6 Series - 15.85mm RGB; Includes Spare Parts Kit</v>
          </cell>
          <cell r="I16824">
            <v>1</v>
          </cell>
          <cell r="J16824">
            <v>108990</v>
          </cell>
        </row>
        <row r="16825">
          <cell r="B16825" t="str">
            <v>VS6-220X450-15.85-RGB-SF</v>
          </cell>
          <cell r="C16825" t="str">
            <v>Electronic Message Center - VS6 Series - 15.85mm RGB; Includes Spare Parts Kit</v>
          </cell>
          <cell r="I16825">
            <v>1</v>
          </cell>
          <cell r="J16825">
            <v>113370</v>
          </cell>
        </row>
        <row r="16826">
          <cell r="B16826" t="str">
            <v>VS6-220X475-15.85-RGB-SF</v>
          </cell>
          <cell r="C16826" t="str">
            <v>Electronic Message Center - VS6 Series - 15.85mm RGB; Includes Spare Parts Kit</v>
          </cell>
          <cell r="I16826">
            <v>1</v>
          </cell>
          <cell r="J16826">
            <v>120510</v>
          </cell>
        </row>
        <row r="16827">
          <cell r="B16827" t="str">
            <v>VS6-220X500-15.85-RGB-SF</v>
          </cell>
          <cell r="C16827" t="str">
            <v>Electronic Message Center - VS6 Series - 15.85mm RGB; Includes Spare Parts Kit</v>
          </cell>
          <cell r="I16827">
            <v>1</v>
          </cell>
          <cell r="J16827">
            <v>124935</v>
          </cell>
        </row>
        <row r="16828">
          <cell r="B16828" t="str">
            <v>VS6-220X525-15.85-RGB-SF</v>
          </cell>
          <cell r="C16828" t="str">
            <v>Electronic Message Center - VS6 Series - 15.85mm RGB; Includes Spare Parts Kit</v>
          </cell>
          <cell r="I16828">
            <v>1</v>
          </cell>
          <cell r="J16828">
            <v>129870</v>
          </cell>
        </row>
        <row r="16829">
          <cell r="B16829" t="str">
            <v>VS6-220X550-15.85-RGB-SF</v>
          </cell>
          <cell r="C16829" t="str">
            <v>Electronic Message Center - VS6 Series - 15.85mm RGB; Includes Spare Parts Kit</v>
          </cell>
          <cell r="I16829">
            <v>1</v>
          </cell>
          <cell r="J16829">
            <v>134320</v>
          </cell>
        </row>
        <row r="16830">
          <cell r="B16830" t="str">
            <v>VS6-220X575-15.85-RGB-SF</v>
          </cell>
          <cell r="C16830" t="str">
            <v>Electronic Message Center - VS6 Series - 15.85mm RGB; Includes Spare Parts Kit</v>
          </cell>
          <cell r="I16830">
            <v>1</v>
          </cell>
          <cell r="J16830">
            <v>138960</v>
          </cell>
        </row>
        <row r="16831">
          <cell r="B16831" t="str">
            <v>VS6-220X600-15.85-RGB-SF</v>
          </cell>
          <cell r="C16831" t="str">
            <v>Electronic Message Center - VS6 Series - 15.85mm RGB; Includes Spare Parts Kit</v>
          </cell>
          <cell r="I16831">
            <v>1</v>
          </cell>
          <cell r="J16831">
            <v>143300</v>
          </cell>
        </row>
        <row r="16832">
          <cell r="B16832" t="str">
            <v>VS6-220X625-15.85-RGB-SF</v>
          </cell>
          <cell r="C16832" t="str">
            <v>Electronic Message Center - VS6 Series - 15.85mm RGB; Includes Spare Parts Kit</v>
          </cell>
          <cell r="I16832">
            <v>1</v>
          </cell>
          <cell r="J16832">
            <v>147935</v>
          </cell>
        </row>
        <row r="16833">
          <cell r="B16833" t="str">
            <v>VS6-220X650-15.85-RGB-SF</v>
          </cell>
          <cell r="C16833" t="str">
            <v>Electronic Message Center - VS6 Series - 15.85mm RGB; Includes Spare Parts Kit</v>
          </cell>
          <cell r="I16833">
            <v>1</v>
          </cell>
          <cell r="J16833">
            <v>151935</v>
          </cell>
        </row>
        <row r="16834">
          <cell r="B16834" t="str">
            <v>VS6-220X675-15.85-RGB-SF</v>
          </cell>
          <cell r="C16834" t="str">
            <v>Electronic Message Center - VS6 Series - 15.85mm RGB; Includes Spare Parts Kit</v>
          </cell>
          <cell r="I16834">
            <v>1</v>
          </cell>
          <cell r="J16834">
            <v>156425</v>
          </cell>
        </row>
        <row r="16835">
          <cell r="B16835" t="str">
            <v>VS6-220X700-15.85-RGB-SF</v>
          </cell>
          <cell r="C16835" t="str">
            <v>Electronic Message Center - VS6 Series - 15.85mm RGB; Includes Spare Parts Kit</v>
          </cell>
          <cell r="I16835">
            <v>1</v>
          </cell>
          <cell r="J16835">
            <v>163495</v>
          </cell>
        </row>
        <row r="16836">
          <cell r="B16836" t="str">
            <v>VS6-220X725-15.85-RGB-SF</v>
          </cell>
          <cell r="C16836" t="str">
            <v>Electronic Message Center - VS6 Series - 15.85mm RGB; Includes Spare Parts Kit</v>
          </cell>
          <cell r="I16836">
            <v>1</v>
          </cell>
          <cell r="J16836">
            <v>167900</v>
          </cell>
        </row>
        <row r="16837">
          <cell r="B16837" t="str">
            <v>VS6-220X750-15.85-RGB-SF</v>
          </cell>
          <cell r="C16837" t="str">
            <v>Electronic Message Center - VS6 Series - 15.85mm RGB; Includes Spare Parts Kit</v>
          </cell>
          <cell r="I16837">
            <v>1</v>
          </cell>
          <cell r="J16837">
            <v>171865</v>
          </cell>
        </row>
        <row r="16838">
          <cell r="B16838" t="str">
            <v>VS6-220X775-15.85-RGB-SF</v>
          </cell>
          <cell r="C16838" t="str">
            <v>Electronic Message Center - VS6 Series - 15.85mm RGB; Includes Spare Parts Kit</v>
          </cell>
          <cell r="I16838">
            <v>1</v>
          </cell>
          <cell r="J16838">
            <v>176410</v>
          </cell>
        </row>
        <row r="16839">
          <cell r="B16839" t="str">
            <v>VS6-220X800-15.85-RGB-SF</v>
          </cell>
          <cell r="C16839" t="str">
            <v>Electronic Message Center - VS6 Series - 15.85mm RGB; Includes Spare Parts Kit</v>
          </cell>
          <cell r="I16839">
            <v>1</v>
          </cell>
          <cell r="J16839">
            <v>181330</v>
          </cell>
        </row>
        <row r="16840">
          <cell r="B16840" t="str">
            <v>VS6-220X825-15.85-RGB-SF</v>
          </cell>
          <cell r="C16840" t="str">
            <v>Electronic Message Center - VS6 Series - 15.85mm RGB; Includes Spare Parts Kit</v>
          </cell>
          <cell r="I16840">
            <v>1</v>
          </cell>
          <cell r="J16840">
            <v>186180</v>
          </cell>
        </row>
        <row r="16841">
          <cell r="B16841" t="str">
            <v>VS6-240X100-15.85-RGB-SF</v>
          </cell>
          <cell r="C16841" t="str">
            <v>Electronic Message Center - VS6 Series - 15.85mm RGB; Includes Spare Parts Kit</v>
          </cell>
          <cell r="I16841">
            <v>1</v>
          </cell>
          <cell r="J16841">
            <v>44910</v>
          </cell>
        </row>
        <row r="16842">
          <cell r="B16842" t="str">
            <v>VS6-240X125-15.85-RGB-SF</v>
          </cell>
          <cell r="C16842" t="str">
            <v>Electronic Message Center - VS6 Series - 15.85mm RGB; Includes Spare Parts Kit</v>
          </cell>
          <cell r="I16842">
            <v>1</v>
          </cell>
          <cell r="J16842">
            <v>50215</v>
          </cell>
        </row>
        <row r="16843">
          <cell r="B16843" t="str">
            <v>VS6-240X150-15.85-RGB-SF</v>
          </cell>
          <cell r="C16843" t="str">
            <v>Electronic Message Center - VS6 Series - 15.85mm RGB; Includes Spare Parts Kit</v>
          </cell>
          <cell r="I16843">
            <v>1</v>
          </cell>
          <cell r="J16843">
            <v>55055</v>
          </cell>
        </row>
        <row r="16844">
          <cell r="B16844" t="str">
            <v>VS6-240X175-15.85-RGB-SF</v>
          </cell>
          <cell r="C16844" t="str">
            <v>Electronic Message Center - VS6 Series - 15.85mm RGB; Includes Spare Parts Kit</v>
          </cell>
          <cell r="I16844">
            <v>1</v>
          </cell>
          <cell r="J16844">
            <v>61225</v>
          </cell>
        </row>
        <row r="16845">
          <cell r="B16845" t="str">
            <v>VS6-240X200-15.85-RGB-SF</v>
          </cell>
          <cell r="C16845" t="str">
            <v>Electronic Message Center - VS6 Series - 15.85mm RGB; Includes Spare Parts Kit</v>
          </cell>
          <cell r="I16845">
            <v>1</v>
          </cell>
          <cell r="J16845">
            <v>66780</v>
          </cell>
        </row>
        <row r="16846">
          <cell r="B16846" t="str">
            <v>VS6-240X225-15.85-RGB-SF</v>
          </cell>
          <cell r="C16846" t="str">
            <v>Electronic Message Center - VS6 Series - 15.85mm RGB; Includes Spare Parts Kit</v>
          </cell>
          <cell r="I16846">
            <v>1</v>
          </cell>
          <cell r="J16846">
            <v>71980</v>
          </cell>
        </row>
        <row r="16847">
          <cell r="B16847" t="str">
            <v>VS6-240X250-15.85-RGB-SF</v>
          </cell>
          <cell r="C16847" t="str">
            <v>Electronic Message Center - VS6 Series - 15.85mm RGB; Includes Spare Parts Kit</v>
          </cell>
          <cell r="I16847">
            <v>1</v>
          </cell>
          <cell r="J16847">
            <v>77610</v>
          </cell>
        </row>
        <row r="16848">
          <cell r="B16848" t="str">
            <v>VS6-240X275-15.85-RGB-SF</v>
          </cell>
          <cell r="C16848" t="str">
            <v>Electronic Message Center - VS6 Series - 15.85mm RGB; Includes Spare Parts Kit</v>
          </cell>
          <cell r="I16848">
            <v>1</v>
          </cell>
          <cell r="J16848">
            <v>83150</v>
          </cell>
        </row>
        <row r="16849">
          <cell r="B16849" t="str">
            <v>VS6-240X300-15.85-RGB-SF</v>
          </cell>
          <cell r="C16849" t="str">
            <v>Electronic Message Center - VS6 Series - 15.85mm RGB; Includes Spare Parts Kit</v>
          </cell>
          <cell r="I16849">
            <v>1</v>
          </cell>
          <cell r="J16849">
            <v>87950</v>
          </cell>
        </row>
        <row r="16850">
          <cell r="B16850" t="str">
            <v>VS6-240X325-15.85-RGB-SF</v>
          </cell>
          <cell r="C16850" t="str">
            <v>Electronic Message Center - VS6 Series - 15.85mm RGB; Includes Spare Parts Kit</v>
          </cell>
          <cell r="I16850">
            <v>1</v>
          </cell>
          <cell r="J16850">
            <v>94675</v>
          </cell>
        </row>
        <row r="16851">
          <cell r="B16851" t="str">
            <v>VS6-240X350-15.85-RGB-SF</v>
          </cell>
          <cell r="C16851" t="str">
            <v>Electronic Message Center - VS6 Series - 15.85mm RGB; Includes Spare Parts Kit</v>
          </cell>
          <cell r="I16851">
            <v>1</v>
          </cell>
          <cell r="J16851">
            <v>99450</v>
          </cell>
        </row>
        <row r="16852">
          <cell r="B16852" t="str">
            <v>VS6-240X375-15.85-RGB-SF</v>
          </cell>
          <cell r="C16852" t="str">
            <v>Electronic Message Center - VS6 Series - 15.85mm RGB; Includes Spare Parts Kit</v>
          </cell>
          <cell r="I16852">
            <v>1</v>
          </cell>
          <cell r="J16852">
            <v>104375</v>
          </cell>
        </row>
        <row r="16853">
          <cell r="B16853" t="str">
            <v>VS6-240X400-15.85-RGB-SF</v>
          </cell>
          <cell r="C16853" t="str">
            <v>Electronic Message Center - VS6 Series - 15.85mm RGB; Includes Spare Parts Kit</v>
          </cell>
          <cell r="I16853">
            <v>1</v>
          </cell>
          <cell r="J16853">
            <v>110930</v>
          </cell>
        </row>
        <row r="16854">
          <cell r="B16854" t="str">
            <v>VS6-240X425-15.85-RGB-SF</v>
          </cell>
          <cell r="C16854" t="str">
            <v>Electronic Message Center - VS6 Series - 15.85mm RGB; Includes Spare Parts Kit</v>
          </cell>
          <cell r="I16854">
            <v>1</v>
          </cell>
          <cell r="J16854">
            <v>116760</v>
          </cell>
        </row>
        <row r="16855">
          <cell r="B16855" t="str">
            <v>VS6-240X450-15.85-RGB-SF</v>
          </cell>
          <cell r="C16855" t="str">
            <v>Electronic Message Center - VS6 Series - 15.85mm RGB; Includes Spare Parts Kit</v>
          </cell>
          <cell r="I16855">
            <v>1</v>
          </cell>
          <cell r="J16855">
            <v>121510</v>
          </cell>
        </row>
        <row r="16856">
          <cell r="B16856" t="str">
            <v>VS6-240X475-15.85-RGB-SF</v>
          </cell>
          <cell r="C16856" t="str">
            <v>Electronic Message Center - VS6 Series - 15.85mm RGB; Includes Spare Parts Kit</v>
          </cell>
          <cell r="I16856">
            <v>1</v>
          </cell>
          <cell r="J16856">
            <v>128195</v>
          </cell>
        </row>
        <row r="16857">
          <cell r="B16857" t="str">
            <v>VS6-240X500-15.85-RGB-SF</v>
          </cell>
          <cell r="C16857" t="str">
            <v>Electronic Message Center - VS6 Series - 15.85mm RGB; Includes Spare Parts Kit</v>
          </cell>
          <cell r="I16857">
            <v>1</v>
          </cell>
          <cell r="J16857">
            <v>132960</v>
          </cell>
        </row>
        <row r="16858">
          <cell r="B16858" t="str">
            <v>VS6-240X525-15.85-RGB-SF</v>
          </cell>
          <cell r="C16858" t="str">
            <v>Electronic Message Center - VS6 Series - 15.85mm RGB; Includes Spare Parts Kit</v>
          </cell>
          <cell r="I16858">
            <v>1</v>
          </cell>
          <cell r="J16858">
            <v>138210</v>
          </cell>
        </row>
        <row r="16859">
          <cell r="B16859" t="str">
            <v>VS6-240X550-15.85-RGB-SF</v>
          </cell>
          <cell r="C16859" t="str">
            <v>Electronic Message Center - VS6 Series - 15.85mm RGB; Includes Spare Parts Kit</v>
          </cell>
          <cell r="I16859">
            <v>1</v>
          </cell>
          <cell r="J16859">
            <v>142265</v>
          </cell>
        </row>
        <row r="16860">
          <cell r="B16860" t="str">
            <v>VS6-240X575-15.85-RGB-SF</v>
          </cell>
          <cell r="C16860" t="str">
            <v>Electronic Message Center - VS6 Series - 15.85mm RGB; Includes Spare Parts Kit</v>
          </cell>
          <cell r="I16860">
            <v>1</v>
          </cell>
          <cell r="J16860">
            <v>146620</v>
          </cell>
        </row>
        <row r="16861">
          <cell r="B16861" t="str">
            <v>VS6-240X600-15.85-RGB-SF</v>
          </cell>
          <cell r="C16861" t="str">
            <v>Electronic Message Center - VS6 Series - 15.85mm RGB; Includes Spare Parts Kit</v>
          </cell>
          <cell r="I16861">
            <v>1</v>
          </cell>
          <cell r="J16861">
            <v>151180</v>
          </cell>
        </row>
        <row r="16862">
          <cell r="B16862" t="str">
            <v>VS6-240X625-15.85-RGB-SF</v>
          </cell>
          <cell r="C16862" t="str">
            <v>Electronic Message Center - VS6 Series - 15.85mm RGB; Includes Spare Parts Kit</v>
          </cell>
          <cell r="I16862">
            <v>1</v>
          </cell>
          <cell r="J16862">
            <v>157585</v>
          </cell>
        </row>
        <row r="16863">
          <cell r="B16863" t="str">
            <v>VS6-240X650-15.85-RGB-SF</v>
          </cell>
          <cell r="C16863" t="str">
            <v>Electronic Message Center - VS6 Series - 15.85mm RGB; Includes Spare Parts Kit</v>
          </cell>
          <cell r="I16863">
            <v>1</v>
          </cell>
          <cell r="J16863">
            <v>161920</v>
          </cell>
        </row>
        <row r="16864">
          <cell r="B16864" t="str">
            <v>VS6-240X675-15.85-RGB-SF</v>
          </cell>
          <cell r="C16864" t="str">
            <v>Electronic Message Center - VS6 Series - 15.85mm RGB; Includes Spare Parts Kit</v>
          </cell>
          <cell r="I16864">
            <v>1</v>
          </cell>
          <cell r="J16864">
            <v>167175</v>
          </cell>
        </row>
        <row r="16865">
          <cell r="B16865" t="str">
            <v>VS6-240X700-15.85-RGB-SF</v>
          </cell>
          <cell r="C16865" t="str">
            <v>Electronic Message Center - VS6 Series - 15.85mm RGB; Includes Spare Parts Kit</v>
          </cell>
          <cell r="I16865">
            <v>1</v>
          </cell>
          <cell r="J16865">
            <v>174220</v>
          </cell>
        </row>
        <row r="16866">
          <cell r="B16866" t="str">
            <v>VS6-240X725-15.85-RGB-SF</v>
          </cell>
          <cell r="C16866" t="str">
            <v>Electronic Message Center - VS6 Series - 15.85mm RGB; Includes Spare Parts Kit</v>
          </cell>
          <cell r="I16866">
            <v>1</v>
          </cell>
          <cell r="J16866">
            <v>178870</v>
          </cell>
        </row>
        <row r="16867">
          <cell r="B16867" t="str">
            <v>VS6-240X750-15.85-RGB-SF</v>
          </cell>
          <cell r="C16867" t="str">
            <v>Electronic Message Center - VS6 Series - 15.85mm RGB; Includes Spare Parts Kit</v>
          </cell>
          <cell r="I16867">
            <v>1</v>
          </cell>
          <cell r="J16867">
            <v>183785</v>
          </cell>
        </row>
        <row r="16868">
          <cell r="B16868" t="str">
            <v>VS6-240X775-15.85-RGB-SF</v>
          </cell>
          <cell r="C16868" t="str">
            <v>Electronic Message Center - VS6 Series - 15.85mm RGB; Includes Spare Parts Kit</v>
          </cell>
          <cell r="I16868">
            <v>1</v>
          </cell>
          <cell r="J16868">
            <v>188380</v>
          </cell>
        </row>
        <row r="16869">
          <cell r="B16869" t="str">
            <v>VS6-240X800-15.85-RGB-SF</v>
          </cell>
          <cell r="C16869" t="str">
            <v>Electronic Message Center - VS6 Series - 15.85mm RGB; Includes Spare Parts Kit</v>
          </cell>
          <cell r="I16869">
            <v>1</v>
          </cell>
          <cell r="J16869">
            <v>193370</v>
          </cell>
        </row>
        <row r="16870">
          <cell r="B16870" t="str">
            <v>VS6-240X825-15.85-RGB-SF</v>
          </cell>
          <cell r="C16870" t="str">
            <v>Electronic Message Center - VS6 Series - 15.85mm RGB; Includes Spare Parts Kit</v>
          </cell>
          <cell r="I16870">
            <v>1</v>
          </cell>
          <cell r="J16870">
            <v>199820</v>
          </cell>
        </row>
        <row r="16871">
          <cell r="B16871" t="str">
            <v>VS6-260X100-15.85-RGB-SF</v>
          </cell>
          <cell r="C16871" t="str">
            <v>Electronic Message Center - VS6 Series - 15.85mm RGB; Includes Spare Parts Kit</v>
          </cell>
          <cell r="I16871">
            <v>1</v>
          </cell>
          <cell r="J16871">
            <v>47960</v>
          </cell>
        </row>
        <row r="16872">
          <cell r="B16872" t="str">
            <v>VS6-260X125-15.85-RGB-SF</v>
          </cell>
          <cell r="C16872" t="str">
            <v>Electronic Message Center - VS6 Series - 15.85mm RGB; Includes Spare Parts Kit</v>
          </cell>
          <cell r="I16872">
            <v>1</v>
          </cell>
          <cell r="J16872">
            <v>53545</v>
          </cell>
        </row>
        <row r="16873">
          <cell r="B16873" t="str">
            <v>VS6-260X150-15.85-RGB-SF</v>
          </cell>
          <cell r="C16873" t="str">
            <v>Electronic Message Center - VS6 Series - 15.85mm RGB; Includes Spare Parts Kit</v>
          </cell>
          <cell r="I16873">
            <v>1</v>
          </cell>
          <cell r="J16873">
            <v>59020</v>
          </cell>
        </row>
        <row r="16874">
          <cell r="B16874" t="str">
            <v>VS6-260X175-15.85-RGB-SF</v>
          </cell>
          <cell r="C16874" t="str">
            <v>Electronic Message Center - VS6 Series - 15.85mm RGB; Includes Spare Parts Kit</v>
          </cell>
          <cell r="I16874">
            <v>1</v>
          </cell>
          <cell r="J16874">
            <v>65855</v>
          </cell>
        </row>
        <row r="16875">
          <cell r="B16875" t="str">
            <v>VS6-260X200-15.85-RGB-SF</v>
          </cell>
          <cell r="C16875" t="str">
            <v>Electronic Message Center - VS6 Series - 15.85mm RGB; Includes Spare Parts Kit</v>
          </cell>
          <cell r="I16875">
            <v>1</v>
          </cell>
          <cell r="J16875">
            <v>71610</v>
          </cell>
        </row>
        <row r="16876">
          <cell r="B16876" t="str">
            <v>VS6-260X225-15.85-RGB-SF</v>
          </cell>
          <cell r="C16876" t="str">
            <v>Electronic Message Center - VS6 Series - 15.85mm RGB; Includes Spare Parts Kit</v>
          </cell>
          <cell r="I16876">
            <v>1</v>
          </cell>
          <cell r="J16876">
            <v>77280</v>
          </cell>
        </row>
        <row r="16877">
          <cell r="B16877" t="str">
            <v>VS6-260X250-15.85-RGB-SF</v>
          </cell>
          <cell r="C16877" t="str">
            <v>Electronic Message Center - VS6 Series - 15.85mm RGB; Includes Spare Parts Kit</v>
          </cell>
          <cell r="I16877">
            <v>1</v>
          </cell>
          <cell r="J16877">
            <v>83675</v>
          </cell>
        </row>
        <row r="16878">
          <cell r="B16878" t="str">
            <v>VS6-260X275-15.85-RGB-SF</v>
          </cell>
          <cell r="C16878" t="str">
            <v>Electronic Message Center - VS6 Series - 15.85mm RGB; Includes Spare Parts Kit</v>
          </cell>
          <cell r="I16878">
            <v>1</v>
          </cell>
          <cell r="J16878">
            <v>89555</v>
          </cell>
        </row>
        <row r="16879">
          <cell r="B16879" t="str">
            <v>VS6-260X300-15.85-RGB-SF</v>
          </cell>
          <cell r="C16879" t="str">
            <v>Electronic Message Center - VS6 Series - 15.85mm RGB; Includes Spare Parts Kit</v>
          </cell>
          <cell r="I16879">
            <v>1</v>
          </cell>
          <cell r="J16879">
            <v>95025</v>
          </cell>
        </row>
        <row r="16880">
          <cell r="B16880" t="str">
            <v>VS6-260X325-15.85-RGB-SF</v>
          </cell>
          <cell r="C16880" t="str">
            <v>Electronic Message Center - VS6 Series - 15.85mm RGB; Includes Spare Parts Kit</v>
          </cell>
          <cell r="I16880">
            <v>1</v>
          </cell>
          <cell r="J16880">
            <v>102030</v>
          </cell>
        </row>
        <row r="16881">
          <cell r="B16881" t="str">
            <v>VS6-260X350-15.85-RGB-SF</v>
          </cell>
          <cell r="C16881" t="str">
            <v>Electronic Message Center - VS6 Series - 15.85mm RGB; Includes Spare Parts Kit</v>
          </cell>
          <cell r="I16881">
            <v>1</v>
          </cell>
          <cell r="J16881">
            <v>107360</v>
          </cell>
        </row>
        <row r="16882">
          <cell r="B16882" t="str">
            <v>VS6-260X375-15.85-RGB-SF</v>
          </cell>
          <cell r="C16882" t="str">
            <v>Electronic Message Center - VS6 Series - 15.85mm RGB; Includes Spare Parts Kit</v>
          </cell>
          <cell r="I16882">
            <v>1</v>
          </cell>
          <cell r="J16882">
            <v>113070</v>
          </cell>
        </row>
        <row r="16883">
          <cell r="B16883" t="str">
            <v>VS6-260X400-15.85-RGB-SF</v>
          </cell>
          <cell r="C16883" t="str">
            <v>Electronic Message Center - VS6 Series - 15.85mm RGB; Includes Spare Parts Kit</v>
          </cell>
          <cell r="I16883">
            <v>1</v>
          </cell>
          <cell r="J16883">
            <v>120655</v>
          </cell>
        </row>
        <row r="16884">
          <cell r="B16884" t="str">
            <v>VS6-260X425-15.85-RGB-SF</v>
          </cell>
          <cell r="C16884" t="str">
            <v>Electronic Message Center - VS6 Series - 15.85mm RGB; Includes Spare Parts Kit</v>
          </cell>
          <cell r="I16884">
            <v>1</v>
          </cell>
          <cell r="J16884">
            <v>126290</v>
          </cell>
        </row>
        <row r="16885">
          <cell r="B16885" t="str">
            <v>VS6-260X450-15.85-RGB-SF</v>
          </cell>
          <cell r="C16885" t="str">
            <v>Electronic Message Center - VS6 Series - 15.85mm RGB; Includes Spare Parts Kit</v>
          </cell>
          <cell r="I16885">
            <v>1</v>
          </cell>
          <cell r="J16885">
            <v>131645</v>
          </cell>
        </row>
        <row r="16886">
          <cell r="B16886" t="str">
            <v>VS6-260X475-15.85-RGB-SF</v>
          </cell>
          <cell r="C16886" t="str">
            <v>Electronic Message Center - VS6 Series - 15.85mm RGB; Includes Spare Parts Kit</v>
          </cell>
          <cell r="I16886">
            <v>1</v>
          </cell>
          <cell r="J16886">
            <v>136345</v>
          </cell>
        </row>
        <row r="16887">
          <cell r="B16887" t="str">
            <v>VS6-260X500-15.85-RGB-SF</v>
          </cell>
          <cell r="C16887" t="str">
            <v>Electronic Message Center - VS6 Series - 15.85mm RGB; Includes Spare Parts Kit</v>
          </cell>
          <cell r="I16887">
            <v>1</v>
          </cell>
          <cell r="J16887">
            <v>141415</v>
          </cell>
        </row>
        <row r="16888">
          <cell r="B16888" t="str">
            <v>VS6-260X525-15.85-RGB-SF</v>
          </cell>
          <cell r="C16888" t="str">
            <v>Electronic Message Center - VS6 Series - 15.85mm RGB; Includes Spare Parts Kit</v>
          </cell>
          <cell r="I16888">
            <v>1</v>
          </cell>
          <cell r="J16888">
            <v>147770</v>
          </cell>
        </row>
        <row r="16889">
          <cell r="B16889" t="str">
            <v>VS6-260X550-15.85-RGB-SF</v>
          </cell>
          <cell r="C16889" t="str">
            <v>Electronic Message Center - VS6 Series - 15.85mm RGB; Includes Spare Parts Kit</v>
          </cell>
          <cell r="I16889">
            <v>1</v>
          </cell>
          <cell r="J16889">
            <v>153585</v>
          </cell>
        </row>
        <row r="16890">
          <cell r="B16890" t="str">
            <v>VS6-260X575-15.85-RGB-SF</v>
          </cell>
          <cell r="C16890" t="str">
            <v>Electronic Message Center - VS6 Series - 15.85mm RGB; Includes Spare Parts Kit</v>
          </cell>
          <cell r="I16890">
            <v>1</v>
          </cell>
          <cell r="J16890">
            <v>160110</v>
          </cell>
        </row>
        <row r="16891">
          <cell r="B16891" t="str">
            <v>VS6-260X600-15.85-RGB-SF</v>
          </cell>
          <cell r="C16891" t="str">
            <v>Electronic Message Center - VS6 Series - 15.85mm RGB; Includes Spare Parts Kit</v>
          </cell>
          <cell r="I16891">
            <v>1</v>
          </cell>
          <cell r="J16891">
            <v>165320</v>
          </cell>
        </row>
        <row r="16892">
          <cell r="B16892" t="str">
            <v>VS6-260X625-15.85-RGB-SF</v>
          </cell>
          <cell r="C16892" t="str">
            <v>Electronic Message Center - VS6 Series - 15.85mm RGB; Includes Spare Parts Kit</v>
          </cell>
          <cell r="I16892">
            <v>1</v>
          </cell>
          <cell r="J16892">
            <v>171645</v>
          </cell>
        </row>
        <row r="16893">
          <cell r="B16893" t="str">
            <v>VS6-260X650-15.85-RGB-SF</v>
          </cell>
          <cell r="C16893" t="str">
            <v>Electronic Message Center - VS6 Series - 15.85mm RGB; Includes Spare Parts Kit</v>
          </cell>
          <cell r="I16893">
            <v>1</v>
          </cell>
          <cell r="J16893">
            <v>177110</v>
          </cell>
        </row>
        <row r="16894">
          <cell r="B16894" t="str">
            <v>VS6-260X675-15.85-RGB-SF</v>
          </cell>
          <cell r="C16894" t="str">
            <v>Electronic Message Center - VS6 Series - 15.85mm RGB; Includes Spare Parts Kit</v>
          </cell>
          <cell r="I16894">
            <v>1</v>
          </cell>
          <cell r="J16894">
            <v>182915</v>
          </cell>
        </row>
        <row r="16895">
          <cell r="B16895" t="str">
            <v>VS6-260X700-15.85-RGB-SF</v>
          </cell>
          <cell r="C16895" t="str">
            <v>Electronic Message Center - VS6 Series - 15.85mm RGB; Includes Spare Parts Kit</v>
          </cell>
          <cell r="I16895">
            <v>1</v>
          </cell>
          <cell r="J16895">
            <v>189615</v>
          </cell>
        </row>
        <row r="16896">
          <cell r="B16896" t="str">
            <v>VS6-260X725-15.85-RGB-SF</v>
          </cell>
          <cell r="C16896" t="str">
            <v>Electronic Message Center - VS6 Series - 15.85mm RGB; Includes Spare Parts Kit</v>
          </cell>
          <cell r="I16896">
            <v>1</v>
          </cell>
          <cell r="J16896">
            <v>195545</v>
          </cell>
        </row>
        <row r="16897">
          <cell r="B16897" t="str">
            <v>VS6-260X750-15.85-RGB-SF</v>
          </cell>
          <cell r="C16897" t="str">
            <v>Electronic Message Center - VS6 Series - 15.85mm RGB; Includes Spare Parts Kit</v>
          </cell>
          <cell r="I16897">
            <v>1</v>
          </cell>
          <cell r="J16897">
            <v>200830</v>
          </cell>
        </row>
        <row r="16898">
          <cell r="B16898" t="str">
            <v>VS6-260X775-15.85-RGB-SF</v>
          </cell>
          <cell r="C16898" t="str">
            <v>Electronic Message Center - VS6 Series - 15.85mm RGB; Includes Spare Parts Kit</v>
          </cell>
          <cell r="I16898">
            <v>1</v>
          </cell>
          <cell r="J16898">
            <v>206680</v>
          </cell>
        </row>
        <row r="16899">
          <cell r="B16899" t="str">
            <v>VS6-260X800-15.85-RGB-SF</v>
          </cell>
          <cell r="C16899" t="str">
            <v>Electronic Message Center - VS6 Series - 15.85mm RGB; Includes Spare Parts Kit</v>
          </cell>
          <cell r="I16899">
            <v>1</v>
          </cell>
          <cell r="J16899">
            <v>212165</v>
          </cell>
        </row>
        <row r="16900">
          <cell r="B16900" t="str">
            <v>VS6-260X825-15.85-RGB-SF</v>
          </cell>
          <cell r="C16900" t="str">
            <v>Electronic Message Center - VS6 Series - 15.85mm RGB; Includes Spare Parts Kit</v>
          </cell>
          <cell r="I16900">
            <v>1</v>
          </cell>
          <cell r="J16900">
            <v>218240</v>
          </cell>
        </row>
        <row r="16901">
          <cell r="B16901" t="str">
            <v>VS6-280X100-15.85-RGB-SF</v>
          </cell>
          <cell r="C16901" t="str">
            <v>Electronic Message Center - VS6 Series - 15.85mm RGB; Includes Spare Parts Kit</v>
          </cell>
          <cell r="I16901">
            <v>1</v>
          </cell>
          <cell r="J16901">
            <v>50510</v>
          </cell>
        </row>
        <row r="16902">
          <cell r="B16902" t="str">
            <v>VS6-280X125-15.85-RGB-SF</v>
          </cell>
          <cell r="C16902" t="str">
            <v>Electronic Message Center - VS6 Series - 15.85mm RGB; Includes Spare Parts Kit</v>
          </cell>
          <cell r="I16902">
            <v>1</v>
          </cell>
          <cell r="J16902">
            <v>56780</v>
          </cell>
        </row>
        <row r="16903">
          <cell r="B16903" t="str">
            <v>VS6-280X150-15.85-RGB-SF</v>
          </cell>
          <cell r="C16903" t="str">
            <v>Electronic Message Center - VS6 Series - 15.85mm RGB; Includes Spare Parts Kit</v>
          </cell>
          <cell r="I16903">
            <v>1</v>
          </cell>
          <cell r="J16903">
            <v>62905</v>
          </cell>
        </row>
        <row r="16904">
          <cell r="B16904" t="str">
            <v>VS6-280X175-15.85-RGB-SF</v>
          </cell>
          <cell r="C16904" t="str">
            <v>Electronic Message Center - VS6 Series - 15.85mm RGB; Includes Spare Parts Kit</v>
          </cell>
          <cell r="I16904">
            <v>1</v>
          </cell>
          <cell r="J16904">
            <v>70395</v>
          </cell>
        </row>
        <row r="16905">
          <cell r="B16905" t="str">
            <v>VS6-280X200-15.85-RGB-SF</v>
          </cell>
          <cell r="C16905" t="str">
            <v>Electronic Message Center - VS6 Series - 15.85mm RGB; Includes Spare Parts Kit</v>
          </cell>
          <cell r="I16905">
            <v>1</v>
          </cell>
          <cell r="J16905">
            <v>76360</v>
          </cell>
        </row>
        <row r="16906">
          <cell r="B16906" t="str">
            <v>VS6-280X225-15.85-RGB-SF</v>
          </cell>
          <cell r="C16906" t="str">
            <v>Electronic Message Center - VS6 Series - 15.85mm RGB; Includes Spare Parts Kit</v>
          </cell>
          <cell r="I16906">
            <v>1</v>
          </cell>
          <cell r="J16906">
            <v>82450</v>
          </cell>
        </row>
        <row r="16907">
          <cell r="B16907" t="str">
            <v>VS6-280X250-15.85-RGB-SF</v>
          </cell>
          <cell r="C16907" t="str">
            <v>Electronic Message Center - VS6 Series - 15.85mm RGB; Includes Spare Parts Kit</v>
          </cell>
          <cell r="I16907">
            <v>1</v>
          </cell>
          <cell r="J16907">
            <v>89620</v>
          </cell>
        </row>
        <row r="16908">
          <cell r="B16908" t="str">
            <v>VS6-280X275-15.85-RGB-SF</v>
          </cell>
          <cell r="C16908" t="str">
            <v>Electronic Message Center - VS6 Series - 15.85mm RGB; Includes Spare Parts Kit</v>
          </cell>
          <cell r="I16908">
            <v>1</v>
          </cell>
          <cell r="J16908">
            <v>95830</v>
          </cell>
        </row>
        <row r="16909">
          <cell r="B16909" t="str">
            <v>VS6-280X300-15.85-RGB-SF</v>
          </cell>
          <cell r="C16909" t="str">
            <v>Electronic Message Center - VS6 Series - 15.85mm RGB; Includes Spare Parts Kit</v>
          </cell>
          <cell r="I16909">
            <v>1</v>
          </cell>
          <cell r="J16909">
            <v>101875</v>
          </cell>
        </row>
        <row r="16910">
          <cell r="B16910" t="str">
            <v>VS6-280X325-15.85-RGB-SF</v>
          </cell>
          <cell r="C16910" t="str">
            <v>Electronic Message Center - VS6 Series - 15.85mm RGB; Includes Spare Parts Kit</v>
          </cell>
          <cell r="I16910">
            <v>1</v>
          </cell>
          <cell r="J16910">
            <v>109135</v>
          </cell>
        </row>
        <row r="16911">
          <cell r="B16911" t="str">
            <v>VS6-280X350-15.85-RGB-SF</v>
          </cell>
          <cell r="C16911" t="str">
            <v>Electronic Message Center - VS6 Series - 15.85mm RGB; Includes Spare Parts Kit</v>
          </cell>
          <cell r="I16911">
            <v>1</v>
          </cell>
          <cell r="J16911">
            <v>115040</v>
          </cell>
        </row>
        <row r="16912">
          <cell r="B16912" t="str">
            <v>VS6-280X375-15.85-RGB-SF</v>
          </cell>
          <cell r="C16912" t="str">
            <v>Electronic Message Center - VS6 Series - 15.85mm RGB; Includes Spare Parts Kit</v>
          </cell>
          <cell r="I16912">
            <v>1</v>
          </cell>
          <cell r="J16912">
            <v>122440</v>
          </cell>
        </row>
        <row r="16913">
          <cell r="B16913" t="str">
            <v>VS6-280X400-15.85-RGB-SF</v>
          </cell>
          <cell r="C16913" t="str">
            <v>Electronic Message Center - VS6 Series - 15.85mm RGB; Includes Spare Parts Kit</v>
          </cell>
          <cell r="I16913">
            <v>1</v>
          </cell>
          <cell r="J16913">
            <v>129220</v>
          </cell>
        </row>
        <row r="16914">
          <cell r="B16914" t="str">
            <v>VS6-280X425-15.85-RGB-SF</v>
          </cell>
          <cell r="C16914" t="str">
            <v>Electronic Message Center - VS6 Series - 15.85mm RGB; Includes Spare Parts Kit</v>
          </cell>
          <cell r="I16914">
            <v>1</v>
          </cell>
          <cell r="J16914">
            <v>133875</v>
          </cell>
        </row>
        <row r="16915">
          <cell r="B16915" t="str">
            <v>VS6-280X450-15.85-RGB-SF</v>
          </cell>
          <cell r="C16915" t="str">
            <v>Electronic Message Center - VS6 Series - 15.85mm RGB; Includes Spare Parts Kit</v>
          </cell>
          <cell r="I16915">
            <v>1</v>
          </cell>
          <cell r="J16915">
            <v>138655</v>
          </cell>
        </row>
        <row r="16916">
          <cell r="B16916" t="str">
            <v>VS6-280X475-15.85-RGB-SF</v>
          </cell>
          <cell r="C16916" t="str">
            <v>Electronic Message Center - VS6 Series - 15.85mm RGB; Includes Spare Parts Kit</v>
          </cell>
          <cell r="I16916">
            <v>1</v>
          </cell>
          <cell r="J16916">
            <v>143650</v>
          </cell>
        </row>
        <row r="16917">
          <cell r="B16917" t="str">
            <v>VS6-280X500-15.85-RGB-SF</v>
          </cell>
          <cell r="C16917" t="str">
            <v>Electronic Message Center - VS6 Series - 15.85mm RGB; Includes Spare Parts Kit</v>
          </cell>
          <cell r="I16917">
            <v>1</v>
          </cell>
          <cell r="J16917">
            <v>150710</v>
          </cell>
        </row>
        <row r="16918">
          <cell r="B16918" t="str">
            <v>VS6-280X525-15.85-RGB-SF</v>
          </cell>
          <cell r="C16918" t="str">
            <v>Electronic Message Center - VS6 Series - 15.85mm RGB; Includes Spare Parts Kit</v>
          </cell>
          <cell r="I16918">
            <v>1</v>
          </cell>
          <cell r="J16918">
            <v>156760</v>
          </cell>
        </row>
        <row r="16919">
          <cell r="B16919" t="str">
            <v>VS6-280X550-15.85-RGB-SF</v>
          </cell>
          <cell r="C16919" t="str">
            <v>Electronic Message Center - VS6 Series - 15.85mm RGB; Includes Spare Parts Kit</v>
          </cell>
          <cell r="I16919">
            <v>1</v>
          </cell>
          <cell r="J16919">
            <v>165175</v>
          </cell>
        </row>
        <row r="16920">
          <cell r="B16920" t="str">
            <v>VS6-280X575-15.85-RGB-SF</v>
          </cell>
          <cell r="C16920" t="str">
            <v>Electronic Message Center - VS6 Series - 15.85mm RGB; Includes Spare Parts Kit</v>
          </cell>
          <cell r="I16920">
            <v>1</v>
          </cell>
          <cell r="J16920">
            <v>173305</v>
          </cell>
        </row>
        <row r="16921">
          <cell r="B16921" t="str">
            <v>VS6-280X600-15.85-RGB-SF</v>
          </cell>
          <cell r="C16921" t="str">
            <v>Electronic Message Center - VS6 Series - 15.85mm RGB; Includes Spare Parts Kit</v>
          </cell>
          <cell r="I16921">
            <v>1</v>
          </cell>
          <cell r="J16921">
            <v>179175</v>
          </cell>
        </row>
        <row r="16922">
          <cell r="B16922" t="str">
            <v>VS6-280X625-15.85-RGB-SF</v>
          </cell>
          <cell r="C16922" t="str">
            <v>Electronic Message Center - VS6 Series - 15.85mm RGB; Includes Spare Parts Kit</v>
          </cell>
          <cell r="I16922">
            <v>1</v>
          </cell>
          <cell r="J16922">
            <v>185375</v>
          </cell>
        </row>
        <row r="16923">
          <cell r="B16923" t="str">
            <v>VS6-280X650-15.85-RGB-SF</v>
          </cell>
          <cell r="C16923" t="str">
            <v>Electronic Message Center - VS6 Series - 15.85mm RGB; Includes Spare Parts Kit</v>
          </cell>
          <cell r="I16923">
            <v>1</v>
          </cell>
          <cell r="J16923">
            <v>192305</v>
          </cell>
        </row>
        <row r="16924">
          <cell r="B16924" t="str">
            <v>VS6-280X675-15.85-RGB-SF</v>
          </cell>
          <cell r="C16924" t="str">
            <v>Electronic Message Center - VS6 Series - 15.85mm RGB; Includes Spare Parts Kit</v>
          </cell>
          <cell r="I16924">
            <v>1</v>
          </cell>
          <cell r="J16924">
            <v>198000</v>
          </cell>
        </row>
        <row r="16925">
          <cell r="B16925" t="str">
            <v>VS6-280X700-15.85-RGB-SF</v>
          </cell>
          <cell r="C16925" t="str">
            <v>Electronic Message Center - VS6 Series - 15.85mm RGB; Includes Spare Parts Kit</v>
          </cell>
          <cell r="I16925">
            <v>1</v>
          </cell>
          <cell r="J16925">
            <v>204320</v>
          </cell>
        </row>
        <row r="16926">
          <cell r="B16926" t="str">
            <v>VS6-280X725-15.85-RGB-SF</v>
          </cell>
          <cell r="C16926" t="str">
            <v>Electronic Message Center - VS6 Series - 15.85mm RGB; Includes Spare Parts Kit</v>
          </cell>
          <cell r="I16926">
            <v>1</v>
          </cell>
          <cell r="J16926">
            <v>212410</v>
          </cell>
        </row>
        <row r="16927">
          <cell r="B16927" t="str">
            <v>VS6-280X750-15.85-RGB-SF</v>
          </cell>
          <cell r="C16927" t="str">
            <v>Electronic Message Center - VS6 Series - 15.85mm RGB; Includes Spare Parts Kit</v>
          </cell>
          <cell r="I16927">
            <v>1</v>
          </cell>
          <cell r="J16927">
            <v>218080</v>
          </cell>
        </row>
        <row r="16928">
          <cell r="B16928" t="str">
            <v>VS6-280X775-15.85-RGB-SF</v>
          </cell>
          <cell r="C16928" t="str">
            <v>Electronic Message Center - VS6 Series - 15.85mm RGB; Includes Spare Parts Kit</v>
          </cell>
          <cell r="I16928">
            <v>1</v>
          </cell>
          <cell r="J16928">
            <v>223665</v>
          </cell>
        </row>
        <row r="16929">
          <cell r="B16929" t="str">
            <v>VS6-280X800-15.85-RGB-SF</v>
          </cell>
          <cell r="C16929" t="str">
            <v>Electronic Message Center - VS6 Series - 15.85mm RGB; Includes Spare Parts Kit</v>
          </cell>
          <cell r="I16929">
            <v>1</v>
          </cell>
          <cell r="J16929">
            <v>229660</v>
          </cell>
        </row>
        <row r="16930">
          <cell r="B16930" t="str">
            <v>VS6-280X825-15.85-RGB-SF</v>
          </cell>
          <cell r="C16930" t="str">
            <v>Electronic Message Center - VS6 Series - 15.85mm RGB; Includes Spare Parts Kit</v>
          </cell>
          <cell r="I16930">
            <v>1</v>
          </cell>
          <cell r="J16930">
            <v>235340</v>
          </cell>
        </row>
        <row r="16931">
          <cell r="B16931" t="str">
            <v>VS6-300X100-15.85-RGB-SF</v>
          </cell>
          <cell r="C16931" t="str">
            <v>Electronic Message Center - VS6 Series - 15.85mm RGB; Includes Spare Parts Kit</v>
          </cell>
          <cell r="I16931">
            <v>1</v>
          </cell>
          <cell r="J16931">
            <v>52250</v>
          </cell>
        </row>
        <row r="16932">
          <cell r="B16932" t="str">
            <v>VS6-300X125-15.85-RGB-SF</v>
          </cell>
          <cell r="C16932" t="str">
            <v>Electronic Message Center - VS6 Series - 15.85mm RGB; Includes Spare Parts Kit</v>
          </cell>
          <cell r="I16932">
            <v>1</v>
          </cell>
          <cell r="J16932">
            <v>58795</v>
          </cell>
        </row>
        <row r="16933">
          <cell r="B16933" t="str">
            <v>VS6-300X150-15.85-RGB-SF</v>
          </cell>
          <cell r="C16933" t="str">
            <v>Electronic Message Center - VS6 Series - 15.85mm RGB; Includes Spare Parts Kit</v>
          </cell>
          <cell r="I16933">
            <v>1</v>
          </cell>
          <cell r="J16933">
            <v>65160</v>
          </cell>
        </row>
        <row r="16934">
          <cell r="B16934" t="str">
            <v>VS6-300X175-15.85-RGB-SF</v>
          </cell>
          <cell r="C16934" t="str">
            <v>Electronic Message Center - VS6 Series - 15.85mm RGB; Includes Spare Parts Kit</v>
          </cell>
          <cell r="I16934">
            <v>1</v>
          </cell>
          <cell r="J16934">
            <v>72735</v>
          </cell>
        </row>
        <row r="16935">
          <cell r="B16935" t="str">
            <v>VS6-300X200-15.85-RGB-SF</v>
          </cell>
          <cell r="C16935" t="str">
            <v>Electronic Message Center - VS6 Series - 15.85mm RGB; Includes Spare Parts Kit</v>
          </cell>
          <cell r="I16935">
            <v>1</v>
          </cell>
          <cell r="J16935">
            <v>79400</v>
          </cell>
        </row>
        <row r="16936">
          <cell r="B16936" t="str">
            <v>VS6-300X225-15.85-RGB-SF</v>
          </cell>
          <cell r="C16936" t="str">
            <v>Electronic Message Center - VS6 Series - 15.85mm RGB; Includes Spare Parts Kit</v>
          </cell>
          <cell r="I16936">
            <v>1</v>
          </cell>
          <cell r="J16936">
            <v>85755</v>
          </cell>
        </row>
        <row r="16937">
          <cell r="B16937" t="str">
            <v>VS6-300X250-15.85-RGB-SF</v>
          </cell>
          <cell r="C16937" t="str">
            <v>Electronic Message Center - VS6 Series - 15.85mm RGB; Includes Spare Parts Kit</v>
          </cell>
          <cell r="I16937">
            <v>1</v>
          </cell>
          <cell r="J16937">
            <v>93465</v>
          </cell>
        </row>
        <row r="16938">
          <cell r="B16938" t="str">
            <v>VS6-300X275-15.85-RGB-SF</v>
          </cell>
          <cell r="C16938" t="str">
            <v>Electronic Message Center - VS6 Series - 15.85mm RGB; Includes Spare Parts Kit</v>
          </cell>
          <cell r="I16938">
            <v>1</v>
          </cell>
          <cell r="J16938">
            <v>99935</v>
          </cell>
        </row>
        <row r="16939">
          <cell r="B16939" t="str">
            <v>VS6-300X300-15.85-RGB-SF</v>
          </cell>
          <cell r="C16939" t="str">
            <v>Electronic Message Center - VS6 Series - 15.85mm RGB; Includes Spare Parts Kit</v>
          </cell>
          <cell r="I16939">
            <v>1</v>
          </cell>
          <cell r="J16939">
            <v>106285</v>
          </cell>
        </row>
        <row r="16940">
          <cell r="B16940" t="str">
            <v>VS6-300X325-15.85-RGB-SF</v>
          </cell>
          <cell r="C16940" t="str">
            <v>Electronic Message Center - VS6 Series - 15.85mm RGB; Includes Spare Parts Kit</v>
          </cell>
          <cell r="I16940">
            <v>1</v>
          </cell>
          <cell r="J16940">
            <v>114085</v>
          </cell>
        </row>
        <row r="16941">
          <cell r="B16941" t="str">
            <v>VS6-300X350-15.85-RGB-SF</v>
          </cell>
          <cell r="C16941" t="str">
            <v>Electronic Message Center - VS6 Series - 15.85mm RGB; Includes Spare Parts Kit</v>
          </cell>
          <cell r="I16941">
            <v>1</v>
          </cell>
          <cell r="J16941">
            <v>121170</v>
          </cell>
        </row>
        <row r="16942">
          <cell r="B16942" t="str">
            <v>VS6-300X375-15.85-RGB-SF</v>
          </cell>
          <cell r="C16942" t="str">
            <v>Electronic Message Center - VS6 Series - 15.85mm RGB; Includes Spare Parts Kit</v>
          </cell>
          <cell r="I16942">
            <v>1</v>
          </cell>
          <cell r="J16942">
            <v>127780</v>
          </cell>
        </row>
        <row r="16943">
          <cell r="B16943" t="str">
            <v>VS6-300X400-15.85-RGB-SF</v>
          </cell>
          <cell r="C16943" t="str">
            <v>Electronic Message Center - VS6 Series - 15.85mm RGB; Includes Spare Parts Kit</v>
          </cell>
          <cell r="I16943">
            <v>1</v>
          </cell>
          <cell r="J16943">
            <v>133800</v>
          </cell>
        </row>
        <row r="16944">
          <cell r="B16944" t="str">
            <v>VS6-300X425-15.85-RGB-SF</v>
          </cell>
          <cell r="C16944" t="str">
            <v>Electronic Message Center - VS6 Series - 15.85mm RGB; Includes Spare Parts Kit</v>
          </cell>
          <cell r="I16944">
            <v>1</v>
          </cell>
          <cell r="J16944">
            <v>139785</v>
          </cell>
        </row>
        <row r="16945">
          <cell r="B16945" t="str">
            <v>VS6-300X450-15.85-RGB-SF</v>
          </cell>
          <cell r="C16945" t="str">
            <v>Electronic Message Center - VS6 Series - 15.85mm RGB; Includes Spare Parts Kit</v>
          </cell>
          <cell r="I16945">
            <v>1</v>
          </cell>
          <cell r="J16945">
            <v>146245</v>
          </cell>
        </row>
        <row r="16946">
          <cell r="B16946" t="str">
            <v>VS6-300X475-15.85-RGB-SF</v>
          </cell>
          <cell r="C16946" t="str">
            <v>Electronic Message Center - VS6 Series - 15.85mm RGB; Includes Spare Parts Kit</v>
          </cell>
          <cell r="I16946">
            <v>1</v>
          </cell>
          <cell r="J16946">
            <v>151715</v>
          </cell>
        </row>
        <row r="16947">
          <cell r="B16947" t="str">
            <v>VS6-300X500-15.85-RGB-SF</v>
          </cell>
          <cell r="C16947" t="str">
            <v>Electronic Message Center - VS6 Series - 15.85mm RGB; Includes Spare Parts Kit</v>
          </cell>
          <cell r="I16947">
            <v>1</v>
          </cell>
          <cell r="J16947">
            <v>157835</v>
          </cell>
        </row>
        <row r="16948">
          <cell r="B16948" t="str">
            <v>VS6-300X525-15.85-RGB-SF</v>
          </cell>
          <cell r="C16948" t="str">
            <v>Electronic Message Center - VS6 Series - 15.85mm RGB; Includes Spare Parts Kit</v>
          </cell>
          <cell r="I16948">
            <v>1</v>
          </cell>
          <cell r="J16948">
            <v>164195</v>
          </cell>
        </row>
        <row r="16949">
          <cell r="B16949" t="str">
            <v>VS6-300X550-15.85-RGB-SF</v>
          </cell>
          <cell r="C16949" t="str">
            <v>Electronic Message Center - VS6 Series - 15.85mm RGB; Includes Spare Parts Kit</v>
          </cell>
          <cell r="I16949">
            <v>1</v>
          </cell>
          <cell r="J16949">
            <v>173135</v>
          </cell>
        </row>
        <row r="16950">
          <cell r="B16950" t="str">
            <v>VS6-300X575-15.85-RGB-SF</v>
          </cell>
          <cell r="C16950" t="str">
            <v>Electronic Message Center - VS6 Series - 15.85mm RGB; Includes Spare Parts Kit</v>
          </cell>
          <cell r="I16950">
            <v>1</v>
          </cell>
          <cell r="J16950">
            <v>180935</v>
          </cell>
        </row>
        <row r="16951">
          <cell r="B16951" t="str">
            <v>VS6-300X600-15.85-RGB-SF</v>
          </cell>
          <cell r="C16951" t="str">
            <v>Electronic Message Center - VS6 Series - 15.85mm RGB; Includes Spare Parts Kit</v>
          </cell>
          <cell r="I16951">
            <v>1</v>
          </cell>
          <cell r="J16951">
            <v>187425</v>
          </cell>
        </row>
        <row r="16952">
          <cell r="B16952" t="str">
            <v>VS6-300X625-15.85-RGB-SF</v>
          </cell>
          <cell r="C16952" t="str">
            <v>Electronic Message Center - VS6 Series - 15.85mm RGB; Includes Spare Parts Kit</v>
          </cell>
          <cell r="I16952">
            <v>1</v>
          </cell>
          <cell r="J16952">
            <v>194455</v>
          </cell>
        </row>
        <row r="16953">
          <cell r="B16953" t="str">
            <v>VS6-300X650-15.85-RGB-SF</v>
          </cell>
          <cell r="C16953" t="str">
            <v>Electronic Message Center - VS6 Series - 15.85mm RGB; Includes Spare Parts Kit</v>
          </cell>
          <cell r="I16953">
            <v>1</v>
          </cell>
          <cell r="J16953">
            <v>200890</v>
          </cell>
        </row>
        <row r="16954">
          <cell r="B16954" t="str">
            <v>VS6-300X675-15.85-RGB-SF</v>
          </cell>
          <cell r="C16954" t="str">
            <v>Electronic Message Center - VS6 Series - 15.85mm RGB; Includes Spare Parts Kit</v>
          </cell>
          <cell r="I16954">
            <v>1</v>
          </cell>
          <cell r="J16954">
            <v>208650</v>
          </cell>
        </row>
        <row r="16955">
          <cell r="B16955" t="str">
            <v>VS6-300X700-15.85-RGB-SF</v>
          </cell>
          <cell r="C16955" t="str">
            <v>Electronic Message Center - VS6 Series - 15.85mm RGB; Includes Spare Parts Kit</v>
          </cell>
          <cell r="I16955">
            <v>1</v>
          </cell>
          <cell r="J16955">
            <v>216115</v>
          </cell>
        </row>
        <row r="16956">
          <cell r="B16956" t="str">
            <v>VS6-300X725-15.85-RGB-SF</v>
          </cell>
          <cell r="C16956" t="str">
            <v>Electronic Message Center - VS6 Series - 15.85mm RGB; Includes Spare Parts Kit</v>
          </cell>
          <cell r="I16956">
            <v>1</v>
          </cell>
          <cell r="J16956">
            <v>222210</v>
          </cell>
        </row>
        <row r="16957">
          <cell r="B16957" t="str">
            <v>VS6-300X750-15.85-RGB-SF</v>
          </cell>
          <cell r="C16957" t="str">
            <v>Electronic Message Center - VS6 Series - 15.85mm RGB; Includes Spare Parts Kit</v>
          </cell>
          <cell r="I16957">
            <v>1</v>
          </cell>
          <cell r="J16957">
            <v>229515</v>
          </cell>
        </row>
        <row r="16958">
          <cell r="B16958" t="str">
            <v>VS6-300X775-15.85-RGB-SF</v>
          </cell>
          <cell r="C16958" t="str">
            <v>Electronic Message Center - VS6 Series - 15.85mm RGB; Includes Spare Parts Kit</v>
          </cell>
          <cell r="I16958">
            <v>1</v>
          </cell>
          <cell r="J16958">
            <v>235535</v>
          </cell>
        </row>
        <row r="16959">
          <cell r="B16959" t="str">
            <v>VS6-300X800-15.85-RGB-SF</v>
          </cell>
          <cell r="C16959" t="str">
            <v>Electronic Message Center - VS6 Series - 15.85mm RGB; Includes Spare Parts Kit</v>
          </cell>
          <cell r="I16959">
            <v>1</v>
          </cell>
          <cell r="J16959">
            <v>241125</v>
          </cell>
        </row>
        <row r="16960">
          <cell r="B16960" t="str">
            <v>VS6-300X825-15.85-RGB-SF</v>
          </cell>
          <cell r="C16960" t="str">
            <v>Electronic Message Center - VS6 Series - 15.85mm RGB; Includes Spare Parts Kit</v>
          </cell>
          <cell r="I16960">
            <v>1</v>
          </cell>
          <cell r="J16960">
            <v>247295</v>
          </cell>
        </row>
        <row r="16961">
          <cell r="B16961" t="str">
            <v>VS6-320X100-15.85-RGB-SF</v>
          </cell>
          <cell r="C16961" t="str">
            <v>Electronic Message Center - VS6 Series - 15.85mm RGB; Includes Spare Parts Kit</v>
          </cell>
          <cell r="I16961">
            <v>1</v>
          </cell>
          <cell r="J16961">
            <v>53960</v>
          </cell>
        </row>
        <row r="16962">
          <cell r="B16962" t="str">
            <v>VS6-320X125-15.85-RGB-SF</v>
          </cell>
          <cell r="C16962" t="str">
            <v>Electronic Message Center - VS6 Series - 15.85mm RGB; Includes Spare Parts Kit</v>
          </cell>
          <cell r="I16962">
            <v>1</v>
          </cell>
          <cell r="J16962">
            <v>60760</v>
          </cell>
        </row>
        <row r="16963">
          <cell r="B16963" t="str">
            <v>VS6-320X150-15.85-RGB-SF</v>
          </cell>
          <cell r="C16963" t="str">
            <v>Electronic Message Center - VS6 Series - 15.85mm RGB; Includes Spare Parts Kit</v>
          </cell>
          <cell r="I16963">
            <v>1</v>
          </cell>
          <cell r="J16963">
            <v>67380</v>
          </cell>
        </row>
        <row r="16964">
          <cell r="B16964" t="str">
            <v>VS6-320X175-15.85-RGB-SF</v>
          </cell>
          <cell r="C16964" t="str">
            <v>Electronic Message Center - VS6 Series - 15.85mm RGB; Includes Spare Parts Kit</v>
          </cell>
          <cell r="I16964">
            <v>1</v>
          </cell>
          <cell r="J16964">
            <v>75105</v>
          </cell>
        </row>
        <row r="16965">
          <cell r="B16965" t="str">
            <v>VS6-320X200-15.85-RGB-SF</v>
          </cell>
          <cell r="C16965" t="str">
            <v>Electronic Message Center - VS6 Series - 15.85mm RGB; Includes Spare Parts Kit</v>
          </cell>
          <cell r="I16965">
            <v>1</v>
          </cell>
          <cell r="J16965">
            <v>82405</v>
          </cell>
        </row>
        <row r="16966">
          <cell r="B16966" t="str">
            <v>VS6-320X225-15.85-RGB-SF</v>
          </cell>
          <cell r="C16966" t="str">
            <v>Electronic Message Center - VS6 Series - 15.85mm RGB; Includes Spare Parts Kit</v>
          </cell>
          <cell r="I16966">
            <v>1</v>
          </cell>
          <cell r="J16966">
            <v>88980</v>
          </cell>
        </row>
        <row r="16967">
          <cell r="B16967" t="str">
            <v>VS6-320X250-15.85-RGB-SF</v>
          </cell>
          <cell r="C16967" t="str">
            <v>Electronic Message Center - VS6 Series - 15.85mm RGB; Includes Spare Parts Kit</v>
          </cell>
          <cell r="I16967">
            <v>1</v>
          </cell>
          <cell r="J16967">
            <v>97235</v>
          </cell>
        </row>
        <row r="16968">
          <cell r="B16968" t="str">
            <v>VS6-320X275-15.85-RGB-SF</v>
          </cell>
          <cell r="C16968" t="str">
            <v>Electronic Message Center - VS6 Series - 15.85mm RGB; Includes Spare Parts Kit</v>
          </cell>
          <cell r="I16968">
            <v>1</v>
          </cell>
          <cell r="J16968">
            <v>103950</v>
          </cell>
        </row>
        <row r="16969">
          <cell r="B16969" t="str">
            <v>VS6-320X300-15.85-RGB-SF</v>
          </cell>
          <cell r="C16969" t="str">
            <v>Electronic Message Center - VS6 Series - 15.85mm RGB; Includes Spare Parts Kit</v>
          </cell>
          <cell r="I16969">
            <v>1</v>
          </cell>
          <cell r="J16969">
            <v>110515</v>
          </cell>
        </row>
        <row r="16970">
          <cell r="B16970" t="str">
            <v>VS6-320X325-15.85-RGB-SF</v>
          </cell>
          <cell r="C16970" t="str">
            <v>Electronic Message Center - VS6 Series - 15.85mm RGB; Includes Spare Parts Kit</v>
          </cell>
          <cell r="I16970">
            <v>1</v>
          </cell>
          <cell r="J16970">
            <v>119750</v>
          </cell>
        </row>
        <row r="16971">
          <cell r="B16971" t="str">
            <v>VS6-320X350-15.85-RGB-SF</v>
          </cell>
          <cell r="C16971" t="str">
            <v>Electronic Message Center - VS6 Series - 15.85mm RGB; Includes Spare Parts Kit</v>
          </cell>
          <cell r="I16971">
            <v>1</v>
          </cell>
          <cell r="J16971">
            <v>126195</v>
          </cell>
        </row>
        <row r="16972">
          <cell r="B16972" t="str">
            <v>VS6-320X375-15.85-RGB-SF</v>
          </cell>
          <cell r="C16972" t="str">
            <v>Electronic Message Center - VS6 Series - 15.85mm RGB; Includes Spare Parts Kit</v>
          </cell>
          <cell r="I16972">
            <v>1</v>
          </cell>
          <cell r="J16972">
            <v>131570</v>
          </cell>
        </row>
        <row r="16973">
          <cell r="B16973" t="str">
            <v>VS6-320X400-15.85-RGB-SF</v>
          </cell>
          <cell r="C16973" t="str">
            <v>Electronic Message Center - VS6 Series - 15.85mm RGB; Includes Spare Parts Kit</v>
          </cell>
          <cell r="I16973">
            <v>1</v>
          </cell>
          <cell r="J16973">
            <v>137005</v>
          </cell>
        </row>
        <row r="16974">
          <cell r="B16974" t="str">
            <v>VS6-320X425-15.85-RGB-SF</v>
          </cell>
          <cell r="C16974" t="str">
            <v>Electronic Message Center - VS6 Series - 15.85mm RGB; Includes Spare Parts Kit</v>
          </cell>
          <cell r="I16974">
            <v>1</v>
          </cell>
          <cell r="J16974">
            <v>143680</v>
          </cell>
        </row>
        <row r="16975">
          <cell r="B16975" t="str">
            <v>VS6-320X450-15.85-RGB-SF</v>
          </cell>
          <cell r="C16975" t="str">
            <v>Electronic Message Center - VS6 Series - 15.85mm RGB; Includes Spare Parts Kit</v>
          </cell>
          <cell r="I16975">
            <v>1</v>
          </cell>
          <cell r="J16975">
            <v>150310</v>
          </cell>
        </row>
        <row r="16976">
          <cell r="B16976" t="str">
            <v>VS6-320X475-15.85-RGB-SF</v>
          </cell>
          <cell r="C16976" t="str">
            <v>Electronic Message Center - VS6 Series - 15.85mm RGB; Includes Spare Parts Kit</v>
          </cell>
          <cell r="I16976">
            <v>1</v>
          </cell>
          <cell r="J16976">
            <v>158345</v>
          </cell>
        </row>
        <row r="16977">
          <cell r="B16977" t="str">
            <v>VS6-320X500-15.85-RGB-SF</v>
          </cell>
          <cell r="C16977" t="str">
            <v>Electronic Message Center - VS6 Series - 15.85mm RGB; Includes Spare Parts Kit</v>
          </cell>
          <cell r="I16977">
            <v>1</v>
          </cell>
          <cell r="J16977">
            <v>164720</v>
          </cell>
        </row>
        <row r="16978">
          <cell r="B16978" t="str">
            <v>VS6-320X525-15.85-RGB-SF</v>
          </cell>
          <cell r="C16978" t="str">
            <v>Electronic Message Center - VS6 Series - 15.85mm RGB; Includes Spare Parts Kit</v>
          </cell>
          <cell r="I16978">
            <v>1</v>
          </cell>
          <cell r="J16978">
            <v>171370</v>
          </cell>
        </row>
        <row r="16979">
          <cell r="B16979" t="str">
            <v>VS6-320X550-15.85-RGB-SF</v>
          </cell>
          <cell r="C16979" t="str">
            <v>Electronic Message Center - VS6 Series - 15.85mm RGB; Includes Spare Parts Kit</v>
          </cell>
          <cell r="I16979">
            <v>1</v>
          </cell>
          <cell r="J16979">
            <v>180845</v>
          </cell>
        </row>
        <row r="16980">
          <cell r="B16980" t="str">
            <v>VS6-320X575-15.85-RGB-SF</v>
          </cell>
          <cell r="C16980" t="str">
            <v>Electronic Message Center - VS6 Series - 15.85mm RGB; Includes Spare Parts Kit</v>
          </cell>
          <cell r="I16980">
            <v>1</v>
          </cell>
          <cell r="J16980">
            <v>188615</v>
          </cell>
        </row>
        <row r="16981">
          <cell r="B16981" t="str">
            <v>VS6-320X600-15.85-RGB-SF</v>
          </cell>
          <cell r="C16981" t="str">
            <v>Electronic Message Center - VS6 Series - 15.85mm RGB; Includes Spare Parts Kit</v>
          </cell>
          <cell r="I16981">
            <v>1</v>
          </cell>
          <cell r="J16981">
            <v>195105</v>
          </cell>
        </row>
        <row r="16982">
          <cell r="B16982" t="str">
            <v>VS6-320X625-15.85-RGB-SF</v>
          </cell>
          <cell r="C16982" t="str">
            <v>Electronic Message Center - VS6 Series - 15.85mm RGB; Includes Spare Parts Kit</v>
          </cell>
          <cell r="I16982">
            <v>1</v>
          </cell>
          <cell r="J16982">
            <v>202920</v>
          </cell>
        </row>
        <row r="16983">
          <cell r="B16983" t="str">
            <v>VS6-320X650-15.85-RGB-SF</v>
          </cell>
          <cell r="C16983" t="str">
            <v>Electronic Message Center - VS6 Series - 15.85mm RGB; Includes Spare Parts Kit</v>
          </cell>
          <cell r="I16983">
            <v>1</v>
          </cell>
          <cell r="J16983">
            <v>210090</v>
          </cell>
        </row>
        <row r="16984">
          <cell r="B16984" t="str">
            <v>VS6-320X675-15.85-RGB-SF</v>
          </cell>
          <cell r="C16984" t="str">
            <v>Electronic Message Center - VS6 Series - 15.85mm RGB; Includes Spare Parts Kit</v>
          </cell>
          <cell r="I16984">
            <v>1</v>
          </cell>
          <cell r="J16984">
            <v>218110</v>
          </cell>
        </row>
        <row r="16985">
          <cell r="B16985" t="str">
            <v>VS6-320X700-15.85-RGB-SF</v>
          </cell>
          <cell r="C16985" t="str">
            <v>Electronic Message Center - VS6 Series - 15.85mm RGB; Includes Spare Parts Kit</v>
          </cell>
          <cell r="I16985">
            <v>1</v>
          </cell>
          <cell r="J16985">
            <v>226675</v>
          </cell>
        </row>
        <row r="16986">
          <cell r="B16986" t="str">
            <v>VS6-320X725-15.85-RGB-SF</v>
          </cell>
          <cell r="C16986" t="str">
            <v>Electronic Message Center - VS6 Series - 15.85mm RGB; Includes Spare Parts Kit</v>
          </cell>
          <cell r="I16986">
            <v>1</v>
          </cell>
          <cell r="J16986">
            <v>234915</v>
          </cell>
        </row>
        <row r="16987">
          <cell r="B16987" t="str">
            <v>VS6-320X750-15.85-RGB-SF</v>
          </cell>
          <cell r="C16987" t="str">
            <v>Electronic Message Center - VS6 Series - 15.85mm RGB; Includes Spare Parts Kit</v>
          </cell>
          <cell r="I16987">
            <v>1</v>
          </cell>
          <cell r="J16987">
            <v>240605</v>
          </cell>
        </row>
        <row r="16988">
          <cell r="B16988" t="str">
            <v>VS6-320X775-15.85-RGB-SF</v>
          </cell>
          <cell r="C16988" t="str">
            <v>Electronic Message Center - VS6 Series - 15.85mm RGB; Includes Spare Parts Kit</v>
          </cell>
          <cell r="I16988">
            <v>1</v>
          </cell>
          <cell r="J16988">
            <v>247015</v>
          </cell>
        </row>
        <row r="16989">
          <cell r="B16989" t="str">
            <v>VS6-320X800-15.85-RGB-SF</v>
          </cell>
          <cell r="C16989" t="str">
            <v>Electronic Message Center - VS6 Series - 15.85mm RGB; Includes Spare Parts Kit</v>
          </cell>
          <cell r="I16989">
            <v>1</v>
          </cell>
          <cell r="J16989">
            <v>252220</v>
          </cell>
        </row>
        <row r="16990">
          <cell r="B16990" t="str">
            <v>VS6-320X825-15.85-RGB-SF</v>
          </cell>
          <cell r="C16990" t="str">
            <v>Electronic Message Center - VS6 Series - 15.85mm RGB; Includes Spare Parts Kit</v>
          </cell>
          <cell r="I16990">
            <v>1</v>
          </cell>
          <cell r="J16990">
            <v>258860</v>
          </cell>
        </row>
        <row r="16991">
          <cell r="B16991" t="str">
            <v>VS6-340X100-15.85-RGB-SF</v>
          </cell>
          <cell r="C16991" t="str">
            <v>Electronic Message Center - VS6 Series - 15.85mm RGB; Includes Spare Parts Kit</v>
          </cell>
          <cell r="I16991">
            <v>1</v>
          </cell>
          <cell r="J16991">
            <v>55805</v>
          </cell>
        </row>
        <row r="16992">
          <cell r="B16992" t="str">
            <v>VS6-340X125-15.85-RGB-SF</v>
          </cell>
          <cell r="C16992" t="str">
            <v>Electronic Message Center - VS6 Series - 15.85mm RGB; Includes Spare Parts Kit</v>
          </cell>
          <cell r="I16992">
            <v>1</v>
          </cell>
          <cell r="J16992">
            <v>62930</v>
          </cell>
        </row>
        <row r="16993">
          <cell r="B16993" t="str">
            <v>VS6-340X150-15.85-RGB-SF</v>
          </cell>
          <cell r="C16993" t="str">
            <v>Electronic Message Center - VS6 Series - 15.85mm RGB; Includes Spare Parts Kit</v>
          </cell>
          <cell r="I16993">
            <v>1</v>
          </cell>
          <cell r="J16993">
            <v>70005</v>
          </cell>
        </row>
        <row r="16994">
          <cell r="B16994" t="str">
            <v>VS6-340X175-15.85-RGB-SF</v>
          </cell>
          <cell r="C16994" t="str">
            <v>Electronic Message Center - VS6 Series - 15.85mm RGB; Includes Spare Parts Kit</v>
          </cell>
          <cell r="I16994">
            <v>1</v>
          </cell>
          <cell r="J16994">
            <v>78585</v>
          </cell>
        </row>
        <row r="16995">
          <cell r="B16995" t="str">
            <v>VS6-340X200-15.85-RGB-SF</v>
          </cell>
          <cell r="C16995" t="str">
            <v>Electronic Message Center - VS6 Series - 15.85mm RGB; Includes Spare Parts Kit</v>
          </cell>
          <cell r="I16995">
            <v>1</v>
          </cell>
          <cell r="J16995">
            <v>85860</v>
          </cell>
        </row>
        <row r="16996">
          <cell r="B16996" t="str">
            <v>VS6-340X225-15.85-RGB-SF</v>
          </cell>
          <cell r="C16996" t="str">
            <v>Electronic Message Center - VS6 Series - 15.85mm RGB; Includes Spare Parts Kit</v>
          </cell>
          <cell r="I16996">
            <v>1</v>
          </cell>
          <cell r="J16996">
            <v>92840</v>
          </cell>
        </row>
        <row r="16997">
          <cell r="B16997" t="str">
            <v>VS6-340X250-15.85-RGB-SF</v>
          </cell>
          <cell r="C16997" t="str">
            <v>Electronic Message Center - VS6 Series - 15.85mm RGB; Includes Spare Parts Kit</v>
          </cell>
          <cell r="I16997">
            <v>1</v>
          </cell>
          <cell r="J16997">
            <v>101555</v>
          </cell>
        </row>
        <row r="16998">
          <cell r="B16998" t="str">
            <v>VS6-340X275-15.85-RGB-SF</v>
          </cell>
          <cell r="C16998" t="str">
            <v>Electronic Message Center - VS6 Series - 15.85mm RGB; Includes Spare Parts Kit</v>
          </cell>
          <cell r="I16998">
            <v>1</v>
          </cell>
          <cell r="J16998">
            <v>108450</v>
          </cell>
        </row>
        <row r="16999">
          <cell r="B16999" t="str">
            <v>VS6-340X300-15.85-RGB-SF</v>
          </cell>
          <cell r="C16999" t="str">
            <v>Electronic Message Center - VS6 Series - 15.85mm RGB; Includes Spare Parts Kit</v>
          </cell>
          <cell r="I16999">
            <v>1</v>
          </cell>
          <cell r="J16999">
            <v>116555</v>
          </cell>
        </row>
        <row r="17000">
          <cell r="B17000" t="str">
            <v>VS6-340X325-15.85-RGB-SF</v>
          </cell>
          <cell r="C17000" t="str">
            <v>Electronic Message Center - VS6 Series - 15.85mm RGB; Includes Spare Parts Kit</v>
          </cell>
          <cell r="I17000">
            <v>1</v>
          </cell>
          <cell r="J17000">
            <v>125350</v>
          </cell>
        </row>
        <row r="17001">
          <cell r="B17001" t="str">
            <v>VS6-340X350-15.85-RGB-SF</v>
          </cell>
          <cell r="C17001" t="str">
            <v>Electronic Message Center - VS6 Series - 15.85mm RGB; Includes Spare Parts Kit</v>
          </cell>
          <cell r="I17001">
            <v>1</v>
          </cell>
          <cell r="J17001">
            <v>131580</v>
          </cell>
        </row>
        <row r="17002">
          <cell r="B17002" t="str">
            <v>VS6-340X375-15.85-RGB-SF</v>
          </cell>
          <cell r="C17002" t="str">
            <v>Electronic Message Center - VS6 Series - 15.85mm RGB; Includes Spare Parts Kit</v>
          </cell>
          <cell r="I17002">
            <v>1</v>
          </cell>
          <cell r="J17002">
            <v>137970</v>
          </cell>
        </row>
        <row r="17003">
          <cell r="B17003" t="str">
            <v>VS6-340X400-15.85-RGB-SF</v>
          </cell>
          <cell r="C17003" t="str">
            <v>Electronic Message Center - VS6 Series - 15.85mm RGB; Includes Spare Parts Kit</v>
          </cell>
          <cell r="I17003">
            <v>1</v>
          </cell>
          <cell r="J17003">
            <v>143785</v>
          </cell>
        </row>
        <row r="17004">
          <cell r="B17004" t="str">
            <v>VS6-340X425-15.85-RGB-SF</v>
          </cell>
          <cell r="C17004" t="str">
            <v>Electronic Message Center - VS6 Series - 15.85mm RGB; Includes Spare Parts Kit</v>
          </cell>
          <cell r="I17004">
            <v>1</v>
          </cell>
          <cell r="J17004">
            <v>150345</v>
          </cell>
        </row>
        <row r="17005">
          <cell r="B17005" t="str">
            <v>VS6-340X450-15.85-RGB-SF</v>
          </cell>
          <cell r="C17005" t="str">
            <v>Electronic Message Center - VS6 Series - 15.85mm RGB; Includes Spare Parts Kit</v>
          </cell>
          <cell r="I17005">
            <v>1</v>
          </cell>
          <cell r="J17005">
            <v>157665</v>
          </cell>
        </row>
        <row r="17006">
          <cell r="B17006" t="str">
            <v>VS6-340X475-15.85-RGB-SF</v>
          </cell>
          <cell r="C17006" t="str">
            <v>Electronic Message Center - VS6 Series - 15.85mm RGB; Includes Spare Parts Kit</v>
          </cell>
          <cell r="I17006">
            <v>1</v>
          </cell>
          <cell r="J17006">
            <v>166145</v>
          </cell>
        </row>
        <row r="17007">
          <cell r="B17007" t="str">
            <v>VS6-340X500-15.85-RGB-SF</v>
          </cell>
          <cell r="C17007" t="str">
            <v>Electronic Message Center - VS6 Series - 15.85mm RGB; Includes Spare Parts Kit</v>
          </cell>
          <cell r="I17007">
            <v>1</v>
          </cell>
          <cell r="J17007">
            <v>173045</v>
          </cell>
        </row>
        <row r="17008">
          <cell r="B17008" t="str">
            <v>VS6-340X525-15.85-RGB-SF</v>
          </cell>
          <cell r="C17008" t="str">
            <v>Electronic Message Center - VS6 Series - 15.85mm RGB; Includes Spare Parts Kit</v>
          </cell>
          <cell r="I17008">
            <v>1</v>
          </cell>
          <cell r="J17008">
            <v>180145</v>
          </cell>
        </row>
        <row r="17009">
          <cell r="B17009" t="str">
            <v>VS6-340X550-15.85-RGB-SF</v>
          </cell>
          <cell r="C17009" t="str">
            <v>Electronic Message Center - VS6 Series - 15.85mm RGB; Includes Spare Parts Kit</v>
          </cell>
          <cell r="I17009">
            <v>1</v>
          </cell>
          <cell r="J17009">
            <v>190065</v>
          </cell>
        </row>
        <row r="17010">
          <cell r="B17010" t="str">
            <v>VS6-340X575-15.85-RGB-SF</v>
          </cell>
          <cell r="C17010" t="str">
            <v>Electronic Message Center - VS6 Series - 15.85mm RGB; Includes Spare Parts Kit</v>
          </cell>
          <cell r="I17010">
            <v>1</v>
          </cell>
          <cell r="J17010">
            <v>198485</v>
          </cell>
        </row>
        <row r="17011">
          <cell r="B17011" t="str">
            <v>VS6-340X600-15.85-RGB-SF</v>
          </cell>
          <cell r="C17011" t="str">
            <v>Electronic Message Center - VS6 Series - 15.85mm RGB; Includes Spare Parts Kit</v>
          </cell>
          <cell r="I17011">
            <v>1</v>
          </cell>
          <cell r="J17011">
            <v>206200</v>
          </cell>
        </row>
        <row r="17012">
          <cell r="B17012" t="str">
            <v>VS6-340X625-15.85-RGB-SF</v>
          </cell>
          <cell r="C17012" t="str">
            <v>Electronic Message Center - VS6 Series - 15.85mm RGB; Includes Spare Parts Kit</v>
          </cell>
          <cell r="I17012">
            <v>1</v>
          </cell>
          <cell r="J17012">
            <v>214410</v>
          </cell>
        </row>
        <row r="17013">
          <cell r="B17013" t="str">
            <v>VS6-340X650-15.85-RGB-SF</v>
          </cell>
          <cell r="C17013" t="str">
            <v>Electronic Message Center - VS6 Series - 15.85mm RGB; Includes Spare Parts Kit</v>
          </cell>
          <cell r="I17013">
            <v>1</v>
          </cell>
          <cell r="J17013">
            <v>221150</v>
          </cell>
        </row>
        <row r="17014">
          <cell r="B17014" t="str">
            <v>VS6-340X675-15.85-RGB-SF</v>
          </cell>
          <cell r="C17014" t="str">
            <v>Electronic Message Center - VS6 Series - 15.85mm RGB; Includes Spare Parts Kit</v>
          </cell>
          <cell r="I17014">
            <v>1</v>
          </cell>
          <cell r="J17014">
            <v>228730</v>
          </cell>
        </row>
        <row r="17015">
          <cell r="B17015" t="str">
            <v>VS6-340X700-15.85-RGB-SF</v>
          </cell>
          <cell r="C17015" t="str">
            <v>Electronic Message Center - VS6 Series - 15.85mm RGB; Includes Spare Parts Kit</v>
          </cell>
          <cell r="I17015">
            <v>1</v>
          </cell>
          <cell r="J17015">
            <v>237810</v>
          </cell>
        </row>
        <row r="17016">
          <cell r="B17016" t="str">
            <v>VS6-340X725-15.85-RGB-SF</v>
          </cell>
          <cell r="C17016" t="str">
            <v>Electronic Message Center - VS6 Series - 15.85mm RGB; Includes Spare Parts Kit</v>
          </cell>
          <cell r="I17016">
            <v>1</v>
          </cell>
          <cell r="J17016">
            <v>243545</v>
          </cell>
        </row>
        <row r="17017">
          <cell r="B17017" t="str">
            <v>VS6-340X750-15.85-RGB-SF</v>
          </cell>
          <cell r="C17017" t="str">
            <v>Electronic Message Center - VS6 Series - 15.85mm RGB; Includes Spare Parts Kit</v>
          </cell>
          <cell r="I17017">
            <v>1</v>
          </cell>
          <cell r="J17017">
            <v>252895</v>
          </cell>
        </row>
        <row r="17018">
          <cell r="B17018" t="str">
            <v>VS6-340X775-15.85-RGB-SF</v>
          </cell>
          <cell r="C17018" t="str">
            <v>Electronic Message Center - VS6 Series - 15.85mm RGB; Includes Spare Parts Kit</v>
          </cell>
          <cell r="I17018">
            <v>1</v>
          </cell>
          <cell r="J17018">
            <v>259780</v>
          </cell>
        </row>
        <row r="17019">
          <cell r="B17019" t="str">
            <v>VS6-340X800-15.85-RGB-SF</v>
          </cell>
          <cell r="C17019" t="str">
            <v>Electronic Message Center - VS6 Series - 15.85mm RGB; Includes Spare Parts Kit</v>
          </cell>
          <cell r="I17019">
            <v>1</v>
          </cell>
          <cell r="J17019">
            <v>265250</v>
          </cell>
        </row>
        <row r="17020">
          <cell r="B17020" t="str">
            <v>VS6-340X825-15.85-RGB-SF</v>
          </cell>
          <cell r="C17020" t="str">
            <v>Electronic Message Center - VS6 Series - 15.85mm RGB; Includes Spare Parts Kit</v>
          </cell>
          <cell r="I17020">
            <v>1</v>
          </cell>
          <cell r="J17020">
            <v>272870</v>
          </cell>
        </row>
        <row r="17021">
          <cell r="B17021" t="str">
            <v>VS6-360X100-15.85-RGB-SF</v>
          </cell>
          <cell r="C17021" t="str">
            <v>Electronic Message Center - VS6 Series - 15.85mm RGB; Includes Spare Parts Kit</v>
          </cell>
          <cell r="I17021">
            <v>1</v>
          </cell>
          <cell r="J17021">
            <v>57580</v>
          </cell>
        </row>
        <row r="17022">
          <cell r="B17022" t="str">
            <v>VS6-360X125-15.85-RGB-SF</v>
          </cell>
          <cell r="C17022" t="str">
            <v>Electronic Message Center - VS6 Series - 15.85mm RGB; Includes Spare Parts Kit</v>
          </cell>
          <cell r="I17022">
            <v>1</v>
          </cell>
          <cell r="J17022">
            <v>65005</v>
          </cell>
        </row>
        <row r="17023">
          <cell r="B17023" t="str">
            <v>VS6-360X150-15.85-RGB-SF</v>
          </cell>
          <cell r="C17023" t="str">
            <v>Electronic Message Center - VS6 Series - 15.85mm RGB; Includes Spare Parts Kit</v>
          </cell>
          <cell r="I17023">
            <v>1</v>
          </cell>
          <cell r="J17023">
            <v>72555</v>
          </cell>
        </row>
        <row r="17024">
          <cell r="B17024" t="str">
            <v>VS6-360X175-15.85-RGB-SF</v>
          </cell>
          <cell r="C17024" t="str">
            <v>Electronic Message Center - VS6 Series - 15.85mm RGB; Includes Spare Parts Kit</v>
          </cell>
          <cell r="I17024">
            <v>1</v>
          </cell>
          <cell r="J17024">
            <v>81970</v>
          </cell>
        </row>
        <row r="17025">
          <cell r="B17025" t="str">
            <v>VS6-360X200-15.85-RGB-SF</v>
          </cell>
          <cell r="C17025" t="str">
            <v>Electronic Message Center - VS6 Series - 15.85mm RGB; Includes Spare Parts Kit</v>
          </cell>
          <cell r="I17025">
            <v>1</v>
          </cell>
          <cell r="J17025">
            <v>89230</v>
          </cell>
        </row>
        <row r="17026">
          <cell r="B17026" t="str">
            <v>VS6-360X225-15.85-RGB-SF</v>
          </cell>
          <cell r="C17026" t="str">
            <v>Electronic Message Center - VS6 Series - 15.85mm RGB; Includes Spare Parts Kit</v>
          </cell>
          <cell r="I17026">
            <v>1</v>
          </cell>
          <cell r="J17026">
            <v>96580</v>
          </cell>
        </row>
        <row r="17027">
          <cell r="B17027" t="str">
            <v>VS6-360X250-15.85-RGB-SF</v>
          </cell>
          <cell r="C17027" t="str">
            <v>Electronic Message Center - VS6 Series - 15.85mm RGB; Includes Spare Parts Kit</v>
          </cell>
          <cell r="I17027">
            <v>1</v>
          </cell>
          <cell r="J17027">
            <v>105755</v>
          </cell>
        </row>
        <row r="17028">
          <cell r="B17028" t="str">
            <v>VS6-360X275-15.85-RGB-SF</v>
          </cell>
          <cell r="C17028" t="str">
            <v>Electronic Message Center - VS6 Series - 15.85mm RGB; Includes Spare Parts Kit</v>
          </cell>
          <cell r="I17028">
            <v>1</v>
          </cell>
          <cell r="J17028">
            <v>112820</v>
          </cell>
        </row>
        <row r="17029">
          <cell r="B17029" t="str">
            <v>VS6-360X300-15.85-RGB-SF</v>
          </cell>
          <cell r="C17029" t="str">
            <v>Electronic Message Center - VS6 Series - 15.85mm RGB; Includes Spare Parts Kit</v>
          </cell>
          <cell r="I17029">
            <v>1</v>
          </cell>
          <cell r="J17029">
            <v>121450</v>
          </cell>
        </row>
        <row r="17030">
          <cell r="B17030" t="str">
            <v>VS6-360X325-15.85-RGB-SF</v>
          </cell>
          <cell r="C17030" t="str">
            <v>Electronic Message Center - VS6 Series - 15.85mm RGB; Includes Spare Parts Kit</v>
          </cell>
          <cell r="I17030">
            <v>1</v>
          </cell>
          <cell r="J17030">
            <v>128355</v>
          </cell>
        </row>
        <row r="17031">
          <cell r="B17031" t="str">
            <v>VS6-360X350-15.85-RGB-SF</v>
          </cell>
          <cell r="C17031" t="str">
            <v>Electronic Message Center - VS6 Series - 15.85mm RGB; Includes Spare Parts Kit</v>
          </cell>
          <cell r="I17031">
            <v>1</v>
          </cell>
          <cell r="J17031">
            <v>135875</v>
          </cell>
        </row>
        <row r="17032">
          <cell r="B17032" t="str">
            <v>VS6-360X375-15.85-RGB-SF</v>
          </cell>
          <cell r="C17032" t="str">
            <v>Electronic Message Center - VS6 Series - 15.85mm RGB; Includes Spare Parts Kit</v>
          </cell>
          <cell r="I17032">
            <v>1</v>
          </cell>
          <cell r="J17032">
            <v>142685</v>
          </cell>
        </row>
        <row r="17033">
          <cell r="B17033" t="str">
            <v>VS6-360X400-15.85-RGB-SF</v>
          </cell>
          <cell r="C17033" t="str">
            <v>Electronic Message Center - VS6 Series - 15.85mm RGB; Includes Spare Parts Kit</v>
          </cell>
          <cell r="I17033">
            <v>1</v>
          </cell>
          <cell r="J17033">
            <v>149745</v>
          </cell>
        </row>
        <row r="17034">
          <cell r="B17034" t="str">
            <v>VS6-360X425-15.85-RGB-SF</v>
          </cell>
          <cell r="C17034" t="str">
            <v>Electronic Message Center - VS6 Series - 15.85mm RGB; Includes Spare Parts Kit</v>
          </cell>
          <cell r="I17034">
            <v>1</v>
          </cell>
          <cell r="J17034">
            <v>157590</v>
          </cell>
        </row>
        <row r="17035">
          <cell r="B17035" t="str">
            <v>VS6-360X450-15.85-RGB-SF</v>
          </cell>
          <cell r="C17035" t="str">
            <v>Electronic Message Center - VS6 Series - 15.85mm RGB; Includes Spare Parts Kit</v>
          </cell>
          <cell r="I17035">
            <v>1</v>
          </cell>
          <cell r="J17035">
            <v>164735</v>
          </cell>
        </row>
        <row r="17036">
          <cell r="B17036" t="str">
            <v>VS6-360X475-15.85-RGB-SF</v>
          </cell>
          <cell r="C17036" t="str">
            <v>Electronic Message Center - VS6 Series - 15.85mm RGB; Includes Spare Parts Kit</v>
          </cell>
          <cell r="I17036">
            <v>1</v>
          </cell>
          <cell r="J17036">
            <v>173645</v>
          </cell>
        </row>
        <row r="17037">
          <cell r="B17037" t="str">
            <v>VS6-360X500-15.85-RGB-SF</v>
          </cell>
          <cell r="C17037" t="str">
            <v>Electronic Message Center - VS6 Series - 15.85mm RGB; Includes Spare Parts Kit</v>
          </cell>
          <cell r="I17037">
            <v>1</v>
          </cell>
          <cell r="J17037">
            <v>181085</v>
          </cell>
        </row>
        <row r="17038">
          <cell r="B17038" t="str">
            <v>VS6-360X525-15.85-RGB-SF</v>
          </cell>
          <cell r="C17038" t="str">
            <v>Electronic Message Center - VS6 Series - 15.85mm RGB; Includes Spare Parts Kit</v>
          </cell>
          <cell r="I17038">
            <v>1</v>
          </cell>
          <cell r="J17038">
            <v>188305</v>
          </cell>
        </row>
        <row r="17039">
          <cell r="B17039" t="str">
            <v>VS6-360X550-15.85-RGB-SF</v>
          </cell>
          <cell r="C17039" t="str">
            <v>Electronic Message Center - VS6 Series - 15.85mm RGB; Includes Spare Parts Kit</v>
          </cell>
          <cell r="I17039">
            <v>1</v>
          </cell>
          <cell r="J17039">
            <v>198675</v>
          </cell>
        </row>
        <row r="17040">
          <cell r="B17040" t="str">
            <v>VS6-360X575-15.85-RGB-SF</v>
          </cell>
          <cell r="C17040" t="str">
            <v>Electronic Message Center - VS6 Series - 15.85mm RGB; Includes Spare Parts Kit</v>
          </cell>
          <cell r="I17040">
            <v>1</v>
          </cell>
          <cell r="J17040">
            <v>208940</v>
          </cell>
        </row>
        <row r="17041">
          <cell r="B17041" t="str">
            <v>VS6-360X600-15.85-RGB-SF</v>
          </cell>
          <cell r="C17041" t="str">
            <v>Electronic Message Center - VS6 Series - 15.85mm RGB; Includes Spare Parts Kit</v>
          </cell>
          <cell r="I17041">
            <v>1</v>
          </cell>
          <cell r="J17041">
            <v>216110</v>
          </cell>
        </row>
        <row r="17042">
          <cell r="B17042" t="str">
            <v>VS6-360X625-15.85-RGB-SF</v>
          </cell>
          <cell r="C17042" t="str">
            <v>Electronic Message Center - VS6 Series - 15.85mm RGB; Includes Spare Parts Kit</v>
          </cell>
          <cell r="I17042">
            <v>1</v>
          </cell>
          <cell r="J17042">
            <v>224665</v>
          </cell>
        </row>
        <row r="17043">
          <cell r="B17043" t="str">
            <v>VS6-360X650-15.85-RGB-SF</v>
          </cell>
          <cell r="C17043" t="str">
            <v>Electronic Message Center - VS6 Series - 15.85mm RGB; Includes Spare Parts Kit</v>
          </cell>
          <cell r="I17043">
            <v>1</v>
          </cell>
          <cell r="J17043">
            <v>231885</v>
          </cell>
        </row>
        <row r="17044">
          <cell r="B17044" t="str">
            <v>VS6-360X675-15.85-RGB-SF</v>
          </cell>
          <cell r="C17044" t="str">
            <v>Electronic Message Center - VS6 Series - 15.85mm RGB; Includes Spare Parts Kit</v>
          </cell>
          <cell r="I17044">
            <v>1</v>
          </cell>
          <cell r="J17044">
            <v>239005</v>
          </cell>
        </row>
        <row r="17045">
          <cell r="B17045" t="str">
            <v>VS6-360X700-15.85-RGB-SF</v>
          </cell>
          <cell r="C17045" t="str">
            <v>Electronic Message Center - VS6 Series - 15.85mm RGB; Includes Spare Parts Kit</v>
          </cell>
          <cell r="I17045">
            <v>1</v>
          </cell>
          <cell r="J17045">
            <v>248570</v>
          </cell>
        </row>
        <row r="17046">
          <cell r="B17046" t="str">
            <v>VS6-360X725-15.85-RGB-SF</v>
          </cell>
          <cell r="C17046" t="str">
            <v>Electronic Message Center - VS6 Series - 15.85mm RGB; Includes Spare Parts Kit</v>
          </cell>
          <cell r="I17046">
            <v>1</v>
          </cell>
          <cell r="J17046">
            <v>255035</v>
          </cell>
        </row>
        <row r="17047">
          <cell r="B17047" t="str">
            <v>VS6-360X750-15.85-RGB-SF</v>
          </cell>
          <cell r="C17047" t="str">
            <v>Electronic Message Center - VS6 Series - 15.85mm RGB; Includes Spare Parts Kit</v>
          </cell>
          <cell r="I17047">
            <v>1</v>
          </cell>
          <cell r="J17047">
            <v>264800</v>
          </cell>
        </row>
        <row r="17048">
          <cell r="B17048" t="str">
            <v>VS6-360X775-15.85-RGB-SF</v>
          </cell>
          <cell r="C17048" t="str">
            <v>Electronic Message Center - VS6 Series - 15.85mm RGB; Includes Spare Parts Kit</v>
          </cell>
          <cell r="I17048">
            <v>1</v>
          </cell>
          <cell r="J17048">
            <v>272115</v>
          </cell>
        </row>
        <row r="17049">
          <cell r="B17049" t="str">
            <v>VS6-360X800-15.85-RGB-SF</v>
          </cell>
          <cell r="C17049" t="str">
            <v>Electronic Message Center - VS6 Series - 15.85mm RGB; Includes Spare Parts Kit</v>
          </cell>
          <cell r="I17049">
            <v>1</v>
          </cell>
          <cell r="J17049">
            <v>277870</v>
          </cell>
        </row>
        <row r="17050">
          <cell r="B17050" t="str">
            <v>VS6-360X825-15.85-RGB-SF</v>
          </cell>
          <cell r="C17050" t="str">
            <v>Electronic Message Center - VS6 Series - 15.85mm RGB; Includes Spare Parts Kit</v>
          </cell>
          <cell r="I17050">
            <v>1</v>
          </cell>
          <cell r="J17050">
            <v>286450</v>
          </cell>
        </row>
        <row r="17051">
          <cell r="B17051" t="str">
            <v>VS6-112X80-19.8-RGB-SF</v>
          </cell>
          <cell r="C17051" t="str">
            <v>Electronic Message Center - VS6 Series - 19.8mm RGB; Includes Spare Parts Kit</v>
          </cell>
          <cell r="I17051">
            <v>1</v>
          </cell>
          <cell r="J17051">
            <v>25545</v>
          </cell>
        </row>
        <row r="17052">
          <cell r="B17052" t="str">
            <v>VS6-112X100-19.8-RGB-SF</v>
          </cell>
          <cell r="C17052" t="str">
            <v>Electronic Message Center - VS6 Series - 19.8mm RGB; Includes Spare Parts Kit</v>
          </cell>
          <cell r="I17052">
            <v>1</v>
          </cell>
          <cell r="J17052">
            <v>28430</v>
          </cell>
        </row>
        <row r="17053">
          <cell r="B17053" t="str">
            <v>VS6-112X120-19.8-RGB-SF</v>
          </cell>
          <cell r="C17053" t="str">
            <v>Electronic Message Center - VS6 Series - 19.8mm RGB; Includes Spare Parts Kit</v>
          </cell>
          <cell r="I17053">
            <v>1</v>
          </cell>
          <cell r="J17053">
            <v>31210</v>
          </cell>
        </row>
        <row r="17054">
          <cell r="B17054" t="str">
            <v>VS6-112X140-19.8-RGB-SF</v>
          </cell>
          <cell r="C17054" t="str">
            <v>Electronic Message Center - VS6 Series - 19.8mm RGB; Includes Spare Parts Kit</v>
          </cell>
          <cell r="I17054">
            <v>1</v>
          </cell>
          <cell r="J17054">
            <v>34700</v>
          </cell>
        </row>
        <row r="17055">
          <cell r="B17055" t="str">
            <v>VS6-112X160-19.8-RGB-SF</v>
          </cell>
          <cell r="C17055" t="str">
            <v>Electronic Message Center - VS6 Series - 19.8mm RGB; Includes Spare Parts Kit</v>
          </cell>
          <cell r="I17055">
            <v>1</v>
          </cell>
          <cell r="J17055">
            <v>37830</v>
          </cell>
        </row>
        <row r="17056">
          <cell r="B17056" t="str">
            <v>VS6-112X180-19.8-RGB-SF</v>
          </cell>
          <cell r="C17056" t="str">
            <v>Electronic Message Center - VS6 Series - 19.8mm RGB; Includes Spare Parts Kit</v>
          </cell>
          <cell r="I17056">
            <v>1</v>
          </cell>
          <cell r="J17056">
            <v>40625</v>
          </cell>
        </row>
        <row r="17057">
          <cell r="B17057" t="str">
            <v>VS6-112X200-19.8-RGB-SF</v>
          </cell>
          <cell r="C17057" t="str">
            <v>Electronic Message Center - VS6 Series - 19.8mm RGB; Includes Spare Parts Kit</v>
          </cell>
          <cell r="I17057">
            <v>1</v>
          </cell>
          <cell r="J17057">
            <v>43980</v>
          </cell>
        </row>
        <row r="17058">
          <cell r="B17058" t="str">
            <v>VS6-112X220-19.8-RGB-SF</v>
          </cell>
          <cell r="C17058" t="str">
            <v>Electronic Message Center - VS6 Series - 19.8mm RGB; Includes Spare Parts Kit</v>
          </cell>
          <cell r="I17058">
            <v>1</v>
          </cell>
          <cell r="J17058">
            <v>46780</v>
          </cell>
        </row>
        <row r="17059">
          <cell r="B17059" t="str">
            <v>VS6-112X240-19.8-RGB-SF</v>
          </cell>
          <cell r="C17059" t="str">
            <v>Electronic Message Center - VS6 Series - 19.8mm RGB; Includes Spare Parts Kit</v>
          </cell>
          <cell r="I17059">
            <v>1</v>
          </cell>
          <cell r="J17059">
            <v>49550</v>
          </cell>
        </row>
        <row r="17060">
          <cell r="B17060" t="str">
            <v>VS6-112X260-19.8-RGB-SF</v>
          </cell>
          <cell r="C17060" t="str">
            <v>Electronic Message Center - VS6 Series - 19.8mm RGB; Includes Spare Parts Kit</v>
          </cell>
          <cell r="I17060">
            <v>1</v>
          </cell>
          <cell r="J17060">
            <v>52915</v>
          </cell>
        </row>
        <row r="17061">
          <cell r="B17061" t="str">
            <v>VS6-112X280-19.8-RGB-SF</v>
          </cell>
          <cell r="C17061" t="str">
            <v>Electronic Message Center - VS6 Series - 19.8mm RGB; Includes Spare Parts Kit</v>
          </cell>
          <cell r="I17061">
            <v>1</v>
          </cell>
          <cell r="J17061">
            <v>55590</v>
          </cell>
        </row>
        <row r="17062">
          <cell r="B17062" t="str">
            <v>VS6-112X300-19.8-RGB-SF</v>
          </cell>
          <cell r="C17062" t="str">
            <v>Electronic Message Center - VS6 Series - 19.8mm RGB; Includes Spare Parts Kit</v>
          </cell>
          <cell r="I17062">
            <v>1</v>
          </cell>
          <cell r="J17062">
            <v>58585</v>
          </cell>
        </row>
        <row r="17063">
          <cell r="B17063" t="str">
            <v>VS6-112X320-19.8-RGB-SF</v>
          </cell>
          <cell r="C17063" t="str">
            <v>Electronic Message Center - VS6 Series - 19.8mm RGB; Includes Spare Parts Kit</v>
          </cell>
          <cell r="I17063">
            <v>1</v>
          </cell>
          <cell r="J17063">
            <v>61740</v>
          </cell>
        </row>
        <row r="17064">
          <cell r="B17064" t="str">
            <v>VS6-112X340-19.8-RGB-SF</v>
          </cell>
          <cell r="C17064" t="str">
            <v>Electronic Message Center - VS6 Series - 19.8mm RGB; Includes Spare Parts Kit</v>
          </cell>
          <cell r="I17064">
            <v>1</v>
          </cell>
          <cell r="J17064">
            <v>64630</v>
          </cell>
        </row>
        <row r="17065">
          <cell r="B17065" t="str">
            <v>VS6-112X360-19.8-RGB-SF</v>
          </cell>
          <cell r="C17065" t="str">
            <v>Electronic Message Center - VS6 Series - 19.8mm RGB; Includes Spare Parts Kit</v>
          </cell>
          <cell r="I17065">
            <v>1</v>
          </cell>
          <cell r="J17065">
            <v>67345</v>
          </cell>
        </row>
        <row r="17066">
          <cell r="B17066" t="str">
            <v>VS6-112X380-19.8-RGB-SF</v>
          </cell>
          <cell r="C17066" t="str">
            <v>Electronic Message Center - VS6 Series - 19.8mm RGB; Includes Spare Parts Kit</v>
          </cell>
          <cell r="I17066">
            <v>1</v>
          </cell>
          <cell r="J17066">
            <v>70680</v>
          </cell>
        </row>
        <row r="17067">
          <cell r="B17067" t="str">
            <v>VS6-112X400-19.8-RGB-SF</v>
          </cell>
          <cell r="C17067" t="str">
            <v>Electronic Message Center - VS6 Series - 19.8mm RGB; Includes Spare Parts Kit</v>
          </cell>
          <cell r="I17067">
            <v>1</v>
          </cell>
          <cell r="J17067">
            <v>73630</v>
          </cell>
        </row>
        <row r="17068">
          <cell r="B17068" t="str">
            <v>VS6-112X420-19.8-RGB-SF</v>
          </cell>
          <cell r="C17068" t="str">
            <v>Electronic Message Center - VS6 Series - 19.8mm RGB; Includes Spare Parts Kit</v>
          </cell>
          <cell r="I17068">
            <v>1</v>
          </cell>
          <cell r="J17068">
            <v>76485</v>
          </cell>
        </row>
        <row r="17069">
          <cell r="B17069" t="str">
            <v>VS6-112X440-19.8-RGB-SF</v>
          </cell>
          <cell r="C17069" t="str">
            <v>Electronic Message Center - VS6 Series - 19.8mm RGB; Includes Spare Parts Kit</v>
          </cell>
          <cell r="I17069">
            <v>1</v>
          </cell>
          <cell r="J17069">
            <v>80545</v>
          </cell>
        </row>
        <row r="17070">
          <cell r="B17070" t="str">
            <v>VS6-112X460-19.8-RGB-SF</v>
          </cell>
          <cell r="C17070" t="str">
            <v>Electronic Message Center - VS6 Series - 19.8mm RGB; Includes Spare Parts Kit</v>
          </cell>
          <cell r="I17070">
            <v>1</v>
          </cell>
          <cell r="J17070">
            <v>84475</v>
          </cell>
        </row>
        <row r="17071">
          <cell r="B17071" t="str">
            <v>VS6-112X480-19.8-RGB-SF</v>
          </cell>
          <cell r="C17071" t="str">
            <v>Electronic Message Center - VS6 Series - 19.8mm RGB; Includes Spare Parts Kit</v>
          </cell>
          <cell r="I17071">
            <v>1</v>
          </cell>
          <cell r="J17071">
            <v>87220</v>
          </cell>
        </row>
        <row r="17072">
          <cell r="B17072" t="str">
            <v>VS6-112X500-19.8-RGB-SF</v>
          </cell>
          <cell r="C17072" t="str">
            <v>Electronic Message Center - VS6 Series - 19.8mm RGB; Includes Spare Parts Kit</v>
          </cell>
          <cell r="I17072">
            <v>1</v>
          </cell>
          <cell r="J17072">
            <v>90170</v>
          </cell>
        </row>
        <row r="17073">
          <cell r="B17073" t="str">
            <v>VS6-60X350-15.85-R-SF</v>
          </cell>
          <cell r="C17073" t="str">
            <v>Electronic Message Center - VS6 Series - 15.85mm Red</v>
          </cell>
          <cell r="I17073">
            <v>1</v>
          </cell>
          <cell r="J17073">
            <v>23685</v>
          </cell>
        </row>
        <row r="17074">
          <cell r="B17074" t="str">
            <v>VS6-60X375-15.85-R-SF</v>
          </cell>
          <cell r="C17074" t="str">
            <v>Electronic Message Center - VS6 Series - 15.85mm Red</v>
          </cell>
          <cell r="I17074">
            <v>1</v>
          </cell>
          <cell r="J17074">
            <v>25120</v>
          </cell>
        </row>
        <row r="17075">
          <cell r="B17075" t="str">
            <v>VS6-60X400-15.85-R-SF</v>
          </cell>
          <cell r="C17075" t="str">
            <v>Electronic Message Center - VS6 Series - 15.85mm Red</v>
          </cell>
          <cell r="I17075">
            <v>1</v>
          </cell>
          <cell r="J17075">
            <v>26375</v>
          </cell>
        </row>
        <row r="17076">
          <cell r="B17076" t="str">
            <v>VS6-60X425-15.85-R-SF</v>
          </cell>
          <cell r="C17076" t="str">
            <v>Electronic Message Center - VS6 Series - 15.85mm Red</v>
          </cell>
          <cell r="I17076">
            <v>1</v>
          </cell>
          <cell r="J17076">
            <v>27910</v>
          </cell>
        </row>
        <row r="17077">
          <cell r="B17077" t="str">
            <v>VS6-60X450-15.85-R-SF</v>
          </cell>
          <cell r="C17077" t="str">
            <v>Electronic Message Center - VS6 Series - 15.85mm Red</v>
          </cell>
          <cell r="I17077">
            <v>1</v>
          </cell>
          <cell r="J17077">
            <v>28955</v>
          </cell>
        </row>
        <row r="17078">
          <cell r="B17078" t="str">
            <v>VS6-60X475-15.85-R-SF</v>
          </cell>
          <cell r="C17078" t="str">
            <v>Electronic Message Center - VS6 Series - 15.85mm Red</v>
          </cell>
          <cell r="I17078">
            <v>1</v>
          </cell>
          <cell r="J17078">
            <v>30325</v>
          </cell>
        </row>
        <row r="17079">
          <cell r="B17079" t="str">
            <v>VS6-60X500-15.85-R-SF</v>
          </cell>
          <cell r="C17079" t="str">
            <v>Electronic Message Center - VS6 Series - 15.85mm Red</v>
          </cell>
          <cell r="I17079">
            <v>1</v>
          </cell>
          <cell r="J17079">
            <v>31605</v>
          </cell>
        </row>
        <row r="17080">
          <cell r="B17080" t="str">
            <v>VS6-80X100-15.85-R-SF</v>
          </cell>
          <cell r="C17080" t="str">
            <v>Electronic Message Center - VS6 Series - 15.85mm Red</v>
          </cell>
          <cell r="I17080">
            <v>1</v>
          </cell>
          <cell r="J17080">
            <v>11735</v>
          </cell>
        </row>
        <row r="17081">
          <cell r="B17081" t="str">
            <v>VS6-80X125-15.85-R-SF</v>
          </cell>
          <cell r="C17081" t="str">
            <v>Electronic Message Center - VS6 Series - 15.85mm Red</v>
          </cell>
          <cell r="I17081">
            <v>1</v>
          </cell>
          <cell r="J17081">
            <v>13750</v>
          </cell>
        </row>
        <row r="17082">
          <cell r="B17082" t="str">
            <v>VS6-80X150-15.85-R-SF</v>
          </cell>
          <cell r="C17082" t="str">
            <v>Electronic Message Center - VS6 Series - 15.85mm Red</v>
          </cell>
          <cell r="I17082">
            <v>1</v>
          </cell>
          <cell r="J17082">
            <v>15680</v>
          </cell>
        </row>
        <row r="17083">
          <cell r="B17083" t="str">
            <v>VS6-80X175-15.85-R-SF</v>
          </cell>
          <cell r="C17083" t="str">
            <v>Electronic Message Center - VS6 Series - 15.85mm Red</v>
          </cell>
          <cell r="I17083">
            <v>1</v>
          </cell>
          <cell r="J17083">
            <v>17725</v>
          </cell>
        </row>
        <row r="17084">
          <cell r="B17084" t="str">
            <v>VS6-80X200-15.85-R-SF</v>
          </cell>
          <cell r="C17084" t="str">
            <v>Electronic Message Center - VS6 Series - 15.85mm Red</v>
          </cell>
          <cell r="I17084">
            <v>1</v>
          </cell>
          <cell r="J17084">
            <v>19290</v>
          </cell>
        </row>
        <row r="17085">
          <cell r="B17085" t="str">
            <v>VS6-80X225-15.85-R-SF</v>
          </cell>
          <cell r="C17085" t="str">
            <v>Electronic Message Center - VS6 Series - 15.85mm Red</v>
          </cell>
          <cell r="I17085">
            <v>1</v>
          </cell>
          <cell r="J17085">
            <v>21230</v>
          </cell>
        </row>
        <row r="17086">
          <cell r="B17086" t="str">
            <v>VS6-80X250-15.85-R-SF</v>
          </cell>
          <cell r="C17086" t="str">
            <v>Electronic Message Center - VS6 Series - 15.85mm Red</v>
          </cell>
          <cell r="I17086">
            <v>1</v>
          </cell>
          <cell r="J17086">
            <v>22690</v>
          </cell>
        </row>
        <row r="17087">
          <cell r="B17087" t="str">
            <v>VS6-80X275-15.85-R-SF</v>
          </cell>
          <cell r="C17087" t="str">
            <v>Electronic Message Center - VS6 Series - 15.85mm Red</v>
          </cell>
          <cell r="I17087">
            <v>1</v>
          </cell>
          <cell r="J17087">
            <v>24795</v>
          </cell>
        </row>
        <row r="17088">
          <cell r="B17088" t="str">
            <v>VS6-80X300-15.85-R-SF</v>
          </cell>
          <cell r="C17088" t="str">
            <v>Electronic Message Center - VS6 Series - 15.85mm Red</v>
          </cell>
          <cell r="I17088">
            <v>1</v>
          </cell>
          <cell r="J17088">
            <v>26130</v>
          </cell>
        </row>
        <row r="17089">
          <cell r="B17089" t="str">
            <v>VS6-80X325-15.85-R-SF</v>
          </cell>
          <cell r="C17089" t="str">
            <v>Electronic Message Center - VS6 Series - 15.85mm Red</v>
          </cell>
          <cell r="I17089">
            <v>1</v>
          </cell>
          <cell r="J17089">
            <v>28020</v>
          </cell>
        </row>
        <row r="17090">
          <cell r="B17090" t="str">
            <v>VS6-80X350-15.85-R-SF</v>
          </cell>
          <cell r="C17090" t="str">
            <v>Electronic Message Center - VS6 Series - 15.85mm Red</v>
          </cell>
          <cell r="I17090">
            <v>1</v>
          </cell>
          <cell r="J17090">
            <v>29605</v>
          </cell>
        </row>
        <row r="17091">
          <cell r="B17091" t="str">
            <v>VS6-80X375-15.85-R-SF</v>
          </cell>
          <cell r="C17091" t="str">
            <v>Electronic Message Center - VS6 Series - 15.85mm Red</v>
          </cell>
          <cell r="I17091">
            <v>1</v>
          </cell>
          <cell r="J17091">
            <v>31570</v>
          </cell>
        </row>
        <row r="17092">
          <cell r="B17092" t="str">
            <v>VS6-80X400-15.85-R-SF</v>
          </cell>
          <cell r="C17092" t="str">
            <v>Electronic Message Center - VS6 Series - 15.85mm Red</v>
          </cell>
          <cell r="I17092">
            <v>1</v>
          </cell>
          <cell r="J17092">
            <v>33360</v>
          </cell>
        </row>
        <row r="17093">
          <cell r="B17093" t="str">
            <v>VS6-80X425-15.85-R-SF</v>
          </cell>
          <cell r="C17093" t="str">
            <v>Electronic Message Center - VS6 Series - 15.85mm Red</v>
          </cell>
          <cell r="I17093">
            <v>1</v>
          </cell>
          <cell r="J17093">
            <v>35165</v>
          </cell>
        </row>
        <row r="17094">
          <cell r="B17094" t="str">
            <v>VS6-80X450-15.85-R-SF</v>
          </cell>
          <cell r="C17094" t="str">
            <v>Electronic Message Center - VS6 Series - 15.85mm Red</v>
          </cell>
          <cell r="I17094">
            <v>1</v>
          </cell>
          <cell r="J17094">
            <v>36720</v>
          </cell>
        </row>
        <row r="17095">
          <cell r="B17095" t="str">
            <v>VS6-80X475-15.85-R-SF</v>
          </cell>
          <cell r="C17095" t="str">
            <v>Electronic Message Center - VS6 Series - 15.85mm Red</v>
          </cell>
          <cell r="I17095">
            <v>1</v>
          </cell>
          <cell r="J17095">
            <v>38500</v>
          </cell>
        </row>
        <row r="17096">
          <cell r="B17096" t="str">
            <v>VS6-80X500-15.85-R-SF</v>
          </cell>
          <cell r="C17096" t="str">
            <v>Electronic Message Center - VS6 Series - 15.85mm Red</v>
          </cell>
          <cell r="I17096">
            <v>1</v>
          </cell>
          <cell r="J17096">
            <v>40020</v>
          </cell>
        </row>
        <row r="17097">
          <cell r="B17097" t="str">
            <v>VS6-100X100-15.85-R-SF</v>
          </cell>
          <cell r="C17097" t="str">
            <v>Electronic Message Center - VS6 Series - 15.85mm Red</v>
          </cell>
          <cell r="I17097">
            <v>1</v>
          </cell>
          <cell r="J17097">
            <v>13730</v>
          </cell>
        </row>
        <row r="17098">
          <cell r="B17098" t="str">
            <v>VS6-100X125-15.85-R-SF</v>
          </cell>
          <cell r="C17098" t="str">
            <v>Electronic Message Center - VS6 Series - 15.85mm Red</v>
          </cell>
          <cell r="I17098">
            <v>1</v>
          </cell>
          <cell r="J17098">
            <v>16290</v>
          </cell>
        </row>
        <row r="17099">
          <cell r="B17099" t="str">
            <v>VS6-100X150-15.85-R-SF</v>
          </cell>
          <cell r="C17099" t="str">
            <v>Electronic Message Center - VS6 Series - 15.85mm Red</v>
          </cell>
          <cell r="I17099">
            <v>1</v>
          </cell>
          <cell r="J17099">
            <v>18425</v>
          </cell>
        </row>
        <row r="17100">
          <cell r="B17100" t="str">
            <v>VS6-100X175-15.85-R-SF</v>
          </cell>
          <cell r="C17100" t="str">
            <v>Electronic Message Center - VS6 Series - 15.85mm Red</v>
          </cell>
          <cell r="I17100">
            <v>1</v>
          </cell>
          <cell r="J17100">
            <v>20965</v>
          </cell>
        </row>
        <row r="17101">
          <cell r="B17101" t="str">
            <v>VS6-100X200-15.85-R-SF</v>
          </cell>
          <cell r="C17101" t="str">
            <v>Electronic Message Center - VS6 Series - 15.85mm Red</v>
          </cell>
          <cell r="I17101">
            <v>1</v>
          </cell>
          <cell r="J17101">
            <v>22995</v>
          </cell>
        </row>
        <row r="17102">
          <cell r="B17102" t="str">
            <v>VS6-100X225-15.85-R-SF</v>
          </cell>
          <cell r="C17102" t="str">
            <v>Electronic Message Center - VS6 Series - 15.85mm Red</v>
          </cell>
          <cell r="I17102">
            <v>1</v>
          </cell>
          <cell r="J17102">
            <v>25320</v>
          </cell>
        </row>
        <row r="17103">
          <cell r="B17103" t="str">
            <v>VS6-100X250-15.85-R-SF</v>
          </cell>
          <cell r="C17103" t="str">
            <v>Electronic Message Center - VS6 Series - 15.85mm Red</v>
          </cell>
          <cell r="I17103">
            <v>1</v>
          </cell>
          <cell r="J17103">
            <v>27530</v>
          </cell>
        </row>
        <row r="17104">
          <cell r="B17104" t="str">
            <v>VS6-100X275-15.85-R-SF</v>
          </cell>
          <cell r="C17104" t="str">
            <v>Electronic Message Center - VS6 Series - 15.85mm Red</v>
          </cell>
          <cell r="I17104">
            <v>1</v>
          </cell>
          <cell r="J17104">
            <v>29590</v>
          </cell>
        </row>
        <row r="17105">
          <cell r="B17105" t="str">
            <v>VS6-100X300-15.85-R-SF</v>
          </cell>
          <cell r="C17105" t="str">
            <v>Electronic Message Center - VS6 Series - 15.85mm Red</v>
          </cell>
          <cell r="I17105">
            <v>1</v>
          </cell>
          <cell r="J17105">
            <v>31845</v>
          </cell>
        </row>
        <row r="17106">
          <cell r="B17106" t="str">
            <v>VS6-100X325-15.85-R-SF</v>
          </cell>
          <cell r="C17106" t="str">
            <v>Electronic Message Center - VS6 Series - 15.85mm Red</v>
          </cell>
          <cell r="I17106">
            <v>1</v>
          </cell>
          <cell r="J17106">
            <v>34140</v>
          </cell>
        </row>
        <row r="17107">
          <cell r="B17107" t="str">
            <v>VS6-100X350-15.85-R-SF</v>
          </cell>
          <cell r="C17107" t="str">
            <v>Electronic Message Center - VS6 Series - 15.85mm Red</v>
          </cell>
          <cell r="I17107">
            <v>1</v>
          </cell>
          <cell r="J17107">
            <v>36445</v>
          </cell>
        </row>
        <row r="17108">
          <cell r="B17108" t="str">
            <v>VS6-100X375-15.85-R-SF</v>
          </cell>
          <cell r="C17108" t="str">
            <v>Electronic Message Center - VS6 Series - 15.85mm Red</v>
          </cell>
          <cell r="I17108">
            <v>1</v>
          </cell>
          <cell r="J17108">
            <v>38470</v>
          </cell>
        </row>
        <row r="17109">
          <cell r="B17109" t="str">
            <v>VS6-100X400-15.85-R-SF</v>
          </cell>
          <cell r="C17109" t="str">
            <v>Electronic Message Center - VS6 Series - 15.85mm Red</v>
          </cell>
          <cell r="I17109">
            <v>1</v>
          </cell>
          <cell r="J17109">
            <v>40745</v>
          </cell>
        </row>
        <row r="17110">
          <cell r="B17110" t="str">
            <v>VS6-100X425-15.85-R-SF</v>
          </cell>
          <cell r="C17110" t="str">
            <v>Electronic Message Center - VS6 Series - 15.85mm Red</v>
          </cell>
          <cell r="I17110">
            <v>1</v>
          </cell>
          <cell r="J17110">
            <v>42805</v>
          </cell>
        </row>
        <row r="17111">
          <cell r="B17111" t="str">
            <v>VS6-100X450-15.85-R-SF</v>
          </cell>
          <cell r="C17111" t="str">
            <v>Electronic Message Center - VS6 Series - 15.85mm Red</v>
          </cell>
          <cell r="I17111">
            <v>1</v>
          </cell>
          <cell r="J17111">
            <v>45245</v>
          </cell>
        </row>
        <row r="17112">
          <cell r="B17112" t="str">
            <v>VS6-100X475-15.85-R-SF</v>
          </cell>
          <cell r="C17112" t="str">
            <v>Electronic Message Center - VS6 Series - 15.85mm Red</v>
          </cell>
          <cell r="I17112">
            <v>1</v>
          </cell>
          <cell r="J17112">
            <v>47275</v>
          </cell>
        </row>
        <row r="17113">
          <cell r="B17113" t="str">
            <v>VS6-100X500-15.85-R-SF</v>
          </cell>
          <cell r="C17113" t="str">
            <v>Electronic Message Center - VS6 Series - 15.85mm Red</v>
          </cell>
          <cell r="I17113">
            <v>1</v>
          </cell>
          <cell r="J17113">
            <v>49380</v>
          </cell>
        </row>
        <row r="17114">
          <cell r="B17114" t="str">
            <v>VS6-120X100-15.85-R-SF</v>
          </cell>
          <cell r="C17114" t="str">
            <v>Electronic Message Center - VS6 Series - 15.85mm Red</v>
          </cell>
          <cell r="I17114">
            <v>1</v>
          </cell>
          <cell r="J17114">
            <v>15450</v>
          </cell>
        </row>
        <row r="17115">
          <cell r="B17115" t="str">
            <v>VS6-120X125-15.85-R-SF</v>
          </cell>
          <cell r="C17115" t="str">
            <v>Electronic Message Center - VS6 Series - 15.85mm Red</v>
          </cell>
          <cell r="I17115">
            <v>1</v>
          </cell>
          <cell r="J17115">
            <v>18335</v>
          </cell>
        </row>
        <row r="17116">
          <cell r="B17116" t="str">
            <v>VS6-120X150-15.85-R-SF</v>
          </cell>
          <cell r="C17116" t="str">
            <v>Electronic Message Center - VS6 Series - 15.85mm Red</v>
          </cell>
          <cell r="I17116">
            <v>1</v>
          </cell>
          <cell r="J17116">
            <v>20785</v>
          </cell>
        </row>
        <row r="17117">
          <cell r="B17117" t="str">
            <v>VS6-120X175-15.85-R-SF</v>
          </cell>
          <cell r="C17117" t="str">
            <v>Electronic Message Center - VS6 Series - 15.85mm Red</v>
          </cell>
          <cell r="I17117">
            <v>1</v>
          </cell>
          <cell r="J17117">
            <v>23530</v>
          </cell>
        </row>
        <row r="17118">
          <cell r="B17118" t="str">
            <v>VS6-120X200-15.85-R-SF</v>
          </cell>
          <cell r="C17118" t="str">
            <v>Electronic Message Center - VS6 Series - 15.85mm Red</v>
          </cell>
          <cell r="I17118">
            <v>1</v>
          </cell>
          <cell r="J17118">
            <v>25870</v>
          </cell>
        </row>
        <row r="17119">
          <cell r="B17119" t="str">
            <v>VS6-120X225-15.85-R-SF</v>
          </cell>
          <cell r="C17119" t="str">
            <v>Electronic Message Center - VS6 Series - 15.85mm Red</v>
          </cell>
          <cell r="I17119">
            <v>1</v>
          </cell>
          <cell r="J17119">
            <v>28715</v>
          </cell>
        </row>
        <row r="17120">
          <cell r="B17120" t="str">
            <v>VS6-120X250-15.85-R-SF</v>
          </cell>
          <cell r="C17120" t="str">
            <v>Electronic Message Center - VS6 Series - 15.85mm Red</v>
          </cell>
          <cell r="I17120">
            <v>1</v>
          </cell>
          <cell r="J17120">
            <v>31250</v>
          </cell>
        </row>
        <row r="17121">
          <cell r="B17121" t="str">
            <v>VS6-120X275-15.85-R-SF</v>
          </cell>
          <cell r="C17121" t="str">
            <v>Electronic Message Center - VS6 Series - 15.85mm Red</v>
          </cell>
          <cell r="I17121">
            <v>1</v>
          </cell>
          <cell r="J17121">
            <v>33665</v>
          </cell>
        </row>
        <row r="17122">
          <cell r="B17122" t="str">
            <v>VS6-120X300-15.85-R-SF</v>
          </cell>
          <cell r="C17122" t="str">
            <v>Electronic Message Center - VS6 Series - 15.85mm Red</v>
          </cell>
          <cell r="I17122">
            <v>1</v>
          </cell>
          <cell r="J17122">
            <v>36155</v>
          </cell>
        </row>
        <row r="17123">
          <cell r="B17123" t="str">
            <v>VS6-120X325-15.85-R-SF</v>
          </cell>
          <cell r="C17123" t="str">
            <v>Electronic Message Center - VS6 Series - 15.85mm Red</v>
          </cell>
          <cell r="I17123">
            <v>1</v>
          </cell>
          <cell r="J17123">
            <v>38985</v>
          </cell>
        </row>
        <row r="17124">
          <cell r="B17124" t="str">
            <v>VS6-120X350-15.85-R-SF</v>
          </cell>
          <cell r="C17124" t="str">
            <v>Electronic Message Center - VS6 Series - 15.85mm Red</v>
          </cell>
          <cell r="I17124">
            <v>1</v>
          </cell>
          <cell r="J17124">
            <v>41455</v>
          </cell>
        </row>
        <row r="17125">
          <cell r="B17125" t="str">
            <v>VS6-120X375-15.85-R-SF</v>
          </cell>
          <cell r="C17125" t="str">
            <v>Electronic Message Center - VS6 Series - 15.85mm Red</v>
          </cell>
          <cell r="I17125">
            <v>1</v>
          </cell>
          <cell r="J17125">
            <v>43925</v>
          </cell>
        </row>
        <row r="17126">
          <cell r="B17126" t="str">
            <v>VS6-120X400-15.85-R-SF</v>
          </cell>
          <cell r="C17126" t="str">
            <v>Electronic Message Center - VS6 Series - 15.85mm Red</v>
          </cell>
          <cell r="I17126">
            <v>1</v>
          </cell>
          <cell r="J17126">
            <v>46435</v>
          </cell>
        </row>
        <row r="17127">
          <cell r="B17127" t="str">
            <v>VS6-120X425-15.85-R-SF</v>
          </cell>
          <cell r="C17127" t="str">
            <v>Electronic Message Center - VS6 Series - 15.85mm Red</v>
          </cell>
          <cell r="I17127">
            <v>1</v>
          </cell>
          <cell r="J17127">
            <v>49210</v>
          </cell>
        </row>
        <row r="17128">
          <cell r="B17128" t="str">
            <v>VS6-120X450-15.85-R-SF</v>
          </cell>
          <cell r="C17128" t="str">
            <v>Electronic Message Center - VS6 Series - 15.85mm Red</v>
          </cell>
          <cell r="I17128">
            <v>1</v>
          </cell>
          <cell r="J17128">
            <v>51660</v>
          </cell>
        </row>
        <row r="17129">
          <cell r="B17129" t="str">
            <v>VS6-120X475-15.85-R-SF</v>
          </cell>
          <cell r="C17129" t="str">
            <v>Electronic Message Center - VS6 Series - 15.85mm Red</v>
          </cell>
          <cell r="I17129">
            <v>1</v>
          </cell>
          <cell r="J17129">
            <v>54130</v>
          </cell>
        </row>
        <row r="17130">
          <cell r="B17130" t="str">
            <v>VS6-120X500-15.85-R-SF</v>
          </cell>
          <cell r="C17130" t="str">
            <v>Electronic Message Center - VS6 Series - 15.85mm Red</v>
          </cell>
          <cell r="I17130">
            <v>1</v>
          </cell>
          <cell r="J17130">
            <v>56500</v>
          </cell>
        </row>
        <row r="17131">
          <cell r="B17131" t="str">
            <v>VS6-16X80-19.8-R-SF</v>
          </cell>
          <cell r="C17131" t="str">
            <v>Electronic Message Center - VS6 Series - 19.8mm Red</v>
          </cell>
          <cell r="I17131">
            <v>1</v>
          </cell>
          <cell r="J17131">
            <v>5660</v>
          </cell>
        </row>
        <row r="17132">
          <cell r="B17132" t="str">
            <v>VS6-16X100-19.8-R-SF</v>
          </cell>
          <cell r="C17132" t="str">
            <v>Electronic Message Center - VS6 Series - 19.8mm Red</v>
          </cell>
          <cell r="I17132">
            <v>1</v>
          </cell>
          <cell r="J17132">
            <v>6225</v>
          </cell>
        </row>
        <row r="17133">
          <cell r="B17133" t="str">
            <v>VS6-16X120-19.8-R-SF</v>
          </cell>
          <cell r="C17133" t="str">
            <v>Electronic Message Center - VS6 Series - 19.8mm Red</v>
          </cell>
          <cell r="I17133">
            <v>1</v>
          </cell>
          <cell r="J17133">
            <v>6635</v>
          </cell>
        </row>
        <row r="17134">
          <cell r="B17134" t="str">
            <v>VS6-16X140-19.8-R-SF</v>
          </cell>
          <cell r="C17134" t="str">
            <v>Electronic Message Center - VS6 Series - 19.8mm Red</v>
          </cell>
          <cell r="I17134">
            <v>1</v>
          </cell>
          <cell r="J17134">
            <v>7120</v>
          </cell>
        </row>
        <row r="17135">
          <cell r="B17135" t="str">
            <v>VS6-112X520-19.8-RGB-SF</v>
          </cell>
          <cell r="C17135" t="str">
            <v>Electronic Message Center - VS6 Series - 19.8mm RGB; Includes Spare Parts Kit</v>
          </cell>
          <cell r="I17135">
            <v>1</v>
          </cell>
          <cell r="J17135">
            <v>93485</v>
          </cell>
        </row>
        <row r="17136">
          <cell r="B17136" t="str">
            <v>VS6-112X540-19.8-RGB-SF</v>
          </cell>
          <cell r="C17136" t="str">
            <v>Electronic Message Center - VS6 Series - 19.8mm RGB; Includes Spare Parts Kit</v>
          </cell>
          <cell r="I17136">
            <v>1</v>
          </cell>
          <cell r="J17136">
            <v>96155</v>
          </cell>
        </row>
        <row r="17137">
          <cell r="B17137" t="str">
            <v>VS6-112X560-19.8-RGB-SF</v>
          </cell>
          <cell r="C17137" t="str">
            <v>Electronic Message Center - VS6 Series - 19.8mm RGB; Includes Spare Parts Kit</v>
          </cell>
          <cell r="I17137">
            <v>1</v>
          </cell>
          <cell r="J17137">
            <v>99150</v>
          </cell>
        </row>
        <row r="17138">
          <cell r="B17138" t="str">
            <v>VS6-112X580-19.8-RGB-SF</v>
          </cell>
          <cell r="C17138" t="str">
            <v>Electronic Message Center - VS6 Series - 19.8mm RGB; Includes Spare Parts Kit</v>
          </cell>
          <cell r="I17138">
            <v>1</v>
          </cell>
          <cell r="J17138">
            <v>103400</v>
          </cell>
        </row>
        <row r="17139">
          <cell r="B17139" t="str">
            <v>VS6-112X600-19.8-RGB-SF</v>
          </cell>
          <cell r="C17139" t="str">
            <v>Electronic Message Center - VS6 Series - 19.8mm RGB; Includes Spare Parts Kit</v>
          </cell>
          <cell r="I17139">
            <v>1</v>
          </cell>
          <cell r="J17139">
            <v>106050</v>
          </cell>
        </row>
        <row r="17140">
          <cell r="B17140" t="str">
            <v>VS6-112X620-19.8-RGB-SF</v>
          </cell>
          <cell r="C17140" t="str">
            <v>Electronic Message Center - VS6 Series - 19.8mm RGB; Includes Spare Parts Kit</v>
          </cell>
          <cell r="I17140">
            <v>1</v>
          </cell>
          <cell r="J17140">
            <v>108720</v>
          </cell>
        </row>
        <row r="17141">
          <cell r="B17141" t="str">
            <v>VS6-112X640-19.8-RGB-SF</v>
          </cell>
          <cell r="C17141" t="str">
            <v>Electronic Message Center - VS6 Series - 19.8mm RGB; Includes Spare Parts Kit</v>
          </cell>
          <cell r="I17141">
            <v>1</v>
          </cell>
          <cell r="J17141">
            <v>111540</v>
          </cell>
        </row>
        <row r="17142">
          <cell r="B17142" t="str">
            <v>VS6-112X660-19.8-RGB-SF</v>
          </cell>
          <cell r="C17142" t="str">
            <v>Electronic Message Center - VS6 Series - 19.8mm RGB; Includes Spare Parts Kit</v>
          </cell>
          <cell r="I17142">
            <v>1</v>
          </cell>
          <cell r="J17142">
            <v>114190</v>
          </cell>
        </row>
        <row r="17143">
          <cell r="B17143" t="str">
            <v>VS6-128X80-19.8-RGB-SF</v>
          </cell>
          <cell r="C17143" t="str">
            <v>Electronic Message Center - VS6 Series - 19.8mm RGB; Includes Spare Parts Kit</v>
          </cell>
          <cell r="I17143">
            <v>1</v>
          </cell>
          <cell r="J17143">
            <v>27085</v>
          </cell>
        </row>
        <row r="17144">
          <cell r="B17144" t="str">
            <v>VS6-128X100-19.8-RGB-SF</v>
          </cell>
          <cell r="C17144" t="str">
            <v>Electronic Message Center - VS6 Series - 19.8mm RGB; Includes Spare Parts Kit</v>
          </cell>
          <cell r="I17144">
            <v>1</v>
          </cell>
          <cell r="J17144">
            <v>30190</v>
          </cell>
        </row>
        <row r="17145">
          <cell r="B17145" t="str">
            <v>VS6-128X120-19.8-RGB-SF</v>
          </cell>
          <cell r="C17145" t="str">
            <v>Electronic Message Center - VS6 Series - 19.8mm RGB; Includes Spare Parts Kit</v>
          </cell>
          <cell r="I17145">
            <v>1</v>
          </cell>
          <cell r="J17145">
            <v>33180</v>
          </cell>
        </row>
        <row r="17146">
          <cell r="B17146" t="str">
            <v>VS6-128X140-19.8-RGB-SF</v>
          </cell>
          <cell r="C17146" t="str">
            <v>Electronic Message Center - VS6 Series - 19.8mm RGB; Includes Spare Parts Kit</v>
          </cell>
          <cell r="I17146">
            <v>1</v>
          </cell>
          <cell r="J17146">
            <v>37145</v>
          </cell>
        </row>
        <row r="17147">
          <cell r="B17147" t="str">
            <v>VS6-128X160-19.8-RGB-SF</v>
          </cell>
          <cell r="C17147" t="str">
            <v>Electronic Message Center - VS6 Series - 19.8mm RGB; Includes Spare Parts Kit</v>
          </cell>
          <cell r="I17147">
            <v>1</v>
          </cell>
          <cell r="J17147">
            <v>40510</v>
          </cell>
        </row>
        <row r="17148">
          <cell r="B17148" t="str">
            <v>VS6-128X180-19.8-RGB-SF</v>
          </cell>
          <cell r="C17148" t="str">
            <v>Electronic Message Center - VS6 Series - 19.8mm RGB; Includes Spare Parts Kit</v>
          </cell>
          <cell r="I17148">
            <v>1</v>
          </cell>
          <cell r="J17148">
            <v>43495</v>
          </cell>
        </row>
        <row r="17149">
          <cell r="B17149" t="str">
            <v>VS6-128X200-19.8-RGB-SF</v>
          </cell>
          <cell r="C17149" t="str">
            <v>Electronic Message Center - VS6 Series - 19.8mm RGB; Includes Spare Parts Kit</v>
          </cell>
          <cell r="I17149">
            <v>1</v>
          </cell>
          <cell r="J17149">
            <v>47360</v>
          </cell>
        </row>
        <row r="17150">
          <cell r="B17150" t="str">
            <v>VS6-128X220-19.8-RGB-SF</v>
          </cell>
          <cell r="C17150" t="str">
            <v>Electronic Message Center - VS6 Series - 19.8mm RGB; Includes Spare Parts Kit</v>
          </cell>
          <cell r="I17150">
            <v>1</v>
          </cell>
          <cell r="J17150">
            <v>50360</v>
          </cell>
        </row>
        <row r="17151">
          <cell r="B17151" t="str">
            <v>VS6-128X240-19.8-RGB-SF</v>
          </cell>
          <cell r="C17151" t="str">
            <v>Electronic Message Center - VS6 Series - 19.8mm RGB; Includes Spare Parts Kit</v>
          </cell>
          <cell r="I17151">
            <v>1</v>
          </cell>
          <cell r="J17151">
            <v>53360</v>
          </cell>
        </row>
        <row r="17152">
          <cell r="B17152" t="str">
            <v>VS6-128X260-19.8-RGB-SF</v>
          </cell>
          <cell r="C17152" t="str">
            <v>Electronic Message Center - VS6 Series - 19.8mm RGB; Includes Spare Parts Kit</v>
          </cell>
          <cell r="I17152">
            <v>1</v>
          </cell>
          <cell r="J17152">
            <v>57200</v>
          </cell>
        </row>
        <row r="17153">
          <cell r="B17153" t="str">
            <v>VS6-128X280-19.8-RGB-SF</v>
          </cell>
          <cell r="C17153" t="str">
            <v>Electronic Message Center - VS6 Series - 19.8mm RGB; Includes Spare Parts Kit</v>
          </cell>
          <cell r="I17153">
            <v>1</v>
          </cell>
          <cell r="J17153">
            <v>60110</v>
          </cell>
        </row>
        <row r="17154">
          <cell r="B17154" t="str">
            <v>VS6-128X300-19.8-RGB-SF</v>
          </cell>
          <cell r="C17154" t="str">
            <v>Electronic Message Center - VS6 Series - 19.8mm RGB; Includes Spare Parts Kit</v>
          </cell>
          <cell r="I17154">
            <v>1</v>
          </cell>
          <cell r="J17154">
            <v>63175</v>
          </cell>
        </row>
        <row r="17155">
          <cell r="B17155" t="str">
            <v>VS6-128X320-19.8-RGB-SF</v>
          </cell>
          <cell r="C17155" t="str">
            <v>Electronic Message Center - VS6 Series - 19.8mm RGB; Includes Spare Parts Kit</v>
          </cell>
          <cell r="I17155">
            <v>1</v>
          </cell>
          <cell r="J17155">
            <v>66910</v>
          </cell>
        </row>
        <row r="17156">
          <cell r="B17156" t="str">
            <v>VS6-128X340-19.8-RGB-SF</v>
          </cell>
          <cell r="C17156" t="str">
            <v>Electronic Message Center - VS6 Series - 19.8mm RGB; Includes Spare Parts Kit</v>
          </cell>
          <cell r="I17156">
            <v>1</v>
          </cell>
          <cell r="J17156">
            <v>70040</v>
          </cell>
        </row>
        <row r="17157">
          <cell r="B17157" t="str">
            <v>VS6-128X360-19.8-RGB-SF</v>
          </cell>
          <cell r="C17157" t="str">
            <v>Electronic Message Center - VS6 Series - 19.8mm RGB; Includes Spare Parts Kit</v>
          </cell>
          <cell r="I17157">
            <v>1</v>
          </cell>
          <cell r="J17157">
            <v>73120</v>
          </cell>
        </row>
        <row r="17158">
          <cell r="B17158" t="str">
            <v>VS6-128X380-19.8-RGB-SF</v>
          </cell>
          <cell r="C17158" t="str">
            <v>Electronic Message Center - VS6 Series - 19.8mm RGB; Includes Spare Parts Kit</v>
          </cell>
          <cell r="I17158">
            <v>1</v>
          </cell>
          <cell r="J17158">
            <v>76960</v>
          </cell>
        </row>
        <row r="17159">
          <cell r="B17159" t="str">
            <v>VS6-128X400-19.8-RGB-SF</v>
          </cell>
          <cell r="C17159" t="str">
            <v>Electronic Message Center - VS6 Series - 19.8mm RGB; Includes Spare Parts Kit</v>
          </cell>
          <cell r="I17159">
            <v>1</v>
          </cell>
          <cell r="J17159">
            <v>79990</v>
          </cell>
        </row>
        <row r="17160">
          <cell r="B17160" t="str">
            <v>VS6-128X420-19.8-RGB-SF</v>
          </cell>
          <cell r="C17160" t="str">
            <v>Electronic Message Center - VS6 Series - 19.8mm RGB; Includes Spare Parts Kit</v>
          </cell>
          <cell r="I17160">
            <v>1</v>
          </cell>
          <cell r="J17160">
            <v>83100</v>
          </cell>
        </row>
        <row r="17161">
          <cell r="B17161" t="str">
            <v>VS6-128X440-19.8-RGB-SF</v>
          </cell>
          <cell r="C17161" t="str">
            <v>Electronic Message Center - VS6 Series - 19.8mm RGB; Includes Spare Parts Kit</v>
          </cell>
          <cell r="I17161">
            <v>1</v>
          </cell>
          <cell r="J17161">
            <v>87680</v>
          </cell>
        </row>
        <row r="17162">
          <cell r="B17162" t="str">
            <v>VS6-128X460-19.8-RGB-SF</v>
          </cell>
          <cell r="C17162" t="str">
            <v>Electronic Message Center - VS6 Series - 19.8mm RGB; Includes Spare Parts Kit</v>
          </cell>
          <cell r="I17162">
            <v>1</v>
          </cell>
          <cell r="J17162">
            <v>91350</v>
          </cell>
        </row>
        <row r="17163">
          <cell r="B17163" t="str">
            <v>VS6-128X480-19.8-RGB-SF</v>
          </cell>
          <cell r="C17163" t="str">
            <v>Electronic Message Center - VS6 Series - 19.8mm RGB; Includes Spare Parts Kit</v>
          </cell>
          <cell r="I17163">
            <v>1</v>
          </cell>
          <cell r="J17163">
            <v>94380</v>
          </cell>
        </row>
        <row r="17164">
          <cell r="B17164" t="str">
            <v>VS6-128X500-19.8-RGB-SF</v>
          </cell>
          <cell r="C17164" t="str">
            <v>Electronic Message Center - VS6 Series - 19.8mm RGB; Includes Spare Parts Kit</v>
          </cell>
          <cell r="I17164">
            <v>1</v>
          </cell>
          <cell r="J17164">
            <v>98110</v>
          </cell>
        </row>
        <row r="17165">
          <cell r="B17165" t="str">
            <v>VS6-128X520-19.8-RGB-SF</v>
          </cell>
          <cell r="C17165" t="str">
            <v>Electronic Message Center - VS6 Series - 19.8mm RGB; Includes Spare Parts Kit</v>
          </cell>
          <cell r="I17165">
            <v>1</v>
          </cell>
          <cell r="J17165">
            <v>101870</v>
          </cell>
        </row>
        <row r="17166">
          <cell r="B17166" t="str">
            <v>VS6-128X540-19.8-RGB-SF</v>
          </cell>
          <cell r="C17166" t="str">
            <v>Electronic Message Center - VS6 Series - 19.8mm RGB; Includes Spare Parts Kit</v>
          </cell>
          <cell r="I17166">
            <v>1</v>
          </cell>
          <cell r="J17166">
            <v>105690</v>
          </cell>
        </row>
        <row r="17167">
          <cell r="B17167" t="str">
            <v>VS6-128X560-19.8-RGB-SF</v>
          </cell>
          <cell r="C17167" t="str">
            <v>Electronic Message Center - VS6 Series - 19.8mm RGB; Includes Spare Parts Kit</v>
          </cell>
          <cell r="I17167">
            <v>1</v>
          </cell>
          <cell r="J17167">
            <v>109805</v>
          </cell>
        </row>
        <row r="17168">
          <cell r="B17168" t="str">
            <v>VS6-128X580-19.8-RGB-SF</v>
          </cell>
          <cell r="C17168" t="str">
            <v>Electronic Message Center - VS6 Series - 19.8mm RGB; Includes Spare Parts Kit</v>
          </cell>
          <cell r="I17168">
            <v>1</v>
          </cell>
          <cell r="J17168">
            <v>112075</v>
          </cell>
        </row>
        <row r="17169">
          <cell r="B17169" t="str">
            <v>VS6-128X600-19.8-RGB-SF</v>
          </cell>
          <cell r="C17169" t="str">
            <v>Electronic Message Center - VS6 Series - 19.8mm RGB; Includes Spare Parts Kit</v>
          </cell>
          <cell r="I17169">
            <v>1</v>
          </cell>
          <cell r="J17169">
            <v>116375</v>
          </cell>
        </row>
        <row r="17170">
          <cell r="B17170" t="str">
            <v>VS6-128X620-19.8-RGB-SF</v>
          </cell>
          <cell r="C17170" t="str">
            <v>Electronic Message Center - VS6 Series - 19.8mm RGB; Includes Spare Parts Kit</v>
          </cell>
          <cell r="I17170">
            <v>1</v>
          </cell>
          <cell r="J17170">
            <v>119420</v>
          </cell>
        </row>
        <row r="17171">
          <cell r="B17171" t="str">
            <v>VS6-128X640-19.8-RGB-SF</v>
          </cell>
          <cell r="C17171" t="str">
            <v>Electronic Message Center - VS6 Series - 19.8mm RGB; Includes Spare Parts Kit</v>
          </cell>
          <cell r="I17171">
            <v>1</v>
          </cell>
          <cell r="J17171">
            <v>121800</v>
          </cell>
        </row>
        <row r="17172">
          <cell r="B17172" t="str">
            <v>VS6-128X660-19.8-RGB-SF</v>
          </cell>
          <cell r="C17172" t="str">
            <v>Electronic Message Center - VS6 Series - 19.8mm RGB; Includes Spare Parts Kit</v>
          </cell>
          <cell r="I17172">
            <v>1</v>
          </cell>
          <cell r="J17172">
            <v>124900</v>
          </cell>
        </row>
        <row r="17173">
          <cell r="B17173" t="str">
            <v>VS6-144X80-19.8-RGB-SF</v>
          </cell>
          <cell r="C17173" t="str">
            <v>Electronic Message Center - VS6 Series - 19.8mm RGB; Includes Spare Parts Kit</v>
          </cell>
          <cell r="I17173">
            <v>1</v>
          </cell>
          <cell r="J17173">
            <v>28735</v>
          </cell>
        </row>
        <row r="17174">
          <cell r="B17174" t="str">
            <v>VS6-144X100-19.8-RGB-SF</v>
          </cell>
          <cell r="C17174" t="str">
            <v>Electronic Message Center - VS6 Series - 19.8mm RGB; Includes Spare Parts Kit</v>
          </cell>
          <cell r="I17174">
            <v>1</v>
          </cell>
          <cell r="J17174">
            <v>32115</v>
          </cell>
        </row>
        <row r="17175">
          <cell r="B17175" t="str">
            <v>VS6-144X120-19.8-RGB-SF</v>
          </cell>
          <cell r="C17175" t="str">
            <v>Electronic Message Center - VS6 Series - 19.8mm RGB; Includes Spare Parts Kit</v>
          </cell>
          <cell r="I17175">
            <v>1</v>
          </cell>
          <cell r="J17175">
            <v>35885</v>
          </cell>
        </row>
        <row r="17176">
          <cell r="B17176" t="str">
            <v>VS6-144X140-19.8-RGB-SF</v>
          </cell>
          <cell r="C17176" t="str">
            <v>Electronic Message Center - VS6 Series - 19.8mm RGB; Includes Spare Parts Kit</v>
          </cell>
          <cell r="I17176">
            <v>1</v>
          </cell>
          <cell r="J17176">
            <v>40295</v>
          </cell>
        </row>
        <row r="17177">
          <cell r="B17177" t="str">
            <v>VS6-144X160-19.8-RGB-SF</v>
          </cell>
          <cell r="C17177" t="str">
            <v>Electronic Message Center - VS6 Series - 19.8mm RGB; Includes Spare Parts Kit</v>
          </cell>
          <cell r="I17177">
            <v>1</v>
          </cell>
          <cell r="J17177">
            <v>43590</v>
          </cell>
        </row>
        <row r="17178">
          <cell r="B17178" t="str">
            <v>VS6-144X180-19.8-RGB-SF</v>
          </cell>
          <cell r="C17178" t="str">
            <v>Electronic Message Center - VS6 Series - 19.8mm RGB; Includes Spare Parts Kit</v>
          </cell>
          <cell r="I17178">
            <v>1</v>
          </cell>
          <cell r="J17178">
            <v>46930</v>
          </cell>
        </row>
        <row r="17179">
          <cell r="B17179" t="str">
            <v>VS6-144X200-19.8-RGB-SF</v>
          </cell>
          <cell r="C17179" t="str">
            <v>Electronic Message Center - VS6 Series - 19.8mm RGB; Includes Spare Parts Kit</v>
          </cell>
          <cell r="I17179">
            <v>1</v>
          </cell>
          <cell r="J17179">
            <v>51210</v>
          </cell>
        </row>
        <row r="17180">
          <cell r="B17180" t="str">
            <v>VS6-144X220-19.8-RGB-SF</v>
          </cell>
          <cell r="C17180" t="str">
            <v>Electronic Message Center - VS6 Series - 19.8mm RGB; Includes Spare Parts Kit</v>
          </cell>
          <cell r="I17180">
            <v>1</v>
          </cell>
          <cell r="J17180">
            <v>54350</v>
          </cell>
        </row>
        <row r="17181">
          <cell r="B17181" t="str">
            <v>VS6-144X240-19.8-RGB-SF</v>
          </cell>
          <cell r="C17181" t="str">
            <v>Electronic Message Center - VS6 Series - 19.8mm RGB; Includes Spare Parts Kit</v>
          </cell>
          <cell r="I17181">
            <v>1</v>
          </cell>
          <cell r="J17181">
            <v>57875</v>
          </cell>
        </row>
        <row r="17182">
          <cell r="B17182" t="str">
            <v>VS6-144X260-19.8-RGB-SF</v>
          </cell>
          <cell r="C17182" t="str">
            <v>Electronic Message Center - VS6 Series - 19.8mm RGB; Includes Spare Parts Kit</v>
          </cell>
          <cell r="I17182">
            <v>1</v>
          </cell>
          <cell r="J17182">
            <v>62150</v>
          </cell>
        </row>
        <row r="17183">
          <cell r="B17183" t="str">
            <v>VS6-144X280-19.8-RGB-SF</v>
          </cell>
          <cell r="C17183" t="str">
            <v>Electronic Message Center - VS6 Series - 19.8mm RGB; Includes Spare Parts Kit</v>
          </cell>
          <cell r="I17183">
            <v>1</v>
          </cell>
          <cell r="J17183">
            <v>65340</v>
          </cell>
        </row>
        <row r="17184">
          <cell r="B17184" t="str">
            <v>VS6-144X300-19.8-RGB-SF</v>
          </cell>
          <cell r="C17184" t="str">
            <v>Electronic Message Center - VS6 Series - 19.8mm RGB; Includes Spare Parts Kit</v>
          </cell>
          <cell r="I17184">
            <v>1</v>
          </cell>
          <cell r="J17184">
            <v>68905</v>
          </cell>
        </row>
        <row r="17185">
          <cell r="B17185" t="str">
            <v>VS6-144X320-19.8-RGB-SF</v>
          </cell>
          <cell r="C17185" t="str">
            <v>Electronic Message Center - VS6 Series - 19.8mm RGB; Includes Spare Parts Kit</v>
          </cell>
          <cell r="I17185">
            <v>1</v>
          </cell>
          <cell r="J17185">
            <v>73110</v>
          </cell>
        </row>
        <row r="17186">
          <cell r="B17186" t="str">
            <v>VS6-144X340-19.8-RGB-SF</v>
          </cell>
          <cell r="C17186" t="str">
            <v>Electronic Message Center - VS6 Series - 19.8mm RGB; Includes Spare Parts Kit</v>
          </cell>
          <cell r="I17186">
            <v>1</v>
          </cell>
          <cell r="J17186">
            <v>76475</v>
          </cell>
        </row>
        <row r="17187">
          <cell r="B17187" t="str">
            <v>VS6-144X360-19.8-RGB-SF</v>
          </cell>
          <cell r="C17187" t="str">
            <v>Electronic Message Center - VS6 Series - 19.8mm RGB; Includes Spare Parts Kit</v>
          </cell>
          <cell r="I17187">
            <v>1</v>
          </cell>
          <cell r="J17187">
            <v>79800</v>
          </cell>
        </row>
        <row r="17188">
          <cell r="B17188" t="str">
            <v>VS6-144X380-19.8-RGB-SF</v>
          </cell>
          <cell r="C17188" t="str">
            <v>Electronic Message Center - VS6 Series - 19.8mm RGB; Includes Spare Parts Kit</v>
          </cell>
          <cell r="I17188">
            <v>1</v>
          </cell>
          <cell r="J17188">
            <v>84050</v>
          </cell>
        </row>
        <row r="17189">
          <cell r="B17189" t="str">
            <v>VS6-144X400-19.8-RGB-SF</v>
          </cell>
          <cell r="C17189" t="str">
            <v>Electronic Message Center - VS6 Series - 19.8mm RGB; Includes Spare Parts Kit</v>
          </cell>
          <cell r="I17189">
            <v>1</v>
          </cell>
          <cell r="J17189">
            <v>87580</v>
          </cell>
        </row>
        <row r="17190">
          <cell r="B17190" t="str">
            <v>VS6-144X420-19.8-RGB-SF</v>
          </cell>
          <cell r="C17190" t="str">
            <v>Electronic Message Center - VS6 Series - 19.8mm RGB; Includes Spare Parts Kit</v>
          </cell>
          <cell r="I17190">
            <v>1</v>
          </cell>
          <cell r="J17190">
            <v>90930</v>
          </cell>
        </row>
        <row r="17191">
          <cell r="B17191" t="str">
            <v>VS6-144X440-19.8-RGB-SF</v>
          </cell>
          <cell r="C17191" t="str">
            <v>Electronic Message Center - VS6 Series - 19.8mm RGB; Includes Spare Parts Kit</v>
          </cell>
          <cell r="I17191">
            <v>1</v>
          </cell>
          <cell r="J17191">
            <v>95915</v>
          </cell>
        </row>
        <row r="17192">
          <cell r="B17192" t="str">
            <v>VS6-144X460-19.8-RGB-SF</v>
          </cell>
          <cell r="C17192" t="str">
            <v>Electronic Message Center - VS6 Series - 19.8mm RGB; Includes Spare Parts Kit</v>
          </cell>
          <cell r="I17192">
            <v>1</v>
          </cell>
          <cell r="J17192">
            <v>101190</v>
          </cell>
        </row>
        <row r="17193">
          <cell r="B17193" t="str">
            <v>VS6-144X480-19.8-RGB-SF</v>
          </cell>
          <cell r="C17193" t="str">
            <v>Electronic Message Center - VS6 Series - 19.8mm RGB; Includes Spare Parts Kit</v>
          </cell>
          <cell r="I17193">
            <v>1</v>
          </cell>
          <cell r="J17193">
            <v>104525</v>
          </cell>
        </row>
        <row r="17194">
          <cell r="B17194" t="str">
            <v>VS6-144X500-19.8-RGB-SF</v>
          </cell>
          <cell r="C17194" t="str">
            <v>Electronic Message Center - VS6 Series - 19.8mm RGB; Includes Spare Parts Kit</v>
          </cell>
          <cell r="I17194">
            <v>1</v>
          </cell>
          <cell r="J17194">
            <v>108600</v>
          </cell>
        </row>
        <row r="17195">
          <cell r="B17195" t="str">
            <v>VS6-144X520-19.8-RGB-SF</v>
          </cell>
          <cell r="C17195" t="str">
            <v>Electronic Message Center - VS6 Series - 19.8mm RGB; Includes Spare Parts Kit</v>
          </cell>
          <cell r="I17195">
            <v>1</v>
          </cell>
          <cell r="J17195">
            <v>112005</v>
          </cell>
        </row>
        <row r="17196">
          <cell r="B17196" t="str">
            <v>VS6-144X540-19.8-RGB-SF</v>
          </cell>
          <cell r="C17196" t="str">
            <v>Electronic Message Center - VS6 Series - 19.8mm RGB; Includes Spare Parts Kit</v>
          </cell>
          <cell r="I17196">
            <v>1</v>
          </cell>
          <cell r="J17196">
            <v>115330</v>
          </cell>
        </row>
        <row r="17197">
          <cell r="B17197" t="str">
            <v>VS6-144X560-19.8-RGB-SF</v>
          </cell>
          <cell r="C17197" t="str">
            <v>Electronic Message Center - VS6 Series - 19.8mm RGB; Includes Spare Parts Kit</v>
          </cell>
          <cell r="I17197">
            <v>1</v>
          </cell>
          <cell r="J17197">
            <v>119910</v>
          </cell>
        </row>
        <row r="17198">
          <cell r="B17198" t="str">
            <v>VS6-144X580-19.8-RGB-SF</v>
          </cell>
          <cell r="C17198" t="str">
            <v>Electronic Message Center - VS6 Series - 19.8mm RGB; Includes Spare Parts Kit</v>
          </cell>
          <cell r="I17198">
            <v>1</v>
          </cell>
          <cell r="J17198">
            <v>122905</v>
          </cell>
        </row>
        <row r="17199">
          <cell r="B17199" t="str">
            <v>VS6-144X600-19.8-RGB-SF</v>
          </cell>
          <cell r="C17199" t="str">
            <v>Electronic Message Center - VS6 Series - 19.8mm RGB; Includes Spare Parts Kit</v>
          </cell>
          <cell r="I17199">
            <v>1</v>
          </cell>
          <cell r="J17199">
            <v>127580</v>
          </cell>
        </row>
        <row r="17200">
          <cell r="B17200" t="str">
            <v>VS6-144X620-19.8-RGB-SF</v>
          </cell>
          <cell r="C17200" t="str">
            <v>Electronic Message Center - VS6 Series - 19.8mm RGB; Includes Spare Parts Kit</v>
          </cell>
          <cell r="I17200">
            <v>1</v>
          </cell>
          <cell r="J17200">
            <v>131060</v>
          </cell>
        </row>
        <row r="17201">
          <cell r="B17201" t="str">
            <v>VS6-144X640-19.8-RGB-SF</v>
          </cell>
          <cell r="C17201" t="str">
            <v>Electronic Message Center - VS6 Series - 19.8mm RGB; Includes Spare Parts Kit</v>
          </cell>
          <cell r="I17201">
            <v>1</v>
          </cell>
          <cell r="J17201">
            <v>133670</v>
          </cell>
        </row>
        <row r="17202">
          <cell r="B17202" t="str">
            <v>VS6-144X660-19.8-RGB-SF</v>
          </cell>
          <cell r="C17202" t="str">
            <v>Electronic Message Center - VS6 Series - 19.8mm RGB; Includes Spare Parts Kit</v>
          </cell>
          <cell r="I17202">
            <v>1</v>
          </cell>
          <cell r="J17202">
            <v>137730</v>
          </cell>
        </row>
        <row r="17203">
          <cell r="B17203" t="str">
            <v>VS6-160X80-19.8-RGB-SF</v>
          </cell>
          <cell r="C17203" t="str">
            <v>Electronic Message Center - VS6 Series - 19.8mm RGB; Includes Spare Parts Kit</v>
          </cell>
          <cell r="I17203">
            <v>1</v>
          </cell>
          <cell r="J17203">
            <v>39095</v>
          </cell>
        </row>
        <row r="17204">
          <cell r="B17204" t="str">
            <v>VS6-160X100-19.8-RGB-SF</v>
          </cell>
          <cell r="C17204" t="str">
            <v>Electronic Message Center - VS6 Series - 19.8mm RGB; Includes Spare Parts Kit</v>
          </cell>
          <cell r="I17204">
            <v>1</v>
          </cell>
          <cell r="J17204">
            <v>42930</v>
          </cell>
        </row>
        <row r="17205">
          <cell r="B17205" t="str">
            <v>VS6-160X120-19.8-RGB-SF</v>
          </cell>
          <cell r="C17205" t="str">
            <v>Electronic Message Center - VS6 Series - 19.8mm RGB; Includes Spare Parts Kit</v>
          </cell>
          <cell r="I17205">
            <v>1</v>
          </cell>
          <cell r="J17205">
            <v>47050</v>
          </cell>
        </row>
        <row r="17206">
          <cell r="B17206" t="str">
            <v>VS6-160X140-19.8-RGB-SF</v>
          </cell>
          <cell r="C17206" t="str">
            <v>Electronic Message Center - VS6 Series - 19.8mm RGB; Includes Spare Parts Kit</v>
          </cell>
          <cell r="I17206">
            <v>1</v>
          </cell>
          <cell r="J17206">
            <v>52630</v>
          </cell>
        </row>
        <row r="17207">
          <cell r="B17207" t="str">
            <v>VS6-160X160-19.8-RGB-SF</v>
          </cell>
          <cell r="C17207" t="str">
            <v>Electronic Message Center - VS6 Series - 19.8mm RGB; Includes Spare Parts Kit</v>
          </cell>
          <cell r="I17207">
            <v>1</v>
          </cell>
          <cell r="J17207">
            <v>56325</v>
          </cell>
        </row>
        <row r="17208">
          <cell r="B17208" t="str">
            <v>VS6-160X180-19.8-RGB-SF</v>
          </cell>
          <cell r="C17208" t="str">
            <v>Electronic Message Center - VS6 Series - 19.8mm RGB; Includes Spare Parts Kit</v>
          </cell>
          <cell r="I17208">
            <v>1</v>
          </cell>
          <cell r="J17208">
            <v>59805</v>
          </cell>
        </row>
        <row r="17209">
          <cell r="B17209" t="str">
            <v>VS6-160X200-19.8-RGB-SF</v>
          </cell>
          <cell r="C17209" t="str">
            <v>Electronic Message Center - VS6 Series - 19.8mm RGB; Includes Spare Parts Kit</v>
          </cell>
          <cell r="I17209">
            <v>1</v>
          </cell>
          <cell r="J17209">
            <v>65230</v>
          </cell>
        </row>
        <row r="17210">
          <cell r="B17210" t="str">
            <v>VS6-160X220-19.8-RGB-SF</v>
          </cell>
          <cell r="C17210" t="str">
            <v>Electronic Message Center - VS6 Series - 19.8mm RGB; Includes Spare Parts Kit</v>
          </cell>
          <cell r="I17210">
            <v>1</v>
          </cell>
          <cell r="J17210">
            <v>69145</v>
          </cell>
        </row>
        <row r="17211">
          <cell r="B17211" t="str">
            <v>VS6-160X240-19.8-RGB-SF</v>
          </cell>
          <cell r="C17211" t="str">
            <v>Electronic Message Center - VS6 Series - 19.8mm RGB; Includes Spare Parts Kit</v>
          </cell>
          <cell r="I17211">
            <v>1</v>
          </cell>
          <cell r="J17211">
            <v>72885</v>
          </cell>
        </row>
        <row r="17212">
          <cell r="B17212" t="str">
            <v>VS6-160X260-19.8-RGB-SF</v>
          </cell>
          <cell r="C17212" t="str">
            <v>Electronic Message Center - VS6 Series - 19.8mm RGB; Includes Spare Parts Kit</v>
          </cell>
          <cell r="I17212">
            <v>1</v>
          </cell>
          <cell r="J17212">
            <v>78295</v>
          </cell>
        </row>
        <row r="17213">
          <cell r="B17213" t="str">
            <v>VS6-160X280-19.8-RGB-SF</v>
          </cell>
          <cell r="C17213" t="str">
            <v>Electronic Message Center - VS6 Series - 19.8mm RGB; Includes Spare Parts Kit</v>
          </cell>
          <cell r="I17213">
            <v>1</v>
          </cell>
          <cell r="J17213">
            <v>81825</v>
          </cell>
        </row>
        <row r="17214">
          <cell r="B17214" t="str">
            <v>VS6-160X300-19.8-RGB-SF</v>
          </cell>
          <cell r="C17214" t="str">
            <v>Electronic Message Center - VS6 Series - 19.8mm RGB; Includes Spare Parts Kit</v>
          </cell>
          <cell r="I17214">
            <v>1</v>
          </cell>
          <cell r="J17214">
            <v>85650</v>
          </cell>
        </row>
        <row r="17215">
          <cell r="B17215" t="str">
            <v>VS6-160X320-19.8-RGB-SF</v>
          </cell>
          <cell r="C17215" t="str">
            <v>Electronic Message Center - VS6 Series - 19.8mm RGB; Includes Spare Parts Kit</v>
          </cell>
          <cell r="I17215">
            <v>1</v>
          </cell>
          <cell r="J17215">
            <v>90875</v>
          </cell>
        </row>
        <row r="17216">
          <cell r="B17216" t="str">
            <v>VS6-160X340-19.8-RGB-SF</v>
          </cell>
          <cell r="C17216" t="str">
            <v>Electronic Message Center - VS6 Series - 19.8mm RGB; Includes Spare Parts Kit</v>
          </cell>
          <cell r="I17216">
            <v>1</v>
          </cell>
          <cell r="J17216">
            <v>94685</v>
          </cell>
        </row>
        <row r="17217">
          <cell r="B17217" t="str">
            <v>VS6-160X360-19.8-RGB-SF</v>
          </cell>
          <cell r="C17217" t="str">
            <v>Electronic Message Center - VS6 Series - 19.8mm RGB; Includes Spare Parts Kit</v>
          </cell>
          <cell r="I17217">
            <v>1</v>
          </cell>
          <cell r="J17217">
            <v>98305</v>
          </cell>
        </row>
        <row r="17218">
          <cell r="B17218" t="str">
            <v>VS6-160X380-19.8-RGB-SF</v>
          </cell>
          <cell r="C17218" t="str">
            <v>Electronic Message Center - VS6 Series - 19.8mm RGB; Includes Spare Parts Kit</v>
          </cell>
          <cell r="I17218">
            <v>1</v>
          </cell>
          <cell r="J17218">
            <v>103625</v>
          </cell>
        </row>
        <row r="17219">
          <cell r="B17219" t="str">
            <v>VS6-160X400-19.8-RGB-SF</v>
          </cell>
          <cell r="C17219" t="str">
            <v>Electronic Message Center - VS6 Series - 19.8mm RGB; Includes Spare Parts Kit</v>
          </cell>
          <cell r="I17219">
            <v>1</v>
          </cell>
          <cell r="J17219">
            <v>107310</v>
          </cell>
        </row>
        <row r="17220">
          <cell r="B17220" t="str">
            <v>VS6-160X420-19.8-RGB-SF</v>
          </cell>
          <cell r="C17220" t="str">
            <v>Electronic Message Center - VS6 Series - 19.8mm RGB; Includes Spare Parts Kit</v>
          </cell>
          <cell r="I17220">
            <v>1</v>
          </cell>
          <cell r="J17220">
            <v>111960</v>
          </cell>
        </row>
        <row r="17221">
          <cell r="B17221" t="str">
            <v>VS6-160X440-19.8-RGB-SF</v>
          </cell>
          <cell r="C17221" t="str">
            <v>Electronic Message Center - VS6 Series - 19.8mm RGB; Includes Spare Parts Kit</v>
          </cell>
          <cell r="I17221">
            <v>1</v>
          </cell>
          <cell r="J17221">
            <v>117855</v>
          </cell>
        </row>
        <row r="17222">
          <cell r="B17222" t="str">
            <v>VS6-160X460-19.8-RGB-SF</v>
          </cell>
          <cell r="C17222" t="str">
            <v>Electronic Message Center - VS6 Series - 19.8mm RGB; Includes Spare Parts Kit</v>
          </cell>
          <cell r="I17222">
            <v>1</v>
          </cell>
          <cell r="J17222">
            <v>122145</v>
          </cell>
        </row>
        <row r="17223">
          <cell r="B17223" t="str">
            <v>VS6-160X480-19.8-RGB-SF</v>
          </cell>
          <cell r="C17223" t="str">
            <v>Electronic Message Center - VS6 Series - 19.8mm RGB; Includes Spare Parts Kit</v>
          </cell>
          <cell r="I17223">
            <v>1</v>
          </cell>
          <cell r="J17223">
            <v>125890</v>
          </cell>
        </row>
        <row r="17224">
          <cell r="B17224" t="str">
            <v>VS6-160X500-19.8-RGB-SF</v>
          </cell>
          <cell r="C17224" t="str">
            <v>Electronic Message Center - VS6 Series - 19.8mm RGB; Includes Spare Parts Kit</v>
          </cell>
          <cell r="I17224">
            <v>1</v>
          </cell>
          <cell r="J17224">
            <v>131300</v>
          </cell>
        </row>
        <row r="17225">
          <cell r="B17225" t="str">
            <v>VS6-160X520-19.8-RGB-SF</v>
          </cell>
          <cell r="C17225" t="str">
            <v>Electronic Message Center - VS6 Series - 19.8mm RGB; Includes Spare Parts Kit</v>
          </cell>
          <cell r="I17225">
            <v>1</v>
          </cell>
          <cell r="J17225">
            <v>134670</v>
          </cell>
        </row>
        <row r="17226">
          <cell r="B17226" t="str">
            <v>VS6-160X540-19.8-RGB-SF</v>
          </cell>
          <cell r="C17226" t="str">
            <v>Electronic Message Center - VS6 Series - 19.8mm RGB; Includes Spare Parts Kit</v>
          </cell>
          <cell r="I17226">
            <v>1</v>
          </cell>
          <cell r="J17226">
            <v>138070</v>
          </cell>
        </row>
        <row r="17227">
          <cell r="B17227" t="str">
            <v>VS6-160X560-19.8-RGB-SF</v>
          </cell>
          <cell r="C17227" t="str">
            <v>Electronic Message Center - VS6 Series - 19.8mm RGB; Includes Spare Parts Kit</v>
          </cell>
          <cell r="I17227">
            <v>1</v>
          </cell>
          <cell r="J17227">
            <v>141175</v>
          </cell>
        </row>
        <row r="17228">
          <cell r="B17228" t="str">
            <v>VS6-160X580-19.8-RGB-SF</v>
          </cell>
          <cell r="C17228" t="str">
            <v>Electronic Message Center - VS6 Series - 19.8mm RGB; Includes Spare Parts Kit</v>
          </cell>
          <cell r="I17228">
            <v>1</v>
          </cell>
          <cell r="J17228">
            <v>144630</v>
          </cell>
        </row>
        <row r="17229">
          <cell r="B17229" t="str">
            <v>VS6-160X600-19.8-RGB-SF</v>
          </cell>
          <cell r="C17229" t="str">
            <v>Electronic Message Center - VS6 Series - 19.8mm RGB; Includes Spare Parts Kit</v>
          </cell>
          <cell r="I17229">
            <v>1</v>
          </cell>
          <cell r="J17229">
            <v>147255</v>
          </cell>
        </row>
        <row r="17230">
          <cell r="B17230" t="str">
            <v>VS6-160X620-19.8-RGB-SF</v>
          </cell>
          <cell r="C17230" t="str">
            <v>Electronic Message Center - VS6 Series - 19.8mm RGB; Includes Spare Parts Kit</v>
          </cell>
          <cell r="I17230">
            <v>1</v>
          </cell>
          <cell r="J17230">
            <v>151625</v>
          </cell>
        </row>
        <row r="17231">
          <cell r="B17231" t="str">
            <v>VS6-160X640-19.8-RGB-SF</v>
          </cell>
          <cell r="C17231" t="str">
            <v>Electronic Message Center - VS6 Series - 19.8mm RGB; Includes Spare Parts Kit</v>
          </cell>
          <cell r="I17231">
            <v>1</v>
          </cell>
          <cell r="J17231">
            <v>155445</v>
          </cell>
        </row>
        <row r="17232">
          <cell r="B17232" t="str">
            <v>VS6-160X660-19.8-RGB-SF</v>
          </cell>
          <cell r="C17232" t="str">
            <v>Electronic Message Center - VS6 Series - 19.8mm RGB; Includes Spare Parts Kit</v>
          </cell>
          <cell r="I17232">
            <v>1</v>
          </cell>
          <cell r="J17232">
            <v>158280</v>
          </cell>
        </row>
        <row r="17233">
          <cell r="B17233" t="str">
            <v>VS6-176X80-19.8-RGB-SF</v>
          </cell>
          <cell r="C17233" t="str">
            <v>Electronic Message Center - VS6 Series - 19.8mm RGB; Includes Spare Parts Kit</v>
          </cell>
          <cell r="I17233">
            <v>1</v>
          </cell>
          <cell r="J17233">
            <v>41005</v>
          </cell>
        </row>
        <row r="17234">
          <cell r="B17234" t="str">
            <v>VS6-176X100-19.8-RGB-SF</v>
          </cell>
          <cell r="C17234" t="str">
            <v>Electronic Message Center - VS6 Series - 19.8mm RGB; Includes Spare Parts Kit</v>
          </cell>
          <cell r="I17234">
            <v>1</v>
          </cell>
          <cell r="J17234">
            <v>45480</v>
          </cell>
        </row>
        <row r="17235">
          <cell r="B17235" t="str">
            <v>VS6-176X120-19.8-RGB-SF</v>
          </cell>
          <cell r="C17235" t="str">
            <v>Electronic Message Center - VS6 Series - 19.8mm RGB; Includes Spare Parts Kit</v>
          </cell>
          <cell r="I17235">
            <v>1</v>
          </cell>
          <cell r="J17235">
            <v>49525</v>
          </cell>
        </row>
        <row r="17236">
          <cell r="B17236" t="str">
            <v>VS6-176X140-19.8-RGB-SF</v>
          </cell>
          <cell r="C17236" t="str">
            <v>Electronic Message Center - VS6 Series - 19.8mm RGB; Includes Spare Parts Kit</v>
          </cell>
          <cell r="I17236">
            <v>1</v>
          </cell>
          <cell r="J17236">
            <v>55160</v>
          </cell>
        </row>
        <row r="17237">
          <cell r="B17237" t="str">
            <v>VS6-176X160-19.8-RGB-SF</v>
          </cell>
          <cell r="C17237" t="str">
            <v>Electronic Message Center - VS6 Series - 19.8mm RGB; Includes Spare Parts Kit</v>
          </cell>
          <cell r="I17237">
            <v>1</v>
          </cell>
          <cell r="J17237">
            <v>59535</v>
          </cell>
        </row>
        <row r="17238">
          <cell r="B17238" t="str">
            <v>VS6-176X180-19.8-RGB-SF</v>
          </cell>
          <cell r="C17238" t="str">
            <v>Electronic Message Center - VS6 Series - 19.8mm RGB; Includes Spare Parts Kit</v>
          </cell>
          <cell r="I17238">
            <v>1</v>
          </cell>
          <cell r="J17238">
            <v>63645</v>
          </cell>
        </row>
        <row r="17239">
          <cell r="B17239" t="str">
            <v>VS6-176X200-19.8-RGB-SF</v>
          </cell>
          <cell r="C17239" t="str">
            <v>Electronic Message Center - VS6 Series - 19.8mm RGB; Includes Spare Parts Kit</v>
          </cell>
          <cell r="I17239">
            <v>1</v>
          </cell>
          <cell r="J17239">
            <v>68915</v>
          </cell>
        </row>
        <row r="17240">
          <cell r="B17240" t="str">
            <v>VS6-176X220-19.8-RGB-SF</v>
          </cell>
          <cell r="C17240" t="str">
            <v>Electronic Message Center - VS6 Series - 19.8mm RGB; Includes Spare Parts Kit</v>
          </cell>
          <cell r="I17240">
            <v>1</v>
          </cell>
          <cell r="J17240">
            <v>73405</v>
          </cell>
        </row>
        <row r="17241">
          <cell r="B17241" t="str">
            <v>VS6-176X240-19.8-RGB-SF</v>
          </cell>
          <cell r="C17241" t="str">
            <v>Electronic Message Center - VS6 Series - 19.8mm RGB; Includes Spare Parts Kit</v>
          </cell>
          <cell r="I17241">
            <v>1</v>
          </cell>
          <cell r="J17241">
            <v>77475</v>
          </cell>
        </row>
        <row r="17242">
          <cell r="B17242" t="str">
            <v>VS6-176X260-19.8-RGB-SF</v>
          </cell>
          <cell r="C17242" t="str">
            <v>Electronic Message Center - VS6 Series - 19.8mm RGB; Includes Spare Parts Kit</v>
          </cell>
          <cell r="I17242">
            <v>1</v>
          </cell>
          <cell r="J17242">
            <v>83300</v>
          </cell>
        </row>
        <row r="17243">
          <cell r="B17243" t="str">
            <v>VS6-176X280-19.8-RGB-SF</v>
          </cell>
          <cell r="C17243" t="str">
            <v>Electronic Message Center - VS6 Series - 19.8mm RGB; Includes Spare Parts Kit</v>
          </cell>
          <cell r="I17243">
            <v>1</v>
          </cell>
          <cell r="J17243">
            <v>87200</v>
          </cell>
        </row>
        <row r="17244">
          <cell r="B17244" t="str">
            <v>VS6-176X300-19.8-RGB-SF</v>
          </cell>
          <cell r="C17244" t="str">
            <v>Electronic Message Center - VS6 Series - 19.8mm RGB; Includes Spare Parts Kit</v>
          </cell>
          <cell r="I17244">
            <v>1</v>
          </cell>
          <cell r="J17244">
            <v>91335</v>
          </cell>
        </row>
        <row r="17245">
          <cell r="B17245" t="str">
            <v>VS6-176X320-19.8-RGB-SF</v>
          </cell>
          <cell r="C17245" t="str">
            <v>Electronic Message Center - VS6 Series - 19.8mm RGB; Includes Spare Parts Kit</v>
          </cell>
          <cell r="I17245">
            <v>1</v>
          </cell>
          <cell r="J17245">
            <v>96970</v>
          </cell>
        </row>
        <row r="17246">
          <cell r="B17246" t="str">
            <v>VS6-176X340-19.8-RGB-SF</v>
          </cell>
          <cell r="C17246" t="str">
            <v>Electronic Message Center - VS6 Series - 19.8mm RGB; Includes Spare Parts Kit</v>
          </cell>
          <cell r="I17246">
            <v>1</v>
          </cell>
          <cell r="J17246">
            <v>101120</v>
          </cell>
        </row>
        <row r="17247">
          <cell r="B17247" t="str">
            <v>VS6-176X360-19.8-RGB-SF</v>
          </cell>
          <cell r="C17247" t="str">
            <v>Electronic Message Center - VS6 Series - 19.8mm RGB; Includes Spare Parts Kit</v>
          </cell>
          <cell r="I17247">
            <v>1</v>
          </cell>
          <cell r="J17247">
            <v>105045</v>
          </cell>
        </row>
        <row r="17248">
          <cell r="B17248" t="str">
            <v>VS6-176X380-19.8-RGB-SF</v>
          </cell>
          <cell r="C17248" t="str">
            <v>Electronic Message Center - VS6 Series - 19.8mm RGB; Includes Spare Parts Kit</v>
          </cell>
          <cell r="I17248">
            <v>1</v>
          </cell>
          <cell r="J17248">
            <v>111600</v>
          </cell>
        </row>
        <row r="17249">
          <cell r="B17249" t="str">
            <v>VS6-176X400-19.8-RGB-SF</v>
          </cell>
          <cell r="C17249" t="str">
            <v>Electronic Message Center - VS6 Series - 19.8mm RGB; Includes Spare Parts Kit</v>
          </cell>
          <cell r="I17249">
            <v>1</v>
          </cell>
          <cell r="J17249">
            <v>115575</v>
          </cell>
        </row>
        <row r="17250">
          <cell r="B17250" t="str">
            <v>VS6-176X420-19.8-RGB-SF</v>
          </cell>
          <cell r="C17250" t="str">
            <v>Electronic Message Center - VS6 Series - 19.8mm RGB; Includes Spare Parts Kit</v>
          </cell>
          <cell r="I17250">
            <v>1</v>
          </cell>
          <cell r="J17250">
            <v>120050</v>
          </cell>
        </row>
        <row r="17251">
          <cell r="B17251" t="str">
            <v>VS6-176X440-19.8-RGB-SF</v>
          </cell>
          <cell r="C17251" t="str">
            <v>Electronic Message Center - VS6 Series - 19.8mm RGB; Includes Spare Parts Kit</v>
          </cell>
          <cell r="I17251">
            <v>1</v>
          </cell>
          <cell r="J17251">
            <v>126515</v>
          </cell>
        </row>
        <row r="17252">
          <cell r="B17252" t="str">
            <v>VS6-176X460-19.8-RGB-SF</v>
          </cell>
          <cell r="C17252" t="str">
            <v>Electronic Message Center - VS6 Series - 19.8mm RGB; Includes Spare Parts Kit</v>
          </cell>
          <cell r="I17252">
            <v>1</v>
          </cell>
          <cell r="J17252">
            <v>130780</v>
          </cell>
        </row>
        <row r="17253">
          <cell r="B17253" t="str">
            <v>VS6-176X480-19.8-RGB-SF</v>
          </cell>
          <cell r="C17253" t="str">
            <v>Electronic Message Center - VS6 Series - 19.8mm RGB; Includes Spare Parts Kit</v>
          </cell>
          <cell r="I17253">
            <v>1</v>
          </cell>
          <cell r="J17253">
            <v>134745</v>
          </cell>
        </row>
        <row r="17254">
          <cell r="B17254" t="str">
            <v>VS6-176X500-19.8-RGB-SF</v>
          </cell>
          <cell r="C17254" t="str">
            <v>Electronic Message Center - VS6 Series - 19.8mm RGB; Includes Spare Parts Kit</v>
          </cell>
          <cell r="I17254">
            <v>1</v>
          </cell>
          <cell r="J17254">
            <v>137435</v>
          </cell>
        </row>
        <row r="17255">
          <cell r="B17255" t="str">
            <v>VS6-176X520-19.8-RGB-SF</v>
          </cell>
          <cell r="C17255" t="str">
            <v>Electronic Message Center - VS6 Series - 19.8mm RGB; Includes Spare Parts Kit</v>
          </cell>
          <cell r="I17255">
            <v>1</v>
          </cell>
          <cell r="J17255">
            <v>140175</v>
          </cell>
        </row>
        <row r="17256">
          <cell r="B17256" t="str">
            <v>VS6-176X540-19.8-RGB-SF</v>
          </cell>
          <cell r="C17256" t="str">
            <v>Electronic Message Center - VS6 Series - 19.8mm RGB; Includes Spare Parts Kit</v>
          </cell>
          <cell r="I17256">
            <v>1</v>
          </cell>
          <cell r="J17256">
            <v>144220</v>
          </cell>
        </row>
        <row r="17257">
          <cell r="B17257" t="str">
            <v>VS6-176X560-19.8-RGB-SF</v>
          </cell>
          <cell r="C17257" t="str">
            <v>Electronic Message Center - VS6 Series - 19.8mm RGB; Includes Spare Parts Kit</v>
          </cell>
          <cell r="I17257">
            <v>1</v>
          </cell>
          <cell r="J17257">
            <v>150850</v>
          </cell>
        </row>
        <row r="17258">
          <cell r="B17258" t="str">
            <v>VS6-176X580-19.8-RGB-SF</v>
          </cell>
          <cell r="C17258" t="str">
            <v>Electronic Message Center - VS6 Series - 19.8mm RGB; Includes Spare Parts Kit</v>
          </cell>
          <cell r="I17258">
            <v>1</v>
          </cell>
          <cell r="J17258">
            <v>154810</v>
          </cell>
        </row>
        <row r="17259">
          <cell r="B17259" t="str">
            <v>VS6-176X600-19.8-RGB-SF</v>
          </cell>
          <cell r="C17259" t="str">
            <v>Electronic Message Center - VS6 Series - 19.8mm RGB; Includes Spare Parts Kit</v>
          </cell>
          <cell r="I17259">
            <v>1</v>
          </cell>
          <cell r="J17259">
            <v>158335</v>
          </cell>
        </row>
        <row r="17260">
          <cell r="B17260" t="str">
            <v>VS6-176X620-19.8-RGB-SF</v>
          </cell>
          <cell r="C17260" t="str">
            <v>Electronic Message Center - VS6 Series - 19.8mm RGB; Includes Spare Parts Kit</v>
          </cell>
          <cell r="I17260">
            <v>1</v>
          </cell>
          <cell r="J17260">
            <v>162435</v>
          </cell>
        </row>
        <row r="17261">
          <cell r="B17261" t="str">
            <v>VS6-176X640-19.8-RGB-SF</v>
          </cell>
          <cell r="C17261" t="str">
            <v>Electronic Message Center - VS6 Series - 19.8mm RGB; Includes Spare Parts Kit</v>
          </cell>
          <cell r="I17261">
            <v>1</v>
          </cell>
          <cell r="J17261">
            <v>166915</v>
          </cell>
        </row>
        <row r="17262">
          <cell r="B17262" t="str">
            <v>VS6-176X660-19.8-RGB-SF</v>
          </cell>
          <cell r="C17262" t="str">
            <v>Electronic Message Center - VS6 Series - 19.8mm RGB; Includes Spare Parts Kit</v>
          </cell>
          <cell r="I17262">
            <v>1</v>
          </cell>
          <cell r="J17262">
            <v>171320</v>
          </cell>
        </row>
        <row r="17263">
          <cell r="B17263" t="str">
            <v>VS6-192X80-19.8-RGB-SF</v>
          </cell>
          <cell r="C17263" t="str">
            <v>Electronic Message Center - VS6 Series - 19.8mm RGB; Includes Spare Parts Kit</v>
          </cell>
          <cell r="I17263">
            <v>1</v>
          </cell>
          <cell r="J17263">
            <v>42860</v>
          </cell>
        </row>
        <row r="17264">
          <cell r="B17264" t="str">
            <v>VS6-192X100-19.8-RGB-SF</v>
          </cell>
          <cell r="C17264" t="str">
            <v>Electronic Message Center - VS6 Series - 19.8mm RGB; Includes Spare Parts Kit</v>
          </cell>
          <cell r="I17264">
            <v>1</v>
          </cell>
          <cell r="J17264">
            <v>47605</v>
          </cell>
        </row>
        <row r="17265">
          <cell r="B17265" t="str">
            <v>VS6-192X120-19.8-RGB-SF</v>
          </cell>
          <cell r="C17265" t="str">
            <v>Electronic Message Center - VS6 Series - 19.8mm RGB; Includes Spare Parts Kit</v>
          </cell>
          <cell r="I17265">
            <v>1</v>
          </cell>
          <cell r="J17265">
            <v>51950</v>
          </cell>
        </row>
        <row r="17266">
          <cell r="B17266" t="str">
            <v>VS6-192X140-19.8-RGB-SF</v>
          </cell>
          <cell r="C17266" t="str">
            <v>Electronic Message Center - VS6 Series - 19.8mm RGB; Includes Spare Parts Kit</v>
          </cell>
          <cell r="I17266">
            <v>1</v>
          </cell>
          <cell r="J17266">
            <v>57620</v>
          </cell>
        </row>
        <row r="17267">
          <cell r="B17267" t="str">
            <v>VS6-192X160-19.8-RGB-SF</v>
          </cell>
          <cell r="C17267" t="str">
            <v>Electronic Message Center - VS6 Series - 19.8mm RGB; Includes Spare Parts Kit</v>
          </cell>
          <cell r="I17267">
            <v>1</v>
          </cell>
          <cell r="J17267">
            <v>62680</v>
          </cell>
        </row>
        <row r="17268">
          <cell r="B17268" t="str">
            <v>VS6-192X180-19.8-RGB-SF</v>
          </cell>
          <cell r="C17268" t="str">
            <v>Electronic Message Center - VS6 Series - 19.8mm RGB; Includes Spare Parts Kit</v>
          </cell>
          <cell r="I17268">
            <v>1</v>
          </cell>
          <cell r="J17268">
            <v>67380</v>
          </cell>
        </row>
        <row r="17269">
          <cell r="B17269" t="str">
            <v>VS6-192X200-19.8-RGB-SF</v>
          </cell>
          <cell r="C17269" t="str">
            <v>Electronic Message Center - VS6 Series - 19.8mm RGB; Includes Spare Parts Kit</v>
          </cell>
          <cell r="I17269">
            <v>1</v>
          </cell>
          <cell r="J17269">
            <v>72515</v>
          </cell>
        </row>
        <row r="17270">
          <cell r="B17270" t="str">
            <v>VS6-192X220-19.8-RGB-SF</v>
          </cell>
          <cell r="C17270" t="str">
            <v>Electronic Message Center - VS6 Series - 19.8mm RGB; Includes Spare Parts Kit</v>
          </cell>
          <cell r="I17270">
            <v>1</v>
          </cell>
          <cell r="J17270">
            <v>77555</v>
          </cell>
        </row>
        <row r="17271">
          <cell r="B17271" t="str">
            <v>VS6-192X240-19.8-RGB-SF</v>
          </cell>
          <cell r="C17271" t="str">
            <v>Electronic Message Center - VS6 Series - 19.8mm RGB; Includes Spare Parts Kit</v>
          </cell>
          <cell r="I17271">
            <v>1</v>
          </cell>
          <cell r="J17271">
            <v>81860</v>
          </cell>
        </row>
        <row r="17272">
          <cell r="B17272" t="str">
            <v>VS6-192X260-19.8-RGB-SF</v>
          </cell>
          <cell r="C17272" t="str">
            <v>Electronic Message Center - VS6 Series - 19.8mm RGB; Includes Spare Parts Kit</v>
          </cell>
          <cell r="I17272">
            <v>1</v>
          </cell>
          <cell r="J17272">
            <v>88090</v>
          </cell>
        </row>
        <row r="17273">
          <cell r="B17273" t="str">
            <v>VS6-192X280-19.8-RGB-SF</v>
          </cell>
          <cell r="C17273" t="str">
            <v>Electronic Message Center - VS6 Series - 19.8mm RGB; Includes Spare Parts Kit</v>
          </cell>
          <cell r="I17273">
            <v>1</v>
          </cell>
          <cell r="J17273">
            <v>92370</v>
          </cell>
        </row>
        <row r="17274">
          <cell r="B17274" t="str">
            <v>VS6-192X300-19.8-RGB-SF</v>
          </cell>
          <cell r="C17274" t="str">
            <v>Electronic Message Center - VS6 Series - 19.8mm RGB; Includes Spare Parts Kit</v>
          </cell>
          <cell r="I17274">
            <v>1</v>
          </cell>
          <cell r="J17274">
            <v>96795</v>
          </cell>
        </row>
        <row r="17275">
          <cell r="B17275" t="str">
            <v>VS6-192X320-19.8-RGB-SF</v>
          </cell>
          <cell r="C17275" t="str">
            <v>Electronic Message Center - VS6 Series - 19.8mm RGB; Includes Spare Parts Kit</v>
          </cell>
          <cell r="I17275">
            <v>1</v>
          </cell>
          <cell r="J17275">
            <v>102850</v>
          </cell>
        </row>
        <row r="17276">
          <cell r="B17276" t="str">
            <v>VS6-192X340-19.8-RGB-SF</v>
          </cell>
          <cell r="C17276" t="str">
            <v>Electronic Message Center - VS6 Series - 19.8mm RGB; Includes Spare Parts Kit</v>
          </cell>
          <cell r="I17276">
            <v>1</v>
          </cell>
          <cell r="J17276">
            <v>108060</v>
          </cell>
        </row>
        <row r="17277">
          <cell r="B17277" t="str">
            <v>VS6-192X360-19.8-RGB-SF</v>
          </cell>
          <cell r="C17277" t="str">
            <v>Electronic Message Center - VS6 Series - 19.8mm RGB; Includes Spare Parts Kit</v>
          </cell>
          <cell r="I17277">
            <v>1</v>
          </cell>
          <cell r="J17277">
            <v>112315</v>
          </cell>
        </row>
        <row r="17278">
          <cell r="B17278" t="str">
            <v>VS6-192X380-19.8-RGB-SF</v>
          </cell>
          <cell r="C17278" t="str">
            <v>Electronic Message Center - VS6 Series - 19.8mm RGB; Includes Spare Parts Kit</v>
          </cell>
          <cell r="I17278">
            <v>1</v>
          </cell>
          <cell r="J17278">
            <v>118500</v>
          </cell>
        </row>
        <row r="17279">
          <cell r="B17279" t="str">
            <v>VS6-192X400-19.8-RGB-SF</v>
          </cell>
          <cell r="C17279" t="str">
            <v>Electronic Message Center - VS6 Series - 19.8mm RGB; Includes Spare Parts Kit</v>
          </cell>
          <cell r="I17279">
            <v>1</v>
          </cell>
          <cell r="J17279">
            <v>122770</v>
          </cell>
        </row>
        <row r="17280">
          <cell r="B17280" t="str">
            <v>VS6-192X420-19.8-RGB-SF</v>
          </cell>
          <cell r="C17280" t="str">
            <v>Electronic Message Center - VS6 Series - 19.8mm RGB; Includes Spare Parts Kit</v>
          </cell>
          <cell r="I17280">
            <v>1</v>
          </cell>
          <cell r="J17280">
            <v>127520</v>
          </cell>
        </row>
        <row r="17281">
          <cell r="B17281" t="str">
            <v>VS6-192X440-19.8-RGB-SF</v>
          </cell>
          <cell r="C17281" t="str">
            <v>Electronic Message Center - VS6 Series - 19.8mm RGB; Includes Spare Parts Kit</v>
          </cell>
          <cell r="I17281">
            <v>1</v>
          </cell>
          <cell r="J17281">
            <v>134565</v>
          </cell>
        </row>
        <row r="17282">
          <cell r="B17282" t="str">
            <v>VS6-192X460-19.8-RGB-SF</v>
          </cell>
          <cell r="C17282" t="str">
            <v>Electronic Message Center - VS6 Series - 19.8mm RGB; Includes Spare Parts Kit</v>
          </cell>
          <cell r="I17282">
            <v>1</v>
          </cell>
          <cell r="J17282">
            <v>138000</v>
          </cell>
        </row>
        <row r="17283">
          <cell r="B17283" t="str">
            <v>VS6-192X480-19.8-RGB-SF</v>
          </cell>
          <cell r="C17283" t="str">
            <v>Electronic Message Center - VS6 Series - 19.8mm RGB; Includes Spare Parts Kit</v>
          </cell>
          <cell r="I17283">
            <v>1</v>
          </cell>
          <cell r="J17283">
            <v>141300</v>
          </cell>
        </row>
        <row r="17284">
          <cell r="B17284" t="str">
            <v>VS6-192X500-19.8-RGB-SF</v>
          </cell>
          <cell r="C17284" t="str">
            <v>Electronic Message Center - VS6 Series - 19.8mm RGB; Includes Spare Parts Kit</v>
          </cell>
          <cell r="I17284">
            <v>1</v>
          </cell>
          <cell r="J17284">
            <v>145260</v>
          </cell>
        </row>
        <row r="17285">
          <cell r="B17285" t="str">
            <v>VS6-192X520-19.8-RGB-SF</v>
          </cell>
          <cell r="C17285" t="str">
            <v>Electronic Message Center - VS6 Series - 19.8mm RGB; Includes Spare Parts Kit</v>
          </cell>
          <cell r="I17285">
            <v>1</v>
          </cell>
          <cell r="J17285">
            <v>149115</v>
          </cell>
        </row>
        <row r="17286">
          <cell r="B17286" t="str">
            <v>VS6-192X540-19.8-RGB-SF</v>
          </cell>
          <cell r="C17286" t="str">
            <v>Electronic Message Center - VS6 Series - 19.8mm RGB; Includes Spare Parts Kit</v>
          </cell>
          <cell r="I17286">
            <v>1</v>
          </cell>
          <cell r="J17286">
            <v>153885</v>
          </cell>
        </row>
        <row r="17287">
          <cell r="B17287" t="str">
            <v>VS6-192X560-19.8-RGB-SF</v>
          </cell>
          <cell r="C17287" t="str">
            <v>Electronic Message Center - VS6 Series - 19.8mm RGB; Includes Spare Parts Kit</v>
          </cell>
          <cell r="I17287">
            <v>1</v>
          </cell>
          <cell r="J17287">
            <v>160445</v>
          </cell>
        </row>
        <row r="17288">
          <cell r="B17288" t="str">
            <v>VS6-192X580-19.8-RGB-SF</v>
          </cell>
          <cell r="C17288" t="str">
            <v>Electronic Message Center - VS6 Series - 19.8mm RGB; Includes Spare Parts Kit</v>
          </cell>
          <cell r="I17288">
            <v>1</v>
          </cell>
          <cell r="J17288">
            <v>164615</v>
          </cell>
        </row>
        <row r="17289">
          <cell r="B17289" t="str">
            <v>VS6-192X600-19.8-RGB-SF</v>
          </cell>
          <cell r="C17289" t="str">
            <v>Electronic Message Center - VS6 Series - 19.8mm RGB; Includes Spare Parts Kit</v>
          </cell>
          <cell r="I17289">
            <v>1</v>
          </cell>
          <cell r="J17289">
            <v>169045</v>
          </cell>
        </row>
        <row r="17290">
          <cell r="B17290" t="str">
            <v>VS6-192X620-19.8-RGB-SF</v>
          </cell>
          <cell r="C17290" t="str">
            <v>Electronic Message Center - VS6 Series - 19.8mm RGB; Includes Spare Parts Kit</v>
          </cell>
          <cell r="I17290">
            <v>1</v>
          </cell>
          <cell r="J17290">
            <v>173155</v>
          </cell>
        </row>
        <row r="17291">
          <cell r="B17291" t="str">
            <v>VS6-192X640-19.8-RGB-SF</v>
          </cell>
          <cell r="C17291" t="str">
            <v>Electronic Message Center - VS6 Series - 19.8mm RGB; Includes Spare Parts Kit</v>
          </cell>
          <cell r="I17291">
            <v>1</v>
          </cell>
          <cell r="J17291">
            <v>177665</v>
          </cell>
        </row>
        <row r="17292">
          <cell r="B17292" t="str">
            <v>VS6-192X660-19.8-RGB-SF</v>
          </cell>
          <cell r="C17292" t="str">
            <v>Electronic Message Center - VS6 Series - 19.8mm RGB; Includes Spare Parts Kit</v>
          </cell>
          <cell r="I17292">
            <v>1</v>
          </cell>
          <cell r="J17292">
            <v>183630</v>
          </cell>
        </row>
        <row r="17293">
          <cell r="B17293" t="str">
            <v>VS6-208X80-19.8-RGB-SF</v>
          </cell>
          <cell r="C17293" t="str">
            <v>Electronic Message Center - VS6 Series - 19.8mm RGB; Includes Spare Parts Kit</v>
          </cell>
          <cell r="I17293">
            <v>1</v>
          </cell>
          <cell r="J17293">
            <v>45680</v>
          </cell>
        </row>
        <row r="17294">
          <cell r="B17294" t="str">
            <v>VS6-208X100-19.8-RGB-SF</v>
          </cell>
          <cell r="C17294" t="str">
            <v>Electronic Message Center - VS6 Series - 19.8mm RGB; Includes Spare Parts Kit</v>
          </cell>
          <cell r="I17294">
            <v>1</v>
          </cell>
          <cell r="J17294">
            <v>50725</v>
          </cell>
        </row>
        <row r="17295">
          <cell r="B17295" t="str">
            <v>VS6-208X120-19.8-RGB-SF</v>
          </cell>
          <cell r="C17295" t="str">
            <v>Electronic Message Center - VS6 Series - 19.8mm RGB; Includes Spare Parts Kit</v>
          </cell>
          <cell r="I17295">
            <v>1</v>
          </cell>
          <cell r="J17295">
            <v>55665</v>
          </cell>
        </row>
        <row r="17296">
          <cell r="B17296" t="str">
            <v>VS6-208X140-19.8-RGB-SF</v>
          </cell>
          <cell r="C17296" t="str">
            <v>Electronic Message Center - VS6 Series - 19.8mm RGB; Includes Spare Parts Kit</v>
          </cell>
          <cell r="I17296">
            <v>1</v>
          </cell>
          <cell r="J17296">
            <v>61960</v>
          </cell>
        </row>
        <row r="17297">
          <cell r="B17297" t="str">
            <v>VS6-208X160-19.8-RGB-SF</v>
          </cell>
          <cell r="C17297" t="str">
            <v>Electronic Message Center - VS6 Series - 19.8mm RGB; Includes Spare Parts Kit</v>
          </cell>
          <cell r="I17297">
            <v>1</v>
          </cell>
          <cell r="J17297">
            <v>67180</v>
          </cell>
        </row>
        <row r="17298">
          <cell r="B17298" t="str">
            <v>VS6-208X180-19.8-RGB-SF</v>
          </cell>
          <cell r="C17298" t="str">
            <v>Electronic Message Center - VS6 Series - 19.8mm RGB; Includes Spare Parts Kit</v>
          </cell>
          <cell r="I17298">
            <v>1</v>
          </cell>
          <cell r="J17298">
            <v>72305</v>
          </cell>
        </row>
        <row r="17299">
          <cell r="B17299" t="str">
            <v>VS6-208X200-19.8-RGB-SF</v>
          </cell>
          <cell r="C17299" t="str">
            <v>Electronic Message Center - VS6 Series - 19.8mm RGB; Includes Spare Parts Kit</v>
          </cell>
          <cell r="I17299">
            <v>1</v>
          </cell>
          <cell r="J17299">
            <v>78165</v>
          </cell>
        </row>
        <row r="17300">
          <cell r="B17300" t="str">
            <v>VS6-208X220-19.8-RGB-SF</v>
          </cell>
          <cell r="C17300" t="str">
            <v>Electronic Message Center - VS6 Series - 19.8mm RGB; Includes Spare Parts Kit</v>
          </cell>
          <cell r="I17300">
            <v>1</v>
          </cell>
          <cell r="J17300">
            <v>83505</v>
          </cell>
        </row>
        <row r="17301">
          <cell r="B17301" t="str">
            <v>VS6-208X240-19.8-RGB-SF</v>
          </cell>
          <cell r="C17301" t="str">
            <v>Electronic Message Center - VS6 Series - 19.8mm RGB; Includes Spare Parts Kit</v>
          </cell>
          <cell r="I17301">
            <v>1</v>
          </cell>
          <cell r="J17301">
            <v>88440</v>
          </cell>
        </row>
        <row r="17302">
          <cell r="B17302" t="str">
            <v>VS6-208X260-19.8-RGB-SF</v>
          </cell>
          <cell r="C17302" t="str">
            <v>Electronic Message Center - VS6 Series - 19.8mm RGB; Includes Spare Parts Kit</v>
          </cell>
          <cell r="I17302">
            <v>1</v>
          </cell>
          <cell r="J17302">
            <v>94905</v>
          </cell>
        </row>
        <row r="17303">
          <cell r="B17303" t="str">
            <v>VS6-208X280-19.8-RGB-SF</v>
          </cell>
          <cell r="C17303" t="str">
            <v>Electronic Message Center - VS6 Series - 19.8mm RGB; Includes Spare Parts Kit</v>
          </cell>
          <cell r="I17303">
            <v>1</v>
          </cell>
          <cell r="J17303">
            <v>99700</v>
          </cell>
        </row>
        <row r="17304">
          <cell r="B17304" t="str">
            <v>VS6-208X300-19.8-RGB-SF</v>
          </cell>
          <cell r="C17304" t="str">
            <v>Electronic Message Center - VS6 Series - 19.8mm RGB; Includes Spare Parts Kit</v>
          </cell>
          <cell r="I17304">
            <v>1</v>
          </cell>
          <cell r="J17304">
            <v>104870</v>
          </cell>
        </row>
        <row r="17305">
          <cell r="B17305" t="str">
            <v>VS6-208X320-19.8-RGB-SF</v>
          </cell>
          <cell r="C17305" t="str">
            <v>Electronic Message Center - VS6 Series - 19.8mm RGB; Includes Spare Parts Kit</v>
          </cell>
          <cell r="I17305">
            <v>1</v>
          </cell>
          <cell r="J17305">
            <v>111785</v>
          </cell>
        </row>
        <row r="17306">
          <cell r="B17306" t="str">
            <v>VS6-208X340-19.8-RGB-SF</v>
          </cell>
          <cell r="C17306" t="str">
            <v>Electronic Message Center - VS6 Series - 19.8mm RGB; Includes Spare Parts Kit</v>
          </cell>
          <cell r="I17306">
            <v>1</v>
          </cell>
          <cell r="J17306">
            <v>116885</v>
          </cell>
        </row>
        <row r="17307">
          <cell r="B17307" t="str">
            <v>VS6-208X360-19.8-RGB-SF</v>
          </cell>
          <cell r="C17307" t="str">
            <v>Electronic Message Center - VS6 Series - 19.8mm RGB; Includes Spare Parts Kit</v>
          </cell>
          <cell r="I17307">
            <v>1</v>
          </cell>
          <cell r="J17307">
            <v>121700</v>
          </cell>
        </row>
        <row r="17308">
          <cell r="B17308" t="str">
            <v>VS6-208X380-19.8-RGB-SF</v>
          </cell>
          <cell r="C17308" t="str">
            <v>Electronic Message Center - VS6 Series - 19.8mm RGB; Includes Spare Parts Kit</v>
          </cell>
          <cell r="I17308">
            <v>1</v>
          </cell>
          <cell r="J17308">
            <v>128090</v>
          </cell>
        </row>
        <row r="17309">
          <cell r="B17309" t="str">
            <v>VS6-208X400-19.8-RGB-SF</v>
          </cell>
          <cell r="C17309" t="str">
            <v>Electronic Message Center - VS6 Series - 19.8mm RGB; Includes Spare Parts Kit</v>
          </cell>
          <cell r="I17309">
            <v>1</v>
          </cell>
          <cell r="J17309">
            <v>133280</v>
          </cell>
        </row>
        <row r="17310">
          <cell r="B17310" t="str">
            <v>VS6-208X420-19.8-RGB-SF</v>
          </cell>
          <cell r="C17310" t="str">
            <v>Electronic Message Center - VS6 Series - 19.8mm RGB; Includes Spare Parts Kit</v>
          </cell>
          <cell r="I17310">
            <v>1</v>
          </cell>
          <cell r="J17310">
            <v>138325</v>
          </cell>
        </row>
        <row r="17311">
          <cell r="B17311" t="str">
            <v>VS6-208X440-19.8-RGB-SF</v>
          </cell>
          <cell r="C17311" t="str">
            <v>Electronic Message Center - VS6 Series - 19.8mm RGB; Includes Spare Parts Kit</v>
          </cell>
          <cell r="I17311">
            <v>1</v>
          </cell>
          <cell r="J17311">
            <v>143245</v>
          </cell>
        </row>
        <row r="17312">
          <cell r="B17312" t="str">
            <v>VS6-208X460-19.8-RGB-SF</v>
          </cell>
          <cell r="C17312" t="str">
            <v>Electronic Message Center - VS6 Series - 19.8mm RGB; Includes Spare Parts Kit</v>
          </cell>
          <cell r="I17312">
            <v>1</v>
          </cell>
          <cell r="J17312">
            <v>147825</v>
          </cell>
        </row>
        <row r="17313">
          <cell r="B17313" t="str">
            <v>VS6-208X480-19.8-RGB-SF</v>
          </cell>
          <cell r="C17313" t="str">
            <v>Electronic Message Center - VS6 Series - 19.8mm RGB; Includes Spare Parts Kit</v>
          </cell>
          <cell r="I17313">
            <v>1</v>
          </cell>
          <cell r="J17313">
            <v>152510</v>
          </cell>
        </row>
        <row r="17314">
          <cell r="B17314" t="str">
            <v>VS6-208X500-19.8-RGB-SF</v>
          </cell>
          <cell r="C17314" t="str">
            <v>Electronic Message Center - VS6 Series - 19.8mm RGB; Includes Spare Parts Kit</v>
          </cell>
          <cell r="I17314">
            <v>1</v>
          </cell>
          <cell r="J17314">
            <v>158315</v>
          </cell>
        </row>
        <row r="17315">
          <cell r="B17315" t="str">
            <v>VS6-208X520-19.8-RGB-SF</v>
          </cell>
          <cell r="C17315" t="str">
            <v>Electronic Message Center - VS6 Series - 19.8mm RGB; Includes Spare Parts Kit</v>
          </cell>
          <cell r="I17315">
            <v>1</v>
          </cell>
          <cell r="J17315">
            <v>163260</v>
          </cell>
        </row>
        <row r="17316">
          <cell r="B17316" t="str">
            <v>VS6-208X540-19.8-RGB-SF</v>
          </cell>
          <cell r="C17316" t="str">
            <v>Electronic Message Center - VS6 Series - 19.8mm RGB; Includes Spare Parts Kit</v>
          </cell>
          <cell r="I17316">
            <v>1</v>
          </cell>
          <cell r="J17316">
            <v>168535</v>
          </cell>
        </row>
        <row r="17317">
          <cell r="B17317" t="str">
            <v>VS6-208X560-19.8-RGB-SF</v>
          </cell>
          <cell r="C17317" t="str">
            <v>Electronic Message Center - VS6 Series - 19.8mm RGB; Includes Spare Parts Kit</v>
          </cell>
          <cell r="I17317">
            <v>1</v>
          </cell>
          <cell r="J17317">
            <v>174715</v>
          </cell>
        </row>
        <row r="17318">
          <cell r="B17318" t="str">
            <v>VS6-208X580-19.8-RGB-SF</v>
          </cell>
          <cell r="C17318" t="str">
            <v>Electronic Message Center - VS6 Series - 19.8mm RGB; Includes Spare Parts Kit</v>
          </cell>
          <cell r="I17318">
            <v>1</v>
          </cell>
          <cell r="J17318">
            <v>180120</v>
          </cell>
        </row>
        <row r="17319">
          <cell r="B17319" t="str">
            <v>VS6-208X600-19.8-RGB-SF</v>
          </cell>
          <cell r="C17319" t="str">
            <v>Electronic Message Center - VS6 Series - 19.8mm RGB; Includes Spare Parts Kit</v>
          </cell>
          <cell r="I17319">
            <v>1</v>
          </cell>
          <cell r="J17319">
            <v>184885</v>
          </cell>
        </row>
        <row r="17320">
          <cell r="B17320" t="str">
            <v>VS6-208X620-19.8-RGB-SF</v>
          </cell>
          <cell r="C17320" t="str">
            <v>Electronic Message Center - VS6 Series - 19.8mm RGB; Includes Spare Parts Kit</v>
          </cell>
          <cell r="I17320">
            <v>1</v>
          </cell>
          <cell r="J17320">
            <v>190085</v>
          </cell>
        </row>
        <row r="17321">
          <cell r="B17321" t="str">
            <v>VS6-208X640-19.8-RGB-SF</v>
          </cell>
          <cell r="C17321" t="str">
            <v>Electronic Message Center - VS6 Series - 19.8mm RGB; Includes Spare Parts Kit</v>
          </cell>
          <cell r="I17321">
            <v>1</v>
          </cell>
          <cell r="J17321">
            <v>195045</v>
          </cell>
        </row>
        <row r="17322">
          <cell r="B17322" t="str">
            <v>VS6-208X660-19.8-RGB-SF</v>
          </cell>
          <cell r="C17322" t="str">
            <v>Electronic Message Center - VS6 Series - 19.8mm RGB; Includes Spare Parts Kit</v>
          </cell>
          <cell r="I17322">
            <v>1</v>
          </cell>
          <cell r="J17322">
            <v>200600</v>
          </cell>
        </row>
        <row r="17323">
          <cell r="B17323" t="str">
            <v>VS6-224X80-19.8-RGB-SF</v>
          </cell>
          <cell r="C17323" t="str">
            <v>Electronic Message Center - VS6 Series - 19.8mm RGB; Includes Spare Parts Kit</v>
          </cell>
          <cell r="I17323">
            <v>1</v>
          </cell>
          <cell r="J17323">
            <v>48065</v>
          </cell>
        </row>
        <row r="17324">
          <cell r="B17324" t="str">
            <v>VS6-224X100-19.8-RGB-SF</v>
          </cell>
          <cell r="C17324" t="str">
            <v>Electronic Message Center - VS6 Series - 19.8mm RGB; Includes Spare Parts Kit</v>
          </cell>
          <cell r="I17324">
            <v>1</v>
          </cell>
          <cell r="J17324">
            <v>53755</v>
          </cell>
        </row>
        <row r="17325">
          <cell r="B17325" t="str">
            <v>VS6-224X120-19.8-RGB-SF</v>
          </cell>
          <cell r="C17325" t="str">
            <v>Electronic Message Center - VS6 Series - 19.8mm RGB; Includes Spare Parts Kit</v>
          </cell>
          <cell r="I17325">
            <v>1</v>
          </cell>
          <cell r="J17325">
            <v>59300</v>
          </cell>
        </row>
        <row r="17326">
          <cell r="B17326" t="str">
            <v>VS6-224X140-19.8-RGB-SF</v>
          </cell>
          <cell r="C17326" t="str">
            <v>Electronic Message Center - VS6 Series - 19.8mm RGB; Includes Spare Parts Kit</v>
          </cell>
          <cell r="I17326">
            <v>1</v>
          </cell>
          <cell r="J17326">
            <v>66210</v>
          </cell>
        </row>
        <row r="17327">
          <cell r="B17327" t="str">
            <v>VS6-224X160-19.8-RGB-SF</v>
          </cell>
          <cell r="C17327" t="str">
            <v>Electronic Message Center - VS6 Series - 19.8mm RGB; Includes Spare Parts Kit</v>
          </cell>
          <cell r="I17327">
            <v>1</v>
          </cell>
          <cell r="J17327">
            <v>71595</v>
          </cell>
        </row>
        <row r="17328">
          <cell r="B17328" t="str">
            <v>VS6-224X180-19.8-RGB-SF</v>
          </cell>
          <cell r="C17328" t="str">
            <v>Electronic Message Center - VS6 Series - 19.8mm RGB; Includes Spare Parts Kit</v>
          </cell>
          <cell r="I17328">
            <v>1</v>
          </cell>
          <cell r="J17328">
            <v>77105</v>
          </cell>
        </row>
        <row r="17329">
          <cell r="B17329" t="str">
            <v>VS6-224X200-19.8-RGB-SF</v>
          </cell>
          <cell r="C17329" t="str">
            <v>Electronic Message Center - VS6 Series - 19.8mm RGB; Includes Spare Parts Kit</v>
          </cell>
          <cell r="I17329">
            <v>1</v>
          </cell>
          <cell r="J17329">
            <v>83700</v>
          </cell>
        </row>
        <row r="17330">
          <cell r="B17330" t="str">
            <v>VS6-224X220-19.8-RGB-SF</v>
          </cell>
          <cell r="C17330" t="str">
            <v>Electronic Message Center - VS6 Series - 19.8mm RGB; Includes Spare Parts Kit</v>
          </cell>
          <cell r="I17330">
            <v>1</v>
          </cell>
          <cell r="J17330">
            <v>89325</v>
          </cell>
        </row>
        <row r="17331">
          <cell r="B17331" t="str">
            <v>VS6-224X240-19.8-RGB-SF</v>
          </cell>
          <cell r="C17331" t="str">
            <v>Electronic Message Center - VS6 Series - 19.8mm RGB; Includes Spare Parts Kit</v>
          </cell>
          <cell r="I17331">
            <v>1</v>
          </cell>
          <cell r="J17331">
            <v>94790</v>
          </cell>
        </row>
        <row r="17332">
          <cell r="B17332" t="str">
            <v>VS6-224X260-19.8-RGB-SF</v>
          </cell>
          <cell r="C17332" t="str">
            <v>Electronic Message Center - VS6 Series - 19.8mm RGB; Includes Spare Parts Kit</v>
          </cell>
          <cell r="I17332">
            <v>1</v>
          </cell>
          <cell r="J17332">
            <v>101475</v>
          </cell>
        </row>
        <row r="17333">
          <cell r="B17333" t="str">
            <v>VS6-224X280-19.8-RGB-SF</v>
          </cell>
          <cell r="C17333" t="str">
            <v>Electronic Message Center - VS6 Series - 19.8mm RGB; Includes Spare Parts Kit</v>
          </cell>
          <cell r="I17333">
            <v>1</v>
          </cell>
          <cell r="J17333">
            <v>106800</v>
          </cell>
        </row>
        <row r="17334">
          <cell r="B17334" t="str">
            <v>VS6-224X300-19.8-RGB-SF</v>
          </cell>
          <cell r="C17334" t="str">
            <v>Electronic Message Center - VS6 Series - 19.8mm RGB; Includes Spare Parts Kit</v>
          </cell>
          <cell r="I17334">
            <v>1</v>
          </cell>
          <cell r="J17334">
            <v>113490</v>
          </cell>
        </row>
        <row r="17335">
          <cell r="B17335" t="str">
            <v>VS6-224X320-19.8-RGB-SF</v>
          </cell>
          <cell r="C17335" t="str">
            <v>Electronic Message Center - VS6 Series - 19.8mm RGB; Includes Spare Parts Kit</v>
          </cell>
          <cell r="I17335">
            <v>1</v>
          </cell>
          <cell r="J17335">
            <v>119690</v>
          </cell>
        </row>
        <row r="17336">
          <cell r="B17336" t="str">
            <v>VS6-224X340-19.8-RGB-SF</v>
          </cell>
          <cell r="C17336" t="str">
            <v>Electronic Message Center - VS6 Series - 19.8mm RGB; Includes Spare Parts Kit</v>
          </cell>
          <cell r="I17336">
            <v>1</v>
          </cell>
          <cell r="J17336">
            <v>125405</v>
          </cell>
        </row>
        <row r="17337">
          <cell r="B17337" t="str">
            <v>VS6-224X360-19.8-RGB-SF</v>
          </cell>
          <cell r="C17337" t="str">
            <v>Electronic Message Center - VS6 Series - 19.8mm RGB; Includes Spare Parts Kit</v>
          </cell>
          <cell r="I17337">
            <v>1</v>
          </cell>
          <cell r="J17337">
            <v>130795</v>
          </cell>
        </row>
        <row r="17338">
          <cell r="B17338" t="str">
            <v>VS6-224X380-19.8-RGB-SF</v>
          </cell>
          <cell r="C17338" t="str">
            <v>Electronic Message Center - VS6 Series - 19.8mm RGB; Includes Spare Parts Kit</v>
          </cell>
          <cell r="I17338">
            <v>1</v>
          </cell>
          <cell r="J17338">
            <v>135435</v>
          </cell>
        </row>
        <row r="17339">
          <cell r="B17339" t="str">
            <v>VS6-224X400-19.8-RGB-SF</v>
          </cell>
          <cell r="C17339" t="str">
            <v>Electronic Message Center - VS6 Series - 19.8mm RGB; Includes Spare Parts Kit</v>
          </cell>
          <cell r="I17339">
            <v>1</v>
          </cell>
          <cell r="J17339">
            <v>140020</v>
          </cell>
        </row>
        <row r="17340">
          <cell r="B17340" t="str">
            <v>VS6-224X420-19.8-RGB-SF</v>
          </cell>
          <cell r="C17340" t="str">
            <v>Electronic Message Center - VS6 Series - 19.8mm RGB; Includes Spare Parts Kit</v>
          </cell>
          <cell r="I17340">
            <v>1</v>
          </cell>
          <cell r="J17340">
            <v>144680</v>
          </cell>
        </row>
        <row r="17341">
          <cell r="B17341" t="str">
            <v>VS6-224X440-19.8-RGB-SF</v>
          </cell>
          <cell r="C17341" t="str">
            <v>Electronic Message Center - VS6 Series - 19.8mm RGB; Includes Spare Parts Kit</v>
          </cell>
          <cell r="I17341">
            <v>1</v>
          </cell>
          <cell r="J17341">
            <v>152530</v>
          </cell>
        </row>
        <row r="17342">
          <cell r="B17342" t="str">
            <v>VS6-224X460-19.8-RGB-SF</v>
          </cell>
          <cell r="C17342" t="str">
            <v>Electronic Message Center - VS6 Series - 19.8mm RGB; Includes Spare Parts Kit</v>
          </cell>
          <cell r="I17342">
            <v>1</v>
          </cell>
          <cell r="J17342">
            <v>160095</v>
          </cell>
        </row>
        <row r="17343">
          <cell r="B17343" t="str">
            <v>VS6-224X480-19.8-RGB-SF</v>
          </cell>
          <cell r="C17343" t="str">
            <v>Electronic Message Center - VS6 Series - 19.8mm RGB; Includes Spare Parts Kit</v>
          </cell>
          <cell r="I17343">
            <v>1</v>
          </cell>
          <cell r="J17343">
            <v>165400</v>
          </cell>
        </row>
        <row r="17344">
          <cell r="B17344" t="str">
            <v>VS6-224X500-19.8-RGB-SF</v>
          </cell>
          <cell r="C17344" t="str">
            <v>Electronic Message Center - VS6 Series - 19.8mm RGB; Includes Spare Parts Kit</v>
          </cell>
          <cell r="I17344">
            <v>1</v>
          </cell>
          <cell r="J17344">
            <v>171040</v>
          </cell>
        </row>
        <row r="17345">
          <cell r="B17345" t="str">
            <v>VS6-224X520-19.8-RGB-SF</v>
          </cell>
          <cell r="C17345" t="str">
            <v>Electronic Message Center - VS6 Series - 19.8mm RGB; Includes Spare Parts Kit</v>
          </cell>
          <cell r="I17345">
            <v>1</v>
          </cell>
          <cell r="J17345">
            <v>177405</v>
          </cell>
        </row>
        <row r="17346">
          <cell r="B17346" t="str">
            <v>VS6-224X540-19.8-RGB-SF</v>
          </cell>
          <cell r="C17346" t="str">
            <v>Electronic Message Center - VS6 Series - 19.8mm RGB; Includes Spare Parts Kit</v>
          </cell>
          <cell r="I17346">
            <v>1</v>
          </cell>
          <cell r="J17346">
            <v>182535</v>
          </cell>
        </row>
        <row r="17347">
          <cell r="B17347" t="str">
            <v>VS6-224X560-19.8-RGB-SF</v>
          </cell>
          <cell r="C17347" t="str">
            <v>Electronic Message Center - VS6 Series - 19.8mm RGB; Includes Spare Parts Kit</v>
          </cell>
          <cell r="I17347">
            <v>1</v>
          </cell>
          <cell r="J17347">
            <v>188290</v>
          </cell>
        </row>
        <row r="17348">
          <cell r="B17348" t="str">
            <v>VS6-224X580-19.8-RGB-SF</v>
          </cell>
          <cell r="C17348" t="str">
            <v>Electronic Message Center - VS6 Series - 19.8mm RGB; Includes Spare Parts Kit</v>
          </cell>
          <cell r="I17348">
            <v>1</v>
          </cell>
          <cell r="J17348">
            <v>195695</v>
          </cell>
        </row>
        <row r="17349">
          <cell r="B17349" t="str">
            <v>VS6-224X600-19.8-RGB-SF</v>
          </cell>
          <cell r="C17349" t="str">
            <v>Electronic Message Center - VS6 Series - 19.8mm RGB; Includes Spare Parts Kit</v>
          </cell>
          <cell r="I17349">
            <v>1</v>
          </cell>
          <cell r="J17349">
            <v>200800</v>
          </cell>
        </row>
        <row r="17350">
          <cell r="B17350" t="str">
            <v>VS6-224X620-19.8-RGB-SF</v>
          </cell>
          <cell r="C17350" t="str">
            <v>Electronic Message Center - VS6 Series - 19.8mm RGB; Includes Spare Parts Kit</v>
          </cell>
          <cell r="I17350">
            <v>1</v>
          </cell>
          <cell r="J17350">
            <v>205825</v>
          </cell>
        </row>
        <row r="17351">
          <cell r="B17351" t="str">
            <v>VS6-224X640-19.8-RGB-SF</v>
          </cell>
          <cell r="C17351" t="str">
            <v>Electronic Message Center - VS6 Series - 19.8mm RGB; Includes Spare Parts Kit</v>
          </cell>
          <cell r="I17351">
            <v>1</v>
          </cell>
          <cell r="J17351">
            <v>211250</v>
          </cell>
        </row>
        <row r="17352">
          <cell r="B17352" t="str">
            <v>VS6-224X660-19.8-RGB-SF</v>
          </cell>
          <cell r="C17352" t="str">
            <v>Electronic Message Center - VS6 Series - 19.8mm RGB; Includes Spare Parts Kit</v>
          </cell>
          <cell r="I17352">
            <v>1</v>
          </cell>
          <cell r="J17352">
            <v>216370</v>
          </cell>
        </row>
        <row r="17353">
          <cell r="B17353" t="str">
            <v>VS6-240X80-19.8-RGB-SF</v>
          </cell>
          <cell r="C17353" t="str">
            <v>Electronic Message Center - VS6 Series - 19.8mm RGB; Includes Spare Parts Kit</v>
          </cell>
          <cell r="I17353">
            <v>1</v>
          </cell>
          <cell r="J17353">
            <v>49640</v>
          </cell>
        </row>
        <row r="17354">
          <cell r="B17354" t="str">
            <v>VS6-240X100-19.8-RGB-SF</v>
          </cell>
          <cell r="C17354" t="str">
            <v>Electronic Message Center - VS6 Series - 19.8mm RGB; Includes Spare Parts Kit</v>
          </cell>
          <cell r="I17354">
            <v>1</v>
          </cell>
          <cell r="J17354">
            <v>55565</v>
          </cell>
        </row>
        <row r="17355">
          <cell r="B17355" t="str">
            <v>VS6-240X120-19.8-RGB-SF</v>
          </cell>
          <cell r="C17355" t="str">
            <v>Electronic Message Center - VS6 Series - 19.8mm RGB; Includes Spare Parts Kit</v>
          </cell>
          <cell r="I17355">
            <v>1</v>
          </cell>
          <cell r="J17355">
            <v>61305</v>
          </cell>
        </row>
        <row r="17356">
          <cell r="B17356" t="str">
            <v>VS6-240X140-19.8-RGB-SF</v>
          </cell>
          <cell r="C17356" t="str">
            <v>Electronic Message Center - VS6 Series - 19.8mm RGB; Includes Spare Parts Kit</v>
          </cell>
          <cell r="I17356">
            <v>1</v>
          </cell>
          <cell r="J17356">
            <v>68260</v>
          </cell>
        </row>
        <row r="17357">
          <cell r="B17357" t="str">
            <v>VS6-240X160-19.8-RGB-SF</v>
          </cell>
          <cell r="C17357" t="str">
            <v>Electronic Message Center - VS6 Series - 19.8mm RGB; Includes Spare Parts Kit</v>
          </cell>
          <cell r="I17357">
            <v>1</v>
          </cell>
          <cell r="J17357">
            <v>74305</v>
          </cell>
        </row>
        <row r="17358">
          <cell r="B17358" t="str">
            <v>VS6-240X180-19.8-RGB-SF</v>
          </cell>
          <cell r="C17358" t="str">
            <v>Electronic Message Center - VS6 Series - 19.8mm RGB; Includes Spare Parts Kit</v>
          </cell>
          <cell r="I17358">
            <v>1</v>
          </cell>
          <cell r="J17358">
            <v>80040</v>
          </cell>
        </row>
        <row r="17359">
          <cell r="B17359" t="str">
            <v>VS6-240X200-19.8-RGB-SF</v>
          </cell>
          <cell r="C17359" t="str">
            <v>Electronic Message Center - VS6 Series - 19.8mm RGB; Includes Spare Parts Kit</v>
          </cell>
          <cell r="I17359">
            <v>1</v>
          </cell>
          <cell r="J17359">
            <v>87125</v>
          </cell>
        </row>
        <row r="17360">
          <cell r="B17360" t="str">
            <v>VS6-240X220-19.8-RGB-SF</v>
          </cell>
          <cell r="C17360" t="str">
            <v>Electronic Message Center - VS6 Series - 19.8mm RGB; Includes Spare Parts Kit</v>
          </cell>
          <cell r="I17360">
            <v>1</v>
          </cell>
          <cell r="J17360">
            <v>92975</v>
          </cell>
        </row>
        <row r="17361">
          <cell r="B17361" t="str">
            <v>VS6-240X240-19.8-RGB-SF</v>
          </cell>
          <cell r="C17361" t="str">
            <v>Electronic Message Center - VS6 Series - 19.8mm RGB; Includes Spare Parts Kit</v>
          </cell>
          <cell r="I17361">
            <v>1</v>
          </cell>
          <cell r="J17361">
            <v>98705</v>
          </cell>
        </row>
        <row r="17362">
          <cell r="B17362" t="str">
            <v>VS6-240X260-19.8-RGB-SF</v>
          </cell>
          <cell r="C17362" t="str">
            <v>Electronic Message Center - VS6 Series - 19.8mm RGB; Includes Spare Parts Kit</v>
          </cell>
          <cell r="I17362">
            <v>1</v>
          </cell>
          <cell r="J17362">
            <v>105880</v>
          </cell>
        </row>
        <row r="17363">
          <cell r="B17363" t="str">
            <v>VS6-240X280-19.8-RGB-SF</v>
          </cell>
          <cell r="C17363" t="str">
            <v>Electronic Message Center - VS6 Series - 19.8mm RGB; Includes Spare Parts Kit</v>
          </cell>
          <cell r="I17363">
            <v>1</v>
          </cell>
          <cell r="J17363">
            <v>112220</v>
          </cell>
        </row>
        <row r="17364">
          <cell r="B17364" t="str">
            <v>VS6-240X300-19.8-RGB-SF</v>
          </cell>
          <cell r="C17364" t="str">
            <v>Electronic Message Center - VS6 Series - 19.8mm RGB; Includes Spare Parts Kit</v>
          </cell>
          <cell r="I17364">
            <v>1</v>
          </cell>
          <cell r="J17364">
            <v>118205</v>
          </cell>
        </row>
        <row r="17365">
          <cell r="B17365" t="str">
            <v>VS6-240X320-19.8-RGB-SF</v>
          </cell>
          <cell r="C17365" t="str">
            <v>Electronic Message Center - VS6 Series - 19.8mm RGB; Includes Spare Parts Kit</v>
          </cell>
          <cell r="I17365">
            <v>1</v>
          </cell>
          <cell r="J17365">
            <v>124970</v>
          </cell>
        </row>
        <row r="17366">
          <cell r="B17366" t="str">
            <v>VS6-240X340-19.8-RGB-SF</v>
          </cell>
          <cell r="C17366" t="str">
            <v>Electronic Message Center - VS6 Series - 19.8mm RGB; Includes Spare Parts Kit</v>
          </cell>
          <cell r="I17366">
            <v>1</v>
          </cell>
          <cell r="J17366">
            <v>130965</v>
          </cell>
        </row>
        <row r="17367">
          <cell r="B17367" t="str">
            <v>VS6-240X360-19.8-RGB-SF</v>
          </cell>
          <cell r="C17367" t="str">
            <v>Electronic Message Center - VS6 Series - 19.8mm RGB; Includes Spare Parts Kit</v>
          </cell>
          <cell r="I17367">
            <v>1</v>
          </cell>
          <cell r="J17367">
            <v>135245</v>
          </cell>
        </row>
        <row r="17368">
          <cell r="B17368" t="str">
            <v>VS6-240X380-19.8-RGB-SF</v>
          </cell>
          <cell r="C17368" t="str">
            <v>Electronic Message Center - VS6 Series - 19.8mm RGB; Includes Spare Parts Kit</v>
          </cell>
          <cell r="I17368">
            <v>1</v>
          </cell>
          <cell r="J17368">
            <v>139995</v>
          </cell>
        </row>
        <row r="17369">
          <cell r="B17369" t="str">
            <v>VS6-240X400-19.8-RGB-SF</v>
          </cell>
          <cell r="C17369" t="str">
            <v>Electronic Message Center - VS6 Series - 19.8mm RGB; Includes Spare Parts Kit</v>
          </cell>
          <cell r="I17369">
            <v>1</v>
          </cell>
          <cell r="J17369">
            <v>145510</v>
          </cell>
        </row>
        <row r="17370">
          <cell r="B17370" t="str">
            <v>VS6-240X420-19.8-RGB-SF</v>
          </cell>
          <cell r="C17370" t="str">
            <v>Electronic Message Center - VS6 Series - 19.8mm RGB; Includes Spare Parts Kit</v>
          </cell>
          <cell r="I17370">
            <v>1</v>
          </cell>
          <cell r="J17370">
            <v>151270</v>
          </cell>
        </row>
        <row r="17371">
          <cell r="B17371" t="str">
            <v>VS6-240X440-19.8-RGB-SF</v>
          </cell>
          <cell r="C17371" t="str">
            <v>Electronic Message Center - VS6 Series - 19.8mm RGB; Includes Spare Parts Kit</v>
          </cell>
          <cell r="I17371">
            <v>1</v>
          </cell>
          <cell r="J17371">
            <v>159605</v>
          </cell>
        </row>
        <row r="17372">
          <cell r="B17372" t="str">
            <v>VS6-240X460-19.8-RGB-SF</v>
          </cell>
          <cell r="C17372" t="str">
            <v>Electronic Message Center - VS6 Series - 19.8mm RGB; Includes Spare Parts Kit</v>
          </cell>
          <cell r="I17372">
            <v>1</v>
          </cell>
          <cell r="J17372">
            <v>166800</v>
          </cell>
        </row>
        <row r="17373">
          <cell r="B17373" t="str">
            <v>VS6-240X480-19.8-RGB-SF</v>
          </cell>
          <cell r="C17373" t="str">
            <v>Electronic Message Center - VS6 Series - 19.8mm RGB; Includes Spare Parts Kit</v>
          </cell>
          <cell r="I17373">
            <v>1</v>
          </cell>
          <cell r="J17373">
            <v>172690</v>
          </cell>
        </row>
        <row r="17374">
          <cell r="B17374" t="str">
            <v>VS6-240X500-19.8-RGB-SF</v>
          </cell>
          <cell r="C17374" t="str">
            <v>Electronic Message Center - VS6 Series - 19.8mm RGB; Includes Spare Parts Kit</v>
          </cell>
          <cell r="I17374">
            <v>1</v>
          </cell>
          <cell r="J17374">
            <v>179115</v>
          </cell>
        </row>
        <row r="17375">
          <cell r="B17375" t="str">
            <v>VS6-240X520-19.8-RGB-SF</v>
          </cell>
          <cell r="C17375" t="str">
            <v>Electronic Message Center - VS6 Series - 19.8mm RGB; Includes Spare Parts Kit</v>
          </cell>
          <cell r="I17375">
            <v>1</v>
          </cell>
          <cell r="J17375">
            <v>184945</v>
          </cell>
        </row>
        <row r="17376">
          <cell r="B17376" t="str">
            <v>VS6-240X540-19.8-RGB-SF</v>
          </cell>
          <cell r="C17376" t="str">
            <v>Electronic Message Center - VS6 Series - 19.8mm RGB; Includes Spare Parts Kit</v>
          </cell>
          <cell r="I17376">
            <v>1</v>
          </cell>
          <cell r="J17376">
            <v>191975</v>
          </cell>
        </row>
        <row r="17377">
          <cell r="B17377" t="str">
            <v>VS6-240X560-19.8-RGB-SF</v>
          </cell>
          <cell r="C17377" t="str">
            <v>Electronic Message Center - VS6 Series - 19.8mm RGB; Includes Spare Parts Kit</v>
          </cell>
          <cell r="I17377">
            <v>1</v>
          </cell>
          <cell r="J17377">
            <v>198835</v>
          </cell>
        </row>
        <row r="17378">
          <cell r="B17378" t="str">
            <v>VS6-240X580-19.8-RGB-SF</v>
          </cell>
          <cell r="C17378" t="str">
            <v>Electronic Message Center - VS6 Series - 19.8mm RGB; Includes Spare Parts Kit</v>
          </cell>
          <cell r="I17378">
            <v>1</v>
          </cell>
          <cell r="J17378">
            <v>204330</v>
          </cell>
        </row>
        <row r="17379">
          <cell r="B17379" t="str">
            <v>VS6-240X600-19.8-RGB-SF</v>
          </cell>
          <cell r="C17379" t="str">
            <v>Electronic Message Center - VS6 Series - 19.8mm RGB; Includes Spare Parts Kit</v>
          </cell>
          <cell r="I17379">
            <v>1</v>
          </cell>
          <cell r="J17379">
            <v>211030</v>
          </cell>
        </row>
        <row r="17380">
          <cell r="B17380" t="str">
            <v>VS6-240X620-19.8-RGB-SF</v>
          </cell>
          <cell r="C17380" t="str">
            <v>Electronic Message Center - VS6 Series - 19.8mm RGB; Includes Spare Parts Kit</v>
          </cell>
          <cell r="I17380">
            <v>1</v>
          </cell>
          <cell r="J17380">
            <v>216445</v>
          </cell>
        </row>
        <row r="17381">
          <cell r="B17381" t="str">
            <v>VS6-240X640-19.8-RGB-SF</v>
          </cell>
          <cell r="C17381" t="str">
            <v>Electronic Message Center - VS6 Series - 19.8mm RGB; Includes Spare Parts Kit</v>
          </cell>
          <cell r="I17381">
            <v>1</v>
          </cell>
          <cell r="J17381">
            <v>221435</v>
          </cell>
        </row>
        <row r="17382">
          <cell r="B17382" t="str">
            <v>VS6-240X660-19.8-RGB-SF</v>
          </cell>
          <cell r="C17382" t="str">
            <v>Electronic Message Center - VS6 Series - 19.8mm RGB; Includes Spare Parts Kit</v>
          </cell>
          <cell r="I17382">
            <v>1</v>
          </cell>
          <cell r="J17382">
            <v>227000</v>
          </cell>
        </row>
        <row r="17383">
          <cell r="B17383" t="str">
            <v>VS6-256X80-19.8-RGB-SF</v>
          </cell>
          <cell r="C17383" t="str">
            <v>Electronic Message Center - VS6 Series - 19.8mm RGB; Includes Spare Parts Kit</v>
          </cell>
          <cell r="I17383">
            <v>1</v>
          </cell>
          <cell r="J17383">
            <v>51180</v>
          </cell>
        </row>
        <row r="17384">
          <cell r="B17384" t="str">
            <v>VS6-256X100-19.8-RGB-SF</v>
          </cell>
          <cell r="C17384" t="str">
            <v>Electronic Message Center - VS6 Series - 19.8mm RGB; Includes Spare Parts Kit</v>
          </cell>
          <cell r="I17384">
            <v>1</v>
          </cell>
          <cell r="J17384">
            <v>57320</v>
          </cell>
        </row>
        <row r="17385">
          <cell r="B17385" t="str">
            <v>VS6-256X120-19.8-RGB-SF</v>
          </cell>
          <cell r="C17385" t="str">
            <v>Electronic Message Center - VS6 Series - 19.8mm RGB; Includes Spare Parts Kit</v>
          </cell>
          <cell r="I17385">
            <v>1</v>
          </cell>
          <cell r="J17385">
            <v>63275</v>
          </cell>
        </row>
        <row r="17386">
          <cell r="B17386" t="str">
            <v>VS6-256X140-19.8-RGB-SF</v>
          </cell>
          <cell r="C17386" t="str">
            <v>Electronic Message Center - VS6 Series - 19.8mm RGB; Includes Spare Parts Kit</v>
          </cell>
          <cell r="I17386">
            <v>1</v>
          </cell>
          <cell r="J17386">
            <v>70340</v>
          </cell>
        </row>
        <row r="17387">
          <cell r="B17387" t="str">
            <v>VS6-256X160-19.8-RGB-SF</v>
          </cell>
          <cell r="C17387" t="str">
            <v>Electronic Message Center - VS6 Series - 19.8mm RGB; Includes Spare Parts Kit</v>
          </cell>
          <cell r="I17387">
            <v>1</v>
          </cell>
          <cell r="J17387">
            <v>76980</v>
          </cell>
        </row>
        <row r="17388">
          <cell r="B17388" t="str">
            <v>VS6-256X180-19.8-RGB-SF</v>
          </cell>
          <cell r="C17388" t="str">
            <v>Electronic Message Center - VS6 Series - 19.8mm RGB; Includes Spare Parts Kit</v>
          </cell>
          <cell r="I17388">
            <v>1</v>
          </cell>
          <cell r="J17388">
            <v>82890</v>
          </cell>
        </row>
        <row r="17389">
          <cell r="B17389" t="str">
            <v>VS6-256X200-19.8-RGB-SF</v>
          </cell>
          <cell r="C17389" t="str">
            <v>Electronic Message Center - VS6 Series - 19.8mm RGB; Includes Spare Parts Kit</v>
          </cell>
          <cell r="I17389">
            <v>1</v>
          </cell>
          <cell r="J17389">
            <v>90485</v>
          </cell>
        </row>
        <row r="17390">
          <cell r="B17390" t="str">
            <v>VS6-256X220-19.8-RGB-SF</v>
          </cell>
          <cell r="C17390" t="str">
            <v>Electronic Message Center - VS6 Series - 19.8mm RGB; Includes Spare Parts Kit</v>
          </cell>
          <cell r="I17390">
            <v>1</v>
          </cell>
          <cell r="J17390">
            <v>96535</v>
          </cell>
        </row>
        <row r="17391">
          <cell r="B17391" t="str">
            <v>VS6-256X240-19.8-RGB-SF</v>
          </cell>
          <cell r="C17391" t="str">
            <v>Electronic Message Center - VS6 Series - 19.8mm RGB; Includes Spare Parts Kit</v>
          </cell>
          <cell r="I17391">
            <v>1</v>
          </cell>
          <cell r="J17391">
            <v>102440</v>
          </cell>
        </row>
        <row r="17392">
          <cell r="B17392" t="str">
            <v>VS6-256X260-19.8-RGB-SF</v>
          </cell>
          <cell r="C17392" t="str">
            <v>Electronic Message Center - VS6 Series - 19.8mm RGB; Includes Spare Parts Kit</v>
          </cell>
          <cell r="I17392">
            <v>1</v>
          </cell>
          <cell r="J17392">
            <v>110885</v>
          </cell>
        </row>
        <row r="17393">
          <cell r="B17393" t="str">
            <v>VS6-256X280-19.8-RGB-SF</v>
          </cell>
          <cell r="C17393" t="str">
            <v>Electronic Message Center - VS6 Series - 19.8mm RGB; Includes Spare Parts Kit</v>
          </cell>
          <cell r="I17393">
            <v>1</v>
          </cell>
          <cell r="J17393">
            <v>116665</v>
          </cell>
        </row>
        <row r="17394">
          <cell r="B17394" t="str">
            <v>VS6-256X300-19.8-RGB-SF</v>
          </cell>
          <cell r="C17394" t="str">
            <v>Electronic Message Center - VS6 Series - 19.8mm RGB; Includes Spare Parts Kit</v>
          </cell>
          <cell r="I17394">
            <v>1</v>
          </cell>
          <cell r="J17394">
            <v>122720</v>
          </cell>
        </row>
        <row r="17395">
          <cell r="B17395" t="str">
            <v>VS6-256X320-19.8-RGB-SF</v>
          </cell>
          <cell r="C17395" t="str">
            <v>Electronic Message Center - VS6 Series - 19.8mm RGB; Includes Spare Parts Kit</v>
          </cell>
          <cell r="I17395">
            <v>1</v>
          </cell>
          <cell r="J17395">
            <v>130065</v>
          </cell>
        </row>
        <row r="17396">
          <cell r="B17396" t="str">
            <v>VS6-256X340-19.8-RGB-SF</v>
          </cell>
          <cell r="C17396" t="str">
            <v>Electronic Message Center - VS6 Series - 19.8mm RGB; Includes Spare Parts Kit</v>
          </cell>
          <cell r="I17396">
            <v>1</v>
          </cell>
          <cell r="J17396">
            <v>135440</v>
          </cell>
        </row>
        <row r="17397">
          <cell r="B17397" t="str">
            <v>VS6-256X360-19.8-RGB-SF</v>
          </cell>
          <cell r="C17397" t="str">
            <v>Electronic Message Center - VS6 Series - 19.8mm RGB; Includes Spare Parts Kit</v>
          </cell>
          <cell r="I17397">
            <v>1</v>
          </cell>
          <cell r="J17397">
            <v>140420</v>
          </cell>
        </row>
        <row r="17398">
          <cell r="B17398" t="str">
            <v>VS6-256X380-19.8-RGB-SF</v>
          </cell>
          <cell r="C17398" t="str">
            <v>Electronic Message Center - VS6 Series - 19.8mm RGB; Includes Spare Parts Kit</v>
          </cell>
          <cell r="I17398">
            <v>1</v>
          </cell>
          <cell r="J17398">
            <v>145860</v>
          </cell>
        </row>
        <row r="17399">
          <cell r="B17399" t="str">
            <v>VS6-256X400-19.8-RGB-SF</v>
          </cell>
          <cell r="C17399" t="str">
            <v>Electronic Message Center - VS6 Series - 19.8mm RGB; Includes Spare Parts Kit</v>
          </cell>
          <cell r="I17399">
            <v>1</v>
          </cell>
          <cell r="J17399">
            <v>151590</v>
          </cell>
        </row>
        <row r="17400">
          <cell r="B17400" t="str">
            <v>VS6-256X420-19.8-RGB-SF</v>
          </cell>
          <cell r="C17400" t="str">
            <v>Electronic Message Center - VS6 Series - 19.8mm RGB; Includes Spare Parts Kit</v>
          </cell>
          <cell r="I17400">
            <v>1</v>
          </cell>
          <cell r="J17400">
            <v>157595</v>
          </cell>
        </row>
        <row r="17401">
          <cell r="B17401" t="str">
            <v>VS6-256X440-19.8-RGB-SF</v>
          </cell>
          <cell r="C17401" t="str">
            <v>Electronic Message Center - VS6 Series - 19.8mm RGB; Includes Spare Parts Kit</v>
          </cell>
          <cell r="I17401">
            <v>1</v>
          </cell>
          <cell r="J17401">
            <v>166430</v>
          </cell>
        </row>
        <row r="17402">
          <cell r="B17402" t="str">
            <v>VS6-256X460-19.8-RGB-SF</v>
          </cell>
          <cell r="C17402" t="str">
            <v>Electronic Message Center - VS6 Series - 19.8mm RGB; Includes Spare Parts Kit</v>
          </cell>
          <cell r="I17402">
            <v>1</v>
          </cell>
          <cell r="J17402">
            <v>173555</v>
          </cell>
        </row>
        <row r="17403">
          <cell r="B17403" t="str">
            <v>VS6-256X480-19.8-RGB-SF</v>
          </cell>
          <cell r="C17403" t="str">
            <v>Electronic Message Center - VS6 Series - 19.8mm RGB; Includes Spare Parts Kit</v>
          </cell>
          <cell r="I17403">
            <v>1</v>
          </cell>
          <cell r="J17403">
            <v>179400</v>
          </cell>
        </row>
        <row r="17404">
          <cell r="B17404" t="str">
            <v>VS6-256X500-19.8-RGB-SF</v>
          </cell>
          <cell r="C17404" t="str">
            <v>Electronic Message Center - VS6 Series - 19.8mm RGB; Includes Spare Parts Kit</v>
          </cell>
          <cell r="I17404">
            <v>1</v>
          </cell>
          <cell r="J17404">
            <v>186570</v>
          </cell>
        </row>
        <row r="17405">
          <cell r="B17405" t="str">
            <v>VS6-256X520-19.8-RGB-SF</v>
          </cell>
          <cell r="C17405" t="str">
            <v>Electronic Message Center - VS6 Series - 19.8mm RGB; Includes Spare Parts Kit</v>
          </cell>
          <cell r="I17405">
            <v>1</v>
          </cell>
          <cell r="J17405">
            <v>192970</v>
          </cell>
        </row>
        <row r="17406">
          <cell r="B17406" t="str">
            <v>VS6-256X540-19.8-RGB-SF</v>
          </cell>
          <cell r="C17406" t="str">
            <v>Electronic Message Center - VS6 Series - 19.8mm RGB; Includes Spare Parts Kit</v>
          </cell>
          <cell r="I17406">
            <v>1</v>
          </cell>
          <cell r="J17406">
            <v>200350</v>
          </cell>
        </row>
        <row r="17407">
          <cell r="B17407" t="str">
            <v>VS6-256X560-19.8-RGB-SF</v>
          </cell>
          <cell r="C17407" t="str">
            <v>Electronic Message Center - VS6 Series - 19.8mm RGB; Includes Spare Parts Kit</v>
          </cell>
          <cell r="I17407">
            <v>1</v>
          </cell>
          <cell r="J17407">
            <v>208270</v>
          </cell>
        </row>
        <row r="17408">
          <cell r="B17408" t="str">
            <v>VS6-256X580-19.8-RGB-SF</v>
          </cell>
          <cell r="C17408" t="str">
            <v>Electronic Message Center - VS6 Series - 19.8mm RGB; Includes Spare Parts Kit</v>
          </cell>
          <cell r="I17408">
            <v>1</v>
          </cell>
          <cell r="J17408">
            <v>212605</v>
          </cell>
        </row>
        <row r="17409">
          <cell r="B17409" t="str">
            <v>VS6-256X600-19.8-RGB-SF</v>
          </cell>
          <cell r="C17409" t="str">
            <v>Electronic Message Center - VS6 Series - 19.8mm RGB; Includes Spare Parts Kit</v>
          </cell>
          <cell r="I17409">
            <v>1</v>
          </cell>
          <cell r="J17409">
            <v>220915</v>
          </cell>
        </row>
        <row r="17410">
          <cell r="B17410" t="str">
            <v>VS6-256X620-19.8-RGB-SF</v>
          </cell>
          <cell r="C17410" t="str">
            <v>Electronic Message Center - VS6 Series - 19.8mm RGB; Includes Spare Parts Kit</v>
          </cell>
          <cell r="I17410">
            <v>1</v>
          </cell>
          <cell r="J17410">
            <v>226675</v>
          </cell>
        </row>
        <row r="17411">
          <cell r="B17411" t="str">
            <v>VS6-256X640-19.8-RGB-SF</v>
          </cell>
          <cell r="C17411" t="str">
            <v>Electronic Message Center - VS6 Series - 19.8mm RGB; Includes Spare Parts Kit</v>
          </cell>
          <cell r="I17411">
            <v>1</v>
          </cell>
          <cell r="J17411">
            <v>231235</v>
          </cell>
        </row>
        <row r="17412">
          <cell r="B17412" t="str">
            <v>VS6-256X660-19.8-RGB-SF</v>
          </cell>
          <cell r="C17412" t="str">
            <v>Electronic Message Center - VS6 Series - 19.8mm RGB; Includes Spare Parts Kit</v>
          </cell>
          <cell r="I17412">
            <v>1</v>
          </cell>
          <cell r="J17412">
            <v>237235</v>
          </cell>
        </row>
        <row r="17413">
          <cell r="B17413" t="str">
            <v>VS6-272X80-19.8-RGB-SF</v>
          </cell>
          <cell r="C17413" t="str">
            <v>Electronic Message Center - VS6 Series - 19.8mm RGB; Includes Spare Parts Kit</v>
          </cell>
          <cell r="I17413">
            <v>1</v>
          </cell>
          <cell r="J17413">
            <v>52860</v>
          </cell>
        </row>
        <row r="17414">
          <cell r="B17414" t="str">
            <v>VS6-272X100-19.8-RGB-SF</v>
          </cell>
          <cell r="C17414" t="str">
            <v>Electronic Message Center - VS6 Series - 19.8mm RGB; Includes Spare Parts Kit</v>
          </cell>
          <cell r="I17414">
            <v>1</v>
          </cell>
          <cell r="J17414">
            <v>59280</v>
          </cell>
        </row>
        <row r="17415">
          <cell r="B17415" t="str">
            <v>VS6-272X120-19.8-RGB-SF</v>
          </cell>
          <cell r="C17415" t="str">
            <v>Electronic Message Center - VS6 Series - 19.8mm RGB; Includes Spare Parts Kit</v>
          </cell>
          <cell r="I17415">
            <v>1</v>
          </cell>
          <cell r="J17415">
            <v>65655</v>
          </cell>
        </row>
        <row r="17416">
          <cell r="B17416" t="str">
            <v>VS6-272X140-19.8-RGB-SF</v>
          </cell>
          <cell r="C17416" t="str">
            <v>Electronic Message Center - VS6 Series - 19.8mm RGB; Includes Spare Parts Kit</v>
          </cell>
          <cell r="I17416">
            <v>1</v>
          </cell>
          <cell r="J17416">
            <v>73530</v>
          </cell>
        </row>
        <row r="17417">
          <cell r="B17417" t="str">
            <v>VS6-272X160-19.8-RGB-SF</v>
          </cell>
          <cell r="C17417" t="str">
            <v>Electronic Message Center - VS6 Series - 19.8mm RGB; Includes Spare Parts Kit</v>
          </cell>
          <cell r="I17417">
            <v>1</v>
          </cell>
          <cell r="J17417">
            <v>80100</v>
          </cell>
        </row>
        <row r="17418">
          <cell r="B17418" t="str">
            <v>VS6-272X180-19.8-RGB-SF</v>
          </cell>
          <cell r="C17418" t="str">
            <v>Electronic Message Center - VS6 Series - 19.8mm RGB; Includes Spare Parts Kit</v>
          </cell>
          <cell r="I17418">
            <v>1</v>
          </cell>
          <cell r="J17418">
            <v>86380</v>
          </cell>
        </row>
        <row r="17419">
          <cell r="B17419" t="str">
            <v>VS6-272X200-19.8-RGB-SF</v>
          </cell>
          <cell r="C17419" t="str">
            <v>Electronic Message Center - VS6 Series - 19.8mm RGB; Includes Spare Parts Kit</v>
          </cell>
          <cell r="I17419">
            <v>1</v>
          </cell>
          <cell r="J17419">
            <v>94385</v>
          </cell>
        </row>
        <row r="17420">
          <cell r="B17420" t="str">
            <v>VS6-272X220-19.8-RGB-SF</v>
          </cell>
          <cell r="C17420" t="str">
            <v>Electronic Message Center - VS6 Series - 19.8mm RGB; Includes Spare Parts Kit</v>
          </cell>
          <cell r="I17420">
            <v>1</v>
          </cell>
          <cell r="J17420">
            <v>100580</v>
          </cell>
        </row>
        <row r="17421">
          <cell r="B17421" t="str">
            <v>VS6-272X240-19.8-RGB-SF</v>
          </cell>
          <cell r="C17421" t="str">
            <v>Electronic Message Center - VS6 Series - 19.8mm RGB; Includes Spare Parts Kit</v>
          </cell>
          <cell r="I17421">
            <v>1</v>
          </cell>
          <cell r="J17421">
            <v>107855</v>
          </cell>
        </row>
        <row r="17422">
          <cell r="B17422" t="str">
            <v>VS6-272X260-19.8-RGB-SF</v>
          </cell>
          <cell r="C17422" t="str">
            <v>Electronic Message Center - VS6 Series - 19.8mm RGB; Includes Spare Parts Kit</v>
          </cell>
          <cell r="I17422">
            <v>1</v>
          </cell>
          <cell r="J17422">
            <v>115945</v>
          </cell>
        </row>
        <row r="17423">
          <cell r="B17423" t="str">
            <v>VS6-272X280-19.8-RGB-SF</v>
          </cell>
          <cell r="C17423" t="str">
            <v>Electronic Message Center - VS6 Series - 19.8mm RGB; Includes Spare Parts Kit</v>
          </cell>
          <cell r="I17423">
            <v>1</v>
          </cell>
          <cell r="J17423">
            <v>122010</v>
          </cell>
        </row>
        <row r="17424">
          <cell r="B17424" t="str">
            <v>VS6-272X300-19.8-RGB-SF</v>
          </cell>
          <cell r="C17424" t="str">
            <v>Electronic Message Center - VS6 Series - 19.8mm RGB; Includes Spare Parts Kit</v>
          </cell>
          <cell r="I17424">
            <v>1</v>
          </cell>
          <cell r="J17424">
            <v>128565</v>
          </cell>
        </row>
        <row r="17425">
          <cell r="B17425" t="str">
            <v>VS6-272X320-19.8-RGB-SF</v>
          </cell>
          <cell r="C17425" t="str">
            <v>Electronic Message Center - VS6 Series - 19.8mm RGB; Includes Spare Parts Kit</v>
          </cell>
          <cell r="I17425">
            <v>1</v>
          </cell>
          <cell r="J17425">
            <v>133915</v>
          </cell>
        </row>
        <row r="17426">
          <cell r="B17426" t="str">
            <v>VS6-272X340-19.8-RGB-SF</v>
          </cell>
          <cell r="C17426" t="str">
            <v>Electronic Message Center - VS6 Series - 19.8mm RGB; Includes Spare Parts Kit</v>
          </cell>
          <cell r="I17426">
            <v>1</v>
          </cell>
          <cell r="J17426">
            <v>139060</v>
          </cell>
        </row>
        <row r="17427">
          <cell r="B17427" t="str">
            <v>VS6-272X360-19.8-RGB-SF</v>
          </cell>
          <cell r="C17427" t="str">
            <v>Electronic Message Center - VS6 Series - 19.8mm RGB; Includes Spare Parts Kit</v>
          </cell>
          <cell r="I17427">
            <v>1</v>
          </cell>
          <cell r="J17427">
            <v>145100</v>
          </cell>
        </row>
        <row r="17428">
          <cell r="B17428" t="str">
            <v>VS6-272X380-19.8-RGB-SF</v>
          </cell>
          <cell r="C17428" t="str">
            <v>Electronic Message Center - VS6 Series - 19.8mm RGB; Includes Spare Parts Kit</v>
          </cell>
          <cell r="I17428">
            <v>1</v>
          </cell>
          <cell r="J17428">
            <v>152895</v>
          </cell>
        </row>
        <row r="17429">
          <cell r="B17429" t="str">
            <v>VS6-272X400-19.8-RGB-SF</v>
          </cell>
          <cell r="C17429" t="str">
            <v>Electronic Message Center - VS6 Series - 19.8mm RGB; Includes Spare Parts Kit</v>
          </cell>
          <cell r="I17429">
            <v>1</v>
          </cell>
          <cell r="J17429">
            <v>159110</v>
          </cell>
        </row>
        <row r="17430">
          <cell r="B17430" t="str">
            <v>VS6-272X420-19.8-RGB-SF</v>
          </cell>
          <cell r="C17430" t="str">
            <v>Electronic Message Center - VS6 Series - 19.8mm RGB; Includes Spare Parts Kit</v>
          </cell>
          <cell r="I17430">
            <v>1</v>
          </cell>
          <cell r="J17430">
            <v>165530</v>
          </cell>
        </row>
        <row r="17431">
          <cell r="B17431" t="str">
            <v>VS6-272X440-19.8-RGB-SF</v>
          </cell>
          <cell r="C17431" t="str">
            <v>Electronic Message Center - VS6 Series - 19.8mm RGB; Includes Spare Parts Kit</v>
          </cell>
          <cell r="I17431">
            <v>1</v>
          </cell>
          <cell r="J17431">
            <v>174760</v>
          </cell>
        </row>
        <row r="17432">
          <cell r="B17432" t="str">
            <v>VS6-272X460-19.8-RGB-SF</v>
          </cell>
          <cell r="C17432" t="str">
            <v>Electronic Message Center - VS6 Series - 19.8mm RGB; Includes Spare Parts Kit</v>
          </cell>
          <cell r="I17432">
            <v>1</v>
          </cell>
          <cell r="J17432">
            <v>182495</v>
          </cell>
        </row>
        <row r="17433">
          <cell r="B17433" t="str">
            <v>VS6-272X480-19.8-RGB-SF</v>
          </cell>
          <cell r="C17433" t="str">
            <v>Electronic Message Center - VS6 Series - 19.8mm RGB; Includes Spare Parts Kit</v>
          </cell>
          <cell r="I17433">
            <v>1</v>
          </cell>
          <cell r="J17433">
            <v>189405</v>
          </cell>
        </row>
        <row r="17434">
          <cell r="B17434" t="str">
            <v>VS6-272X500-19.8-RGB-SF</v>
          </cell>
          <cell r="C17434" t="str">
            <v>Electronic Message Center - VS6 Series - 19.8mm RGB; Includes Spare Parts Kit</v>
          </cell>
          <cell r="I17434">
            <v>1</v>
          </cell>
          <cell r="J17434">
            <v>196930</v>
          </cell>
        </row>
        <row r="17435">
          <cell r="B17435" t="str">
            <v>VS6-272X520-19.8-RGB-SF</v>
          </cell>
          <cell r="C17435" t="str">
            <v>Electronic Message Center - VS6 Series - 19.8mm RGB; Includes Spare Parts Kit</v>
          </cell>
          <cell r="I17435">
            <v>1</v>
          </cell>
          <cell r="J17435">
            <v>202985</v>
          </cell>
        </row>
        <row r="17436">
          <cell r="B17436" t="str">
            <v>VS6-272X540-19.8-RGB-SF</v>
          </cell>
          <cell r="C17436" t="str">
            <v>Electronic Message Center - VS6 Series - 19.8mm RGB; Includes Spare Parts Kit</v>
          </cell>
          <cell r="I17436">
            <v>1</v>
          </cell>
          <cell r="J17436">
            <v>209880</v>
          </cell>
        </row>
        <row r="17437">
          <cell r="B17437" t="str">
            <v>VS6-272X560-19.8-RGB-SF</v>
          </cell>
          <cell r="C17437" t="str">
            <v>Electronic Message Center - VS6 Series - 19.8mm RGB; Includes Spare Parts Kit</v>
          </cell>
          <cell r="I17437">
            <v>1</v>
          </cell>
          <cell r="J17437">
            <v>218280</v>
          </cell>
        </row>
        <row r="17438">
          <cell r="B17438" t="str">
            <v>VS6-272X580-19.8-RGB-SF</v>
          </cell>
          <cell r="C17438" t="str">
            <v>Electronic Message Center - VS6 Series - 19.8mm RGB; Includes Spare Parts Kit</v>
          </cell>
          <cell r="I17438">
            <v>1</v>
          </cell>
          <cell r="J17438">
            <v>223325</v>
          </cell>
        </row>
        <row r="17439">
          <cell r="B17439" t="str">
            <v>VS6-272X600-19.8-RGB-SF</v>
          </cell>
          <cell r="C17439" t="str">
            <v>Electronic Message Center - VS6 Series - 19.8mm RGB; Includes Spare Parts Kit</v>
          </cell>
          <cell r="I17439">
            <v>1</v>
          </cell>
          <cell r="J17439">
            <v>231995</v>
          </cell>
        </row>
        <row r="17440">
          <cell r="B17440" t="str">
            <v>VS6-272X620-19.8-RGB-SF</v>
          </cell>
          <cell r="C17440" t="str">
            <v>Electronic Message Center - VS6 Series - 19.8mm RGB; Includes Spare Parts Kit</v>
          </cell>
          <cell r="I17440">
            <v>1</v>
          </cell>
          <cell r="J17440">
            <v>238195</v>
          </cell>
        </row>
        <row r="17441">
          <cell r="B17441" t="str">
            <v>VS6-272X640-19.8-RGB-SF</v>
          </cell>
          <cell r="C17441" t="str">
            <v>Electronic Message Center - VS6 Series - 19.8mm RGB; Includes Spare Parts Kit</v>
          </cell>
          <cell r="I17441">
            <v>1</v>
          </cell>
          <cell r="J17441">
            <v>242980</v>
          </cell>
        </row>
        <row r="17442">
          <cell r="B17442" t="str">
            <v>VS6-272X660-19.8-RGB-SF</v>
          </cell>
          <cell r="C17442" t="str">
            <v>Electronic Message Center - VS6 Series - 19.8mm RGB; Includes Spare Parts Kit</v>
          </cell>
          <cell r="I17442">
            <v>1</v>
          </cell>
          <cell r="J17442">
            <v>249915</v>
          </cell>
        </row>
        <row r="17443">
          <cell r="B17443" t="str">
            <v>VS6-288X80-19.8-RGB-SF</v>
          </cell>
          <cell r="C17443" t="str">
            <v>Electronic Message Center - VS6 Series - 19.8mm RGB; Includes Spare Parts Kit</v>
          </cell>
          <cell r="I17443">
            <v>1</v>
          </cell>
          <cell r="J17443">
            <v>54475</v>
          </cell>
        </row>
        <row r="17444">
          <cell r="B17444" t="str">
            <v>VS6-288X100-19.8-RGB-SF</v>
          </cell>
          <cell r="C17444" t="str">
            <v>Electronic Message Center - VS6 Series - 19.8mm RGB; Includes Spare Parts Kit</v>
          </cell>
          <cell r="I17444">
            <v>1</v>
          </cell>
          <cell r="J17444">
            <v>61155</v>
          </cell>
        </row>
        <row r="17445">
          <cell r="B17445" t="str">
            <v>VS6-288X120-19.8-RGB-SF</v>
          </cell>
          <cell r="C17445" t="str">
            <v>Electronic Message Center - VS6 Series - 19.8mm RGB; Includes Spare Parts Kit</v>
          </cell>
          <cell r="I17445">
            <v>1</v>
          </cell>
          <cell r="J17445">
            <v>67955</v>
          </cell>
        </row>
        <row r="17446">
          <cell r="B17446" t="str">
            <v>VS6-288X140-19.8-RGB-SF</v>
          </cell>
          <cell r="C17446" t="str">
            <v>Electronic Message Center - VS6 Series - 19.8mm RGB; Includes Spare Parts Kit</v>
          </cell>
          <cell r="I17446">
            <v>1</v>
          </cell>
          <cell r="J17446">
            <v>76630</v>
          </cell>
        </row>
        <row r="17447">
          <cell r="B17447" t="str">
            <v>VS6-288X160-19.8-RGB-SF</v>
          </cell>
          <cell r="C17447" t="str">
            <v>Electronic Message Center - VS6 Series - 19.8mm RGB; Includes Spare Parts Kit</v>
          </cell>
          <cell r="I17447">
            <v>1</v>
          </cell>
          <cell r="J17447">
            <v>83140</v>
          </cell>
        </row>
        <row r="17448">
          <cell r="B17448" t="str">
            <v>VS6-288X180-19.8-RGB-SF</v>
          </cell>
          <cell r="C17448" t="str">
            <v>Electronic Message Center - VS6 Series - 19.8mm RGB; Includes Spare Parts Kit</v>
          </cell>
          <cell r="I17448">
            <v>1</v>
          </cell>
          <cell r="J17448">
            <v>89745</v>
          </cell>
        </row>
        <row r="17449">
          <cell r="B17449" t="str">
            <v>VS6-288X200-19.8-RGB-SF</v>
          </cell>
          <cell r="C17449" t="str">
            <v>Electronic Message Center - VS6 Series - 19.8mm RGB; Includes Spare Parts Kit</v>
          </cell>
          <cell r="I17449">
            <v>1</v>
          </cell>
          <cell r="J17449">
            <v>98175</v>
          </cell>
        </row>
        <row r="17450">
          <cell r="B17450" t="str">
            <v>VS6-288X220-19.8-RGB-SF</v>
          </cell>
          <cell r="C17450" t="str">
            <v>Electronic Message Center - VS6 Series - 19.8mm RGB; Includes Spare Parts Kit</v>
          </cell>
          <cell r="I17450">
            <v>1</v>
          </cell>
          <cell r="J17450">
            <v>104495</v>
          </cell>
        </row>
        <row r="17451">
          <cell r="B17451" t="str">
            <v>VS6-288X240-19.8-RGB-SF</v>
          </cell>
          <cell r="C17451" t="str">
            <v>Electronic Message Center - VS6 Series - 19.8mm RGB; Includes Spare Parts Kit</v>
          </cell>
          <cell r="I17451">
            <v>1</v>
          </cell>
          <cell r="J17451">
            <v>112255</v>
          </cell>
        </row>
        <row r="17452">
          <cell r="B17452" t="str">
            <v>VS6-288X260-19.8-RGB-SF</v>
          </cell>
          <cell r="C17452" t="str">
            <v>Electronic Message Center - VS6 Series - 19.8mm RGB; Includes Spare Parts Kit</v>
          </cell>
          <cell r="I17452">
            <v>1</v>
          </cell>
          <cell r="J17452">
            <v>120770</v>
          </cell>
        </row>
        <row r="17453">
          <cell r="B17453" t="str">
            <v>VS6-288X280-19.8-RGB-SF</v>
          </cell>
          <cell r="C17453" t="str">
            <v>Electronic Message Center - VS6 Series - 19.8mm RGB; Includes Spare Parts Kit</v>
          </cell>
          <cell r="I17453">
            <v>1</v>
          </cell>
          <cell r="J17453">
            <v>127125</v>
          </cell>
        </row>
        <row r="17454">
          <cell r="B17454" t="str">
            <v>VS6-288X300-19.8-RGB-SF</v>
          </cell>
          <cell r="C17454" t="str">
            <v>Electronic Message Center - VS6 Series - 19.8mm RGB; Includes Spare Parts Kit</v>
          </cell>
          <cell r="I17454">
            <v>1</v>
          </cell>
          <cell r="J17454">
            <v>133075</v>
          </cell>
        </row>
        <row r="17455">
          <cell r="B17455" t="str">
            <v>VS6-288X320-19.8-RGB-SF</v>
          </cell>
          <cell r="C17455" t="str">
            <v>Electronic Message Center - VS6 Series - 19.8mm RGB; Includes Spare Parts Kit</v>
          </cell>
          <cell r="I17455">
            <v>1</v>
          </cell>
          <cell r="J17455">
            <v>139050</v>
          </cell>
        </row>
        <row r="17456">
          <cell r="B17456" t="str">
            <v>VS6-288X340-19.8-RGB-SF</v>
          </cell>
          <cell r="C17456" t="str">
            <v>Electronic Message Center - VS6 Series - 19.8mm RGB; Includes Spare Parts Kit</v>
          </cell>
          <cell r="I17456">
            <v>1</v>
          </cell>
          <cell r="J17456">
            <v>145025</v>
          </cell>
        </row>
        <row r="17457">
          <cell r="B17457" t="str">
            <v>VS6-288X360-19.8-RGB-SF</v>
          </cell>
          <cell r="C17457" t="str">
            <v>Electronic Message Center - VS6 Series - 19.8mm RGB; Includes Spare Parts Kit</v>
          </cell>
          <cell r="I17457">
            <v>1</v>
          </cell>
          <cell r="J17457">
            <v>151445</v>
          </cell>
        </row>
        <row r="17458">
          <cell r="B17458" t="str">
            <v>VS6-288X380-19.8-RGB-SF</v>
          </cell>
          <cell r="C17458" t="str">
            <v>Electronic Message Center - VS6 Series - 19.8mm RGB; Includes Spare Parts Kit</v>
          </cell>
          <cell r="I17458">
            <v>1</v>
          </cell>
          <cell r="J17458">
            <v>159630</v>
          </cell>
        </row>
        <row r="17459">
          <cell r="B17459" t="str">
            <v>VS6-288X400-19.8-RGB-SF</v>
          </cell>
          <cell r="C17459" t="str">
            <v>Electronic Message Center - VS6 Series - 19.8mm RGB; Includes Spare Parts Kit</v>
          </cell>
          <cell r="I17459">
            <v>1</v>
          </cell>
          <cell r="J17459">
            <v>166345</v>
          </cell>
        </row>
        <row r="17460">
          <cell r="B17460" t="str">
            <v>VS6-288X420-19.8-RGB-SF</v>
          </cell>
          <cell r="C17460" t="str">
            <v>Electronic Message Center - VS6 Series - 19.8mm RGB; Includes Spare Parts Kit</v>
          </cell>
          <cell r="I17460">
            <v>1</v>
          </cell>
          <cell r="J17460">
            <v>172840</v>
          </cell>
        </row>
        <row r="17461">
          <cell r="B17461" t="str">
            <v>VS6-288X440-19.8-RGB-SF</v>
          </cell>
          <cell r="C17461" t="str">
            <v>Electronic Message Center - VS6 Series - 19.8mm RGB; Includes Spare Parts Kit</v>
          </cell>
          <cell r="I17461">
            <v>1</v>
          </cell>
          <cell r="J17461">
            <v>182485</v>
          </cell>
        </row>
        <row r="17462">
          <cell r="B17462" t="str">
            <v>VS6-288X460-19.8-RGB-SF</v>
          </cell>
          <cell r="C17462" t="str">
            <v>Electronic Message Center - VS6 Series - 19.8mm RGB; Includes Spare Parts Kit</v>
          </cell>
          <cell r="I17462">
            <v>1</v>
          </cell>
          <cell r="J17462">
            <v>191905</v>
          </cell>
        </row>
        <row r="17463">
          <cell r="B17463" t="str">
            <v>VS6-288X480-19.8-RGB-SF</v>
          </cell>
          <cell r="C17463" t="str">
            <v>Electronic Message Center - VS6 Series - 19.8mm RGB; Includes Spare Parts Kit</v>
          </cell>
          <cell r="I17463">
            <v>1</v>
          </cell>
          <cell r="J17463">
            <v>198350</v>
          </cell>
        </row>
        <row r="17464">
          <cell r="B17464" t="str">
            <v>VS6-288X500-19.8-RGB-SF</v>
          </cell>
          <cell r="C17464" t="str">
            <v>Electronic Message Center - VS6 Series - 19.8mm RGB; Includes Spare Parts Kit</v>
          </cell>
          <cell r="I17464">
            <v>1</v>
          </cell>
          <cell r="J17464">
            <v>206180</v>
          </cell>
        </row>
        <row r="17465">
          <cell r="B17465" t="str">
            <v>VS6-288X520-19.8-RGB-SF</v>
          </cell>
          <cell r="C17465" t="str">
            <v>Electronic Message Center - VS6 Series - 19.8mm RGB; Includes Spare Parts Kit</v>
          </cell>
          <cell r="I17465">
            <v>1</v>
          </cell>
          <cell r="J17465">
            <v>212675</v>
          </cell>
        </row>
        <row r="17466">
          <cell r="B17466" t="str">
            <v>VS6-288X540-19.8-RGB-SF</v>
          </cell>
          <cell r="C17466" t="str">
            <v>Electronic Message Center - VS6 Series - 19.8mm RGB; Includes Spare Parts Kit</v>
          </cell>
          <cell r="I17466">
            <v>1</v>
          </cell>
          <cell r="J17466">
            <v>219070</v>
          </cell>
        </row>
        <row r="17467">
          <cell r="B17467" t="str">
            <v>VS6-288X560-19.8-RGB-SF</v>
          </cell>
          <cell r="C17467" t="str">
            <v>Electronic Message Center - VS6 Series - 19.8mm RGB; Includes Spare Parts Kit</v>
          </cell>
          <cell r="I17467">
            <v>1</v>
          </cell>
          <cell r="J17467">
            <v>227910</v>
          </cell>
        </row>
        <row r="17468">
          <cell r="B17468" t="str">
            <v>VS6-288X580-19.8-RGB-SF</v>
          </cell>
          <cell r="C17468" t="str">
            <v>Electronic Message Center - VS6 Series - 19.8mm RGB; Includes Spare Parts Kit</v>
          </cell>
          <cell r="I17468">
            <v>1</v>
          </cell>
          <cell r="J17468">
            <v>233650</v>
          </cell>
        </row>
        <row r="17469">
          <cell r="B17469" t="str">
            <v>VS6-288X600-19.8-RGB-SF</v>
          </cell>
          <cell r="C17469" t="str">
            <v>Electronic Message Center - VS6 Series - 19.8mm RGB; Includes Spare Parts Kit</v>
          </cell>
          <cell r="I17469">
            <v>1</v>
          </cell>
          <cell r="J17469">
            <v>242690</v>
          </cell>
        </row>
        <row r="17470">
          <cell r="B17470" t="str">
            <v>VS6-288X620-19.8-RGB-SF</v>
          </cell>
          <cell r="C17470" t="str">
            <v>Electronic Message Center - VS6 Series - 19.8mm RGB; Includes Spare Parts Kit</v>
          </cell>
          <cell r="I17470">
            <v>1</v>
          </cell>
          <cell r="J17470">
            <v>249280</v>
          </cell>
        </row>
        <row r="17471">
          <cell r="B17471" t="str">
            <v>VS6-288X640-19.8-RGB-SF</v>
          </cell>
          <cell r="C17471" t="str">
            <v>Electronic Message Center - VS6 Series - 19.8mm RGB; Includes Spare Parts Kit</v>
          </cell>
          <cell r="I17471">
            <v>1</v>
          </cell>
          <cell r="J17471">
            <v>254310</v>
          </cell>
        </row>
        <row r="17472">
          <cell r="B17472" t="str">
            <v>VS6-288X660-19.8-RGB-SF</v>
          </cell>
          <cell r="C17472" t="str">
            <v>Electronic Message Center - VS6 Series - 19.8mm RGB; Includes Spare Parts Kit</v>
          </cell>
          <cell r="I17472">
            <v>1</v>
          </cell>
          <cell r="J17472">
            <v>262170</v>
          </cell>
        </row>
        <row r="17473">
          <cell r="B17473" t="str">
            <v>VS6-16X160-19.8-R-SF</v>
          </cell>
          <cell r="C17473" t="str">
            <v>Electronic Message Center - VS6 Series - 19.8mm Red</v>
          </cell>
          <cell r="I17473">
            <v>1</v>
          </cell>
          <cell r="J17473">
            <v>7435</v>
          </cell>
        </row>
        <row r="17474">
          <cell r="B17474" t="str">
            <v>VS6-16X180-19.8-R-SF</v>
          </cell>
          <cell r="C17474" t="str">
            <v>Electronic Message Center - VS6 Series - 19.8mm Red</v>
          </cell>
          <cell r="I17474">
            <v>1</v>
          </cell>
          <cell r="J17474">
            <v>8065</v>
          </cell>
        </row>
        <row r="17475">
          <cell r="B17475" t="str">
            <v>VS6-16X200-19.8-R-SF</v>
          </cell>
          <cell r="C17475" t="str">
            <v>Electronic Message Center - VS6 Series - 19.8mm Red</v>
          </cell>
          <cell r="I17475">
            <v>1</v>
          </cell>
          <cell r="J17475">
            <v>8400</v>
          </cell>
        </row>
        <row r="17476">
          <cell r="B17476" t="str">
            <v>VS6-16X220-19.8-R-SF</v>
          </cell>
          <cell r="C17476" t="str">
            <v>Electronic Message Center - VS6 Series - 19.8mm Red</v>
          </cell>
          <cell r="I17476">
            <v>1</v>
          </cell>
          <cell r="J17476">
            <v>8860</v>
          </cell>
        </row>
        <row r="17477">
          <cell r="B17477" t="str">
            <v>VS6-16X240-19.8-R-SF</v>
          </cell>
          <cell r="C17477" t="str">
            <v>Electronic Message Center - VS6 Series - 19.8mm Red</v>
          </cell>
          <cell r="I17477">
            <v>1</v>
          </cell>
          <cell r="J17477">
            <v>9255</v>
          </cell>
        </row>
        <row r="17478">
          <cell r="B17478" t="str">
            <v>VS6-16X260-19.8-R-SF</v>
          </cell>
          <cell r="C17478" t="str">
            <v>Electronic Message Center - VS6 Series - 19.8mm Red</v>
          </cell>
          <cell r="I17478">
            <v>1</v>
          </cell>
          <cell r="J17478">
            <v>9835</v>
          </cell>
        </row>
        <row r="17479">
          <cell r="B17479" t="str">
            <v>VS6-16X280-19.8-R-SF</v>
          </cell>
          <cell r="C17479" t="str">
            <v>Electronic Message Center - VS6 Series - 19.8mm Red</v>
          </cell>
          <cell r="I17479">
            <v>1</v>
          </cell>
          <cell r="J17479">
            <v>10180</v>
          </cell>
        </row>
        <row r="17480">
          <cell r="B17480" t="str">
            <v>VS6-16X300-19.8-R-SF</v>
          </cell>
          <cell r="C17480" t="str">
            <v>Electronic Message Center - VS6 Series - 19.8mm Red</v>
          </cell>
          <cell r="I17480">
            <v>1</v>
          </cell>
          <cell r="J17480">
            <v>10665</v>
          </cell>
        </row>
        <row r="17481">
          <cell r="B17481" t="str">
            <v>VS6-16X320-19.8-R-SF</v>
          </cell>
          <cell r="C17481" t="str">
            <v>Electronic Message Center - VS6 Series - 19.8mm Red</v>
          </cell>
          <cell r="I17481">
            <v>1</v>
          </cell>
          <cell r="J17481">
            <v>11080</v>
          </cell>
        </row>
        <row r="17482">
          <cell r="B17482" t="str">
            <v>VS6-16X340-19.8-R-SF</v>
          </cell>
          <cell r="C17482" t="str">
            <v>Electronic Message Center - VS6 Series - 19.8mm Red</v>
          </cell>
          <cell r="I17482">
            <v>1</v>
          </cell>
          <cell r="J17482">
            <v>11695</v>
          </cell>
        </row>
        <row r="17483">
          <cell r="B17483" t="str">
            <v>VS6-16X360-19.8-R-SF</v>
          </cell>
          <cell r="C17483" t="str">
            <v>Electronic Message Center - VS6 Series - 19.8mm Red</v>
          </cell>
          <cell r="I17483">
            <v>1</v>
          </cell>
          <cell r="J17483">
            <v>11975</v>
          </cell>
        </row>
        <row r="17484">
          <cell r="B17484" t="str">
            <v>VS6-16X380-19.8-R-SF</v>
          </cell>
          <cell r="C17484" t="str">
            <v>Electronic Message Center - VS6 Series - 19.8mm Red</v>
          </cell>
          <cell r="I17484">
            <v>1</v>
          </cell>
          <cell r="J17484">
            <v>12450</v>
          </cell>
        </row>
        <row r="17485">
          <cell r="B17485" t="str">
            <v>VS6-16X400-19.8-R-SF</v>
          </cell>
          <cell r="C17485" t="str">
            <v>Electronic Message Center - VS6 Series - 19.8mm Red</v>
          </cell>
          <cell r="I17485">
            <v>1</v>
          </cell>
          <cell r="J17485">
            <v>12895</v>
          </cell>
        </row>
        <row r="17486">
          <cell r="B17486" t="str">
            <v>VS6-32X80-19.8-R-SF</v>
          </cell>
          <cell r="C17486" t="str">
            <v>Electronic Message Center - VS6 Series - 19.8mm Red</v>
          </cell>
          <cell r="I17486">
            <v>1</v>
          </cell>
          <cell r="J17486">
            <v>6775</v>
          </cell>
        </row>
        <row r="17487">
          <cell r="B17487" t="str">
            <v>VS6-32X100-19.8-R-SF</v>
          </cell>
          <cell r="C17487" t="str">
            <v>Electronic Message Center - VS6 Series - 19.8mm Red</v>
          </cell>
          <cell r="I17487">
            <v>1</v>
          </cell>
          <cell r="J17487">
            <v>7735</v>
          </cell>
        </row>
        <row r="17488">
          <cell r="B17488" t="str">
            <v>VS6-32X120-19.8-R-SF</v>
          </cell>
          <cell r="C17488" t="str">
            <v>Electronic Message Center - VS6 Series - 19.8mm Red</v>
          </cell>
          <cell r="I17488">
            <v>1</v>
          </cell>
          <cell r="J17488">
            <v>8360</v>
          </cell>
        </row>
        <row r="17489">
          <cell r="B17489" t="str">
            <v>VS6-32X140-19.8-R-SF</v>
          </cell>
          <cell r="C17489" t="str">
            <v>Electronic Message Center - VS6 Series - 19.8mm Red</v>
          </cell>
          <cell r="I17489">
            <v>1</v>
          </cell>
          <cell r="J17489">
            <v>9130</v>
          </cell>
        </row>
        <row r="17490">
          <cell r="B17490" t="str">
            <v>VS6-32X160-19.8-R-SF</v>
          </cell>
          <cell r="C17490" t="str">
            <v>Electronic Message Center - VS6 Series - 19.8mm Red</v>
          </cell>
          <cell r="I17490">
            <v>1</v>
          </cell>
          <cell r="J17490">
            <v>9765</v>
          </cell>
        </row>
        <row r="17491">
          <cell r="B17491" t="str">
            <v>VS6-32X180-19.8-R-SF</v>
          </cell>
          <cell r="C17491" t="str">
            <v>Electronic Message Center - VS6 Series - 19.8mm Red</v>
          </cell>
          <cell r="I17491">
            <v>1</v>
          </cell>
          <cell r="J17491">
            <v>10735</v>
          </cell>
        </row>
        <row r="17492">
          <cell r="B17492" t="str">
            <v>VS6-32X200-19.8-R-SF</v>
          </cell>
          <cell r="C17492" t="str">
            <v>Electronic Message Center - VS6 Series - 19.8mm Red</v>
          </cell>
          <cell r="I17492">
            <v>1</v>
          </cell>
          <cell r="J17492">
            <v>11380</v>
          </cell>
        </row>
        <row r="17493">
          <cell r="B17493" t="str">
            <v>VS6-32X220-19.8-R-SF</v>
          </cell>
          <cell r="C17493" t="str">
            <v>Electronic Message Center - VS6 Series - 19.8mm Red</v>
          </cell>
          <cell r="I17493">
            <v>1</v>
          </cell>
          <cell r="J17493">
            <v>12345</v>
          </cell>
        </row>
        <row r="17494">
          <cell r="B17494" t="str">
            <v>VS6-32X240-19.8-R-SF</v>
          </cell>
          <cell r="C17494" t="str">
            <v>Electronic Message Center - VS6 Series - 19.8mm Red</v>
          </cell>
          <cell r="I17494">
            <v>1</v>
          </cell>
          <cell r="J17494">
            <v>13000</v>
          </cell>
        </row>
        <row r="17495">
          <cell r="B17495" t="str">
            <v>VS6-32X260-19.8-R-SF</v>
          </cell>
          <cell r="C17495" t="str">
            <v>Electronic Message Center - VS6 Series - 19.8mm Red</v>
          </cell>
          <cell r="I17495">
            <v>1</v>
          </cell>
          <cell r="J17495">
            <v>13980</v>
          </cell>
        </row>
        <row r="17496">
          <cell r="B17496" t="str">
            <v>VS6-32X280-19.8-R-SF</v>
          </cell>
          <cell r="C17496" t="str">
            <v>Electronic Message Center - VS6 Series - 19.8mm Red</v>
          </cell>
          <cell r="I17496">
            <v>1</v>
          </cell>
          <cell r="J17496">
            <v>14600</v>
          </cell>
        </row>
        <row r="17497">
          <cell r="B17497" t="str">
            <v>VS6-32X300-19.8-R-SF</v>
          </cell>
          <cell r="C17497" t="str">
            <v>Electronic Message Center - VS6 Series - 19.8mm Red</v>
          </cell>
          <cell r="I17497">
            <v>1</v>
          </cell>
          <cell r="J17497">
            <v>15575</v>
          </cell>
        </row>
        <row r="17498">
          <cell r="B17498" t="str">
            <v>VS6-32X320-19.8-R-SF</v>
          </cell>
          <cell r="C17498" t="str">
            <v>Electronic Message Center - VS6 Series - 19.8mm Red</v>
          </cell>
          <cell r="I17498">
            <v>1</v>
          </cell>
          <cell r="J17498">
            <v>16285</v>
          </cell>
        </row>
        <row r="17499">
          <cell r="B17499" t="str">
            <v>VS6-32X340-19.8-R-SF</v>
          </cell>
          <cell r="C17499" t="str">
            <v>Electronic Message Center - VS6 Series - 19.8mm Red</v>
          </cell>
          <cell r="I17499">
            <v>1</v>
          </cell>
          <cell r="J17499">
            <v>17330</v>
          </cell>
        </row>
        <row r="17500">
          <cell r="B17500" t="str">
            <v>VS6-32X360-19.8-R-SF</v>
          </cell>
          <cell r="C17500" t="str">
            <v>Electronic Message Center - VS6 Series - 19.8mm Red</v>
          </cell>
          <cell r="I17500">
            <v>1</v>
          </cell>
          <cell r="J17500">
            <v>17935</v>
          </cell>
        </row>
        <row r="17501">
          <cell r="B17501" t="str">
            <v>VS6-32X380-19.8-R-SF</v>
          </cell>
          <cell r="C17501" t="str">
            <v>Electronic Message Center - VS6 Series - 19.8mm Red</v>
          </cell>
          <cell r="I17501">
            <v>1</v>
          </cell>
          <cell r="J17501">
            <v>18855</v>
          </cell>
        </row>
        <row r="17502">
          <cell r="B17502" t="str">
            <v>VS6-32X400-19.8-R-SF</v>
          </cell>
          <cell r="C17502" t="str">
            <v>Electronic Message Center - VS6 Series - 19.8mm Red</v>
          </cell>
          <cell r="I17502">
            <v>1</v>
          </cell>
          <cell r="J17502">
            <v>19570</v>
          </cell>
        </row>
        <row r="17503">
          <cell r="B17503" t="str">
            <v>VS6-48X80-19.8-R-SF</v>
          </cell>
          <cell r="C17503" t="str">
            <v>Electronic Message Center - VS6 Series - 19.8mm Red</v>
          </cell>
          <cell r="I17503">
            <v>1</v>
          </cell>
          <cell r="J17503">
            <v>8230</v>
          </cell>
        </row>
        <row r="17504">
          <cell r="B17504" t="str">
            <v>VS6-48X100-19.8-R-SF</v>
          </cell>
          <cell r="C17504" t="str">
            <v>Electronic Message Center - VS6 Series - 19.8mm Red</v>
          </cell>
          <cell r="I17504">
            <v>1</v>
          </cell>
          <cell r="J17504">
            <v>9480</v>
          </cell>
        </row>
        <row r="17505">
          <cell r="B17505" t="str">
            <v>VS6-48X120-19.8-R-SF</v>
          </cell>
          <cell r="C17505" t="str">
            <v>Electronic Message Center - VS6 Series - 19.8mm Red</v>
          </cell>
          <cell r="I17505">
            <v>1</v>
          </cell>
          <cell r="J17505">
            <v>10630</v>
          </cell>
        </row>
        <row r="17506">
          <cell r="B17506" t="str">
            <v>VS6-48X140-19.8-R-SF</v>
          </cell>
          <cell r="C17506" t="str">
            <v>Electronic Message Center - VS6 Series - 19.8mm Red</v>
          </cell>
          <cell r="I17506">
            <v>1</v>
          </cell>
          <cell r="J17506">
            <v>11980</v>
          </cell>
        </row>
        <row r="17507">
          <cell r="B17507" t="str">
            <v>VS6-48X160-19.8-R-SF</v>
          </cell>
          <cell r="C17507" t="str">
            <v>Electronic Message Center - VS6 Series - 19.8mm Red</v>
          </cell>
          <cell r="I17507">
            <v>1</v>
          </cell>
          <cell r="J17507">
            <v>13000</v>
          </cell>
        </row>
        <row r="17508">
          <cell r="B17508" t="str">
            <v>VS6-48X180-19.8-R-SF</v>
          </cell>
          <cell r="C17508" t="str">
            <v>Electronic Message Center - VS6 Series - 19.8mm Red</v>
          </cell>
          <cell r="I17508">
            <v>1</v>
          </cell>
          <cell r="J17508">
            <v>14365</v>
          </cell>
        </row>
        <row r="17509">
          <cell r="B17509" t="str">
            <v>VS6-48X200-19.8-R-SF</v>
          </cell>
          <cell r="C17509" t="str">
            <v>Electronic Message Center - VS6 Series - 19.8mm Red</v>
          </cell>
          <cell r="I17509">
            <v>1</v>
          </cell>
          <cell r="J17509">
            <v>15460</v>
          </cell>
        </row>
        <row r="17510">
          <cell r="B17510" t="str">
            <v>VS6-48X220-19.8-R-SF</v>
          </cell>
          <cell r="C17510" t="str">
            <v>Electronic Message Center - VS6 Series - 19.8mm Red</v>
          </cell>
          <cell r="I17510">
            <v>1</v>
          </cell>
          <cell r="J17510">
            <v>16725</v>
          </cell>
        </row>
        <row r="17511">
          <cell r="B17511" t="str">
            <v>VS6-48X240-19.8-R-SF</v>
          </cell>
          <cell r="C17511" t="str">
            <v>Electronic Message Center - VS6 Series - 19.8mm Red</v>
          </cell>
          <cell r="I17511">
            <v>1</v>
          </cell>
          <cell r="J17511">
            <v>17955</v>
          </cell>
        </row>
        <row r="17512">
          <cell r="B17512" t="str">
            <v>VS6-48X260-19.8-R-SF</v>
          </cell>
          <cell r="C17512" t="str">
            <v>Electronic Message Center - VS6 Series - 19.8mm Red</v>
          </cell>
          <cell r="I17512">
            <v>1</v>
          </cell>
          <cell r="J17512">
            <v>19220</v>
          </cell>
        </row>
        <row r="17513">
          <cell r="B17513" t="str">
            <v>VS6-48X280-19.8-R-SF</v>
          </cell>
          <cell r="C17513" t="str">
            <v>Electronic Message Center - VS6 Series - 19.8mm Red</v>
          </cell>
          <cell r="I17513">
            <v>1</v>
          </cell>
          <cell r="J17513">
            <v>20345</v>
          </cell>
        </row>
        <row r="17514">
          <cell r="B17514" t="str">
            <v>VS6-48X300-19.8-R-SF</v>
          </cell>
          <cell r="C17514" t="str">
            <v>Electronic Message Center - VS6 Series - 19.8mm Red</v>
          </cell>
          <cell r="I17514">
            <v>1</v>
          </cell>
          <cell r="J17514">
            <v>21625</v>
          </cell>
        </row>
        <row r="17515">
          <cell r="B17515" t="str">
            <v>VS6-48X320-19.8-R-SF</v>
          </cell>
          <cell r="C17515" t="str">
            <v>Electronic Message Center - VS6 Series - 19.8mm Red</v>
          </cell>
          <cell r="I17515">
            <v>1</v>
          </cell>
          <cell r="J17515">
            <v>22815</v>
          </cell>
        </row>
        <row r="17516">
          <cell r="B17516" t="str">
            <v>VS6-48X340-19.8-R-SF</v>
          </cell>
          <cell r="C17516" t="str">
            <v>Electronic Message Center - VS6 Series - 19.8mm Red</v>
          </cell>
          <cell r="I17516">
            <v>1</v>
          </cell>
          <cell r="J17516">
            <v>24095</v>
          </cell>
        </row>
        <row r="17517">
          <cell r="B17517" t="str">
            <v>VS6-48X360-19.8-R-SF</v>
          </cell>
          <cell r="C17517" t="str">
            <v>Electronic Message Center - VS6 Series - 19.8mm Red</v>
          </cell>
          <cell r="I17517">
            <v>1</v>
          </cell>
          <cell r="J17517">
            <v>25155</v>
          </cell>
        </row>
        <row r="17518">
          <cell r="B17518" t="str">
            <v>VS6-48X380-19.8-R-SF</v>
          </cell>
          <cell r="C17518" t="str">
            <v>Electronic Message Center - VS6 Series - 19.8mm Red</v>
          </cell>
          <cell r="I17518">
            <v>1</v>
          </cell>
          <cell r="J17518">
            <v>26405</v>
          </cell>
        </row>
        <row r="17519">
          <cell r="B17519" t="str">
            <v>VS6-48X400-19.8-R-SF</v>
          </cell>
          <cell r="C17519" t="str">
            <v>Electronic Message Center - VS6 Series - 19.8mm Red</v>
          </cell>
          <cell r="I17519">
            <v>1</v>
          </cell>
          <cell r="J17519">
            <v>27545</v>
          </cell>
        </row>
        <row r="17520">
          <cell r="B17520" t="str">
            <v>VS6-64X80-19.8-R-SF</v>
          </cell>
          <cell r="C17520" t="str">
            <v>Electronic Message Center - VS6 Series - 19.8mm Red</v>
          </cell>
          <cell r="I17520">
            <v>1</v>
          </cell>
          <cell r="J17520">
            <v>9830</v>
          </cell>
        </row>
        <row r="17521">
          <cell r="B17521" t="str">
            <v>VS6-64X100-19.8-R-SF</v>
          </cell>
          <cell r="C17521" t="str">
            <v>Electronic Message Center - VS6 Series - 19.8mm Red</v>
          </cell>
          <cell r="I17521">
            <v>1</v>
          </cell>
          <cell r="J17521">
            <v>11520</v>
          </cell>
        </row>
        <row r="17522">
          <cell r="B17522" t="str">
            <v>VS6-64X120-19.8-R-SF</v>
          </cell>
          <cell r="C17522" t="str">
            <v>Electronic Message Center - VS6 Series - 19.8mm Red</v>
          </cell>
          <cell r="I17522">
            <v>1</v>
          </cell>
          <cell r="J17522">
            <v>13140</v>
          </cell>
        </row>
        <row r="17523">
          <cell r="B17523" t="str">
            <v>VS6-64X140-19.8-R-SF</v>
          </cell>
          <cell r="C17523" t="str">
            <v>Electronic Message Center - VS6 Series - 19.8mm Red</v>
          </cell>
          <cell r="I17523">
            <v>1</v>
          </cell>
          <cell r="J17523">
            <v>14850</v>
          </cell>
        </row>
        <row r="17524">
          <cell r="B17524" t="str">
            <v>VS6-64X160-19.8-R-SF</v>
          </cell>
          <cell r="C17524" t="str">
            <v>Electronic Message Center - VS6 Series - 19.8mm Red</v>
          </cell>
          <cell r="I17524">
            <v>1</v>
          </cell>
          <cell r="J17524">
            <v>16200</v>
          </cell>
        </row>
        <row r="17525">
          <cell r="B17525" t="str">
            <v>VS6-64X180-19.8-R-SF</v>
          </cell>
          <cell r="C17525" t="str">
            <v>Electronic Message Center - VS6 Series - 19.8mm Red</v>
          </cell>
          <cell r="I17525">
            <v>1</v>
          </cell>
          <cell r="J17525">
            <v>18035</v>
          </cell>
        </row>
        <row r="17526">
          <cell r="B17526" t="str">
            <v>VS6-64X200-19.8-R-SF</v>
          </cell>
          <cell r="C17526" t="str">
            <v>Electronic Message Center - VS6 Series - 19.8mm Red</v>
          </cell>
          <cell r="I17526">
            <v>1</v>
          </cell>
          <cell r="J17526">
            <v>19390</v>
          </cell>
        </row>
        <row r="17527">
          <cell r="B17527" t="str">
            <v>VS6-64X220-19.8-R-SF</v>
          </cell>
          <cell r="C17527" t="str">
            <v>Electronic Message Center - VS6 Series - 19.8mm Red</v>
          </cell>
          <cell r="I17527">
            <v>1</v>
          </cell>
          <cell r="J17527">
            <v>21240</v>
          </cell>
        </row>
        <row r="17528">
          <cell r="B17528" t="str">
            <v>VS6-64X240-19.8-R-SF</v>
          </cell>
          <cell r="C17528" t="str">
            <v>Electronic Message Center - VS6 Series - 19.8mm Red</v>
          </cell>
          <cell r="I17528">
            <v>1</v>
          </cell>
          <cell r="J17528">
            <v>22560</v>
          </cell>
        </row>
        <row r="17529">
          <cell r="B17529" t="str">
            <v>VS6-64X260-19.8-R-SF</v>
          </cell>
          <cell r="C17529" t="str">
            <v>Electronic Message Center - VS6 Series - 19.8mm Red</v>
          </cell>
          <cell r="I17529">
            <v>1</v>
          </cell>
          <cell r="J17529">
            <v>24215</v>
          </cell>
        </row>
        <row r="17530">
          <cell r="B17530" t="str">
            <v>VS6-64X280-19.8-R-SF</v>
          </cell>
          <cell r="C17530" t="str">
            <v>Electronic Message Center - VS6 Series - 19.8mm Red</v>
          </cell>
          <cell r="I17530">
            <v>1</v>
          </cell>
          <cell r="J17530">
            <v>25610</v>
          </cell>
        </row>
        <row r="17531">
          <cell r="B17531" t="str">
            <v>VS6-64X300-19.8-R-SF</v>
          </cell>
          <cell r="C17531" t="str">
            <v>Electronic Message Center - VS6 Series - 19.8mm Red</v>
          </cell>
          <cell r="I17531">
            <v>1</v>
          </cell>
          <cell r="J17531">
            <v>27425</v>
          </cell>
        </row>
        <row r="17532">
          <cell r="B17532" t="str">
            <v>VS6-64X320-19.8-R-SF</v>
          </cell>
          <cell r="C17532" t="str">
            <v>Electronic Message Center - VS6 Series - 19.8mm Red</v>
          </cell>
          <cell r="I17532">
            <v>1</v>
          </cell>
          <cell r="J17532">
            <v>29030</v>
          </cell>
        </row>
        <row r="17533">
          <cell r="B17533" t="str">
            <v>VS6-64X340-19.8-R-SF</v>
          </cell>
          <cell r="C17533" t="str">
            <v>Electronic Message Center - VS6 Series - 19.8mm Red</v>
          </cell>
          <cell r="I17533">
            <v>1</v>
          </cell>
          <cell r="J17533">
            <v>30745</v>
          </cell>
        </row>
        <row r="17534">
          <cell r="B17534" t="str">
            <v>VS6-64X360-19.8-R-SF</v>
          </cell>
          <cell r="C17534" t="str">
            <v>Electronic Message Center - VS6 Series - 19.8mm Red</v>
          </cell>
          <cell r="I17534">
            <v>1</v>
          </cell>
          <cell r="J17534">
            <v>32150</v>
          </cell>
        </row>
        <row r="17535">
          <cell r="B17535" t="str">
            <v>VS6-64X380-19.8-R-SF</v>
          </cell>
          <cell r="C17535" t="str">
            <v>Electronic Message Center - VS6 Series - 19.8mm Red</v>
          </cell>
          <cell r="I17535">
            <v>1</v>
          </cell>
          <cell r="J17535">
            <v>33840</v>
          </cell>
        </row>
        <row r="17536">
          <cell r="B17536" t="str">
            <v>VS6-64X400-19.8-R-SF</v>
          </cell>
          <cell r="C17536" t="str">
            <v>Electronic Message Center - VS6 Series - 19.8mm Red</v>
          </cell>
          <cell r="I17536">
            <v>1</v>
          </cell>
          <cell r="J17536">
            <v>35255</v>
          </cell>
        </row>
        <row r="17537">
          <cell r="B17537" t="str">
            <v>VS6-80X80-19.8-R-SF</v>
          </cell>
          <cell r="C17537" t="str">
            <v>Electronic Message Center - VS6 Series - 19.8mm Red</v>
          </cell>
          <cell r="I17537">
            <v>1</v>
          </cell>
          <cell r="J17537">
            <v>11510</v>
          </cell>
        </row>
        <row r="17538">
          <cell r="B17538" t="str">
            <v>VS6-80X100-19.8-R-SF</v>
          </cell>
          <cell r="C17538" t="str">
            <v>Electronic Message Center - VS6 Series - 19.8mm Red</v>
          </cell>
          <cell r="I17538">
            <v>1</v>
          </cell>
          <cell r="J17538">
            <v>13645</v>
          </cell>
        </row>
        <row r="17539">
          <cell r="B17539" t="str">
            <v>VS6-80X120-19.8-R-SF</v>
          </cell>
          <cell r="C17539" t="str">
            <v>Electronic Message Center - VS6 Series - 19.8mm Red</v>
          </cell>
          <cell r="I17539">
            <v>1</v>
          </cell>
          <cell r="J17539">
            <v>15430</v>
          </cell>
        </row>
        <row r="17540">
          <cell r="B17540" t="str">
            <v>VS6-80X140-19.8-R-SF</v>
          </cell>
          <cell r="C17540" t="str">
            <v>Electronic Message Center - VS6 Series - 19.8mm Red</v>
          </cell>
          <cell r="I17540">
            <v>1</v>
          </cell>
          <cell r="J17540">
            <v>17775</v>
          </cell>
        </row>
        <row r="17541">
          <cell r="B17541" t="str">
            <v>VS6-80X160-19.8-R-SF</v>
          </cell>
          <cell r="C17541" t="str">
            <v>Electronic Message Center - VS6 Series - 19.8mm Red</v>
          </cell>
          <cell r="I17541">
            <v>1</v>
          </cell>
          <cell r="J17541">
            <v>19650</v>
          </cell>
        </row>
        <row r="17542">
          <cell r="B17542" t="str">
            <v>VS6-80X180-19.8-R-SF</v>
          </cell>
          <cell r="C17542" t="str">
            <v>Electronic Message Center - VS6 Series - 19.8mm Red</v>
          </cell>
          <cell r="I17542">
            <v>1</v>
          </cell>
          <cell r="J17542">
            <v>21700</v>
          </cell>
        </row>
        <row r="17543">
          <cell r="B17543" t="str">
            <v>VS6-80X200-19.8-R-SF</v>
          </cell>
          <cell r="C17543" t="str">
            <v>Electronic Message Center - VS6 Series - 19.8mm Red</v>
          </cell>
          <cell r="I17543">
            <v>1</v>
          </cell>
          <cell r="J17543">
            <v>23685</v>
          </cell>
        </row>
        <row r="17544">
          <cell r="B17544" t="str">
            <v>VS6-80X220-19.8-R-SF</v>
          </cell>
          <cell r="C17544" t="str">
            <v>Electronic Message Center - VS6 Series - 19.8mm Red</v>
          </cell>
          <cell r="I17544">
            <v>1</v>
          </cell>
          <cell r="J17544">
            <v>25680</v>
          </cell>
        </row>
        <row r="17545">
          <cell r="B17545" t="str">
            <v>VS6-80X240-19.8-R-SF</v>
          </cell>
          <cell r="C17545" t="str">
            <v>Electronic Message Center - VS6 Series - 19.8mm Red</v>
          </cell>
          <cell r="I17545">
            <v>1</v>
          </cell>
          <cell r="J17545">
            <v>27645</v>
          </cell>
        </row>
        <row r="17546">
          <cell r="B17546" t="str">
            <v>VS6-80X260-19.8-R-SF</v>
          </cell>
          <cell r="C17546" t="str">
            <v>Electronic Message Center - VS6 Series - 19.8mm Red</v>
          </cell>
          <cell r="I17546">
            <v>1</v>
          </cell>
          <cell r="J17546">
            <v>29675</v>
          </cell>
        </row>
        <row r="17547">
          <cell r="B17547" t="str">
            <v>VS6-80X280-19.8-R-SF</v>
          </cell>
          <cell r="C17547" t="str">
            <v>Electronic Message Center - VS6 Series - 19.8mm Red</v>
          </cell>
          <cell r="I17547">
            <v>1</v>
          </cell>
          <cell r="J17547">
            <v>31780</v>
          </cell>
        </row>
        <row r="17548">
          <cell r="B17548" t="str">
            <v>VS6-80X300-19.8-R-SF</v>
          </cell>
          <cell r="C17548" t="str">
            <v>Electronic Message Center - VS6 Series - 19.8mm Red</v>
          </cell>
          <cell r="I17548">
            <v>1</v>
          </cell>
          <cell r="J17548">
            <v>33770</v>
          </cell>
        </row>
        <row r="17549">
          <cell r="B17549" t="str">
            <v>VS6-80X320-19.8-R-SF</v>
          </cell>
          <cell r="C17549" t="str">
            <v>Electronic Message Center - VS6 Series - 19.8mm Red</v>
          </cell>
          <cell r="I17549">
            <v>1</v>
          </cell>
          <cell r="J17549">
            <v>35790</v>
          </cell>
        </row>
        <row r="17550">
          <cell r="B17550" t="str">
            <v>VS6-80X340-19.8-R-SF</v>
          </cell>
          <cell r="C17550" t="str">
            <v>Electronic Message Center - VS6 Series - 19.8mm Red</v>
          </cell>
          <cell r="I17550">
            <v>1</v>
          </cell>
          <cell r="J17550">
            <v>37680</v>
          </cell>
        </row>
        <row r="17551">
          <cell r="B17551" t="str">
            <v>VS6-80X360-19.8-R-SF</v>
          </cell>
          <cell r="C17551" t="str">
            <v>Electronic Message Center - VS6 Series - 19.8mm Red</v>
          </cell>
          <cell r="I17551">
            <v>1</v>
          </cell>
          <cell r="J17551">
            <v>39775</v>
          </cell>
        </row>
        <row r="17552">
          <cell r="B17552" t="str">
            <v>VS6-80X380-19.8-R-SF</v>
          </cell>
          <cell r="C17552" t="str">
            <v>Electronic Message Center - VS6 Series - 19.8mm Red</v>
          </cell>
          <cell r="I17552">
            <v>1</v>
          </cell>
          <cell r="J17552">
            <v>41780</v>
          </cell>
        </row>
        <row r="17553">
          <cell r="B17553" t="str">
            <v>VS6-80X400-19.8-R-SF</v>
          </cell>
          <cell r="C17553" t="str">
            <v>Electronic Message Center - VS6 Series - 19.8mm Red</v>
          </cell>
          <cell r="I17553">
            <v>1</v>
          </cell>
          <cell r="J17553">
            <v>43705</v>
          </cell>
        </row>
        <row r="17554">
          <cell r="B17554" t="str">
            <v>VS6-96X80-19.8-R-SF</v>
          </cell>
          <cell r="C17554" t="str">
            <v>Electronic Message Center - VS6 Series - 19.8mm Red</v>
          </cell>
          <cell r="I17554">
            <v>1</v>
          </cell>
          <cell r="J17554">
            <v>12950</v>
          </cell>
        </row>
        <row r="17555">
          <cell r="B17555" t="str">
            <v>VS6-96X100-19.8-R-SF</v>
          </cell>
          <cell r="C17555" t="str">
            <v>Electronic Message Center - VS6 Series - 19.8mm Red</v>
          </cell>
          <cell r="I17555">
            <v>1</v>
          </cell>
          <cell r="J17555">
            <v>15360</v>
          </cell>
        </row>
        <row r="17556">
          <cell r="B17556" t="str">
            <v>VS6-96X120-19.8-R-SF</v>
          </cell>
          <cell r="C17556" t="str">
            <v>Electronic Message Center - VS6 Series - 19.8mm Red</v>
          </cell>
          <cell r="I17556">
            <v>1</v>
          </cell>
          <cell r="J17556">
            <v>17630</v>
          </cell>
        </row>
        <row r="17557">
          <cell r="B17557" t="str">
            <v>VS6-96X140-19.8-R-SF</v>
          </cell>
          <cell r="C17557" t="str">
            <v>Electronic Message Center - VS6 Series - 19.8mm Red</v>
          </cell>
          <cell r="I17557">
            <v>1</v>
          </cell>
          <cell r="J17557">
            <v>20265</v>
          </cell>
        </row>
        <row r="17558">
          <cell r="B17558" t="str">
            <v>VS6-96X160-19.8-R-SF</v>
          </cell>
          <cell r="C17558" t="str">
            <v>Electronic Message Center - VS6 Series - 19.8mm Red</v>
          </cell>
          <cell r="I17558">
            <v>1</v>
          </cell>
          <cell r="J17558">
            <v>22410</v>
          </cell>
        </row>
        <row r="17559">
          <cell r="B17559" t="str">
            <v>VS6-96X180-19.8-R-SF</v>
          </cell>
          <cell r="C17559" t="str">
            <v>Electronic Message Center - VS6 Series - 19.8mm Red</v>
          </cell>
          <cell r="I17559">
            <v>1</v>
          </cell>
          <cell r="J17559">
            <v>24850</v>
          </cell>
        </row>
        <row r="17560">
          <cell r="B17560" t="str">
            <v>VS6-96X200-19.8-R-SF</v>
          </cell>
          <cell r="C17560" t="str">
            <v>Electronic Message Center - VS6 Series - 19.8mm Red</v>
          </cell>
          <cell r="I17560">
            <v>1</v>
          </cell>
          <cell r="J17560">
            <v>27100</v>
          </cell>
        </row>
        <row r="17561">
          <cell r="B17561" t="str">
            <v>VS6-96X220-19.8-R-SF</v>
          </cell>
          <cell r="C17561" t="str">
            <v>Electronic Message Center - VS6 Series - 19.8mm Red</v>
          </cell>
          <cell r="I17561">
            <v>1</v>
          </cell>
          <cell r="J17561">
            <v>29515</v>
          </cell>
        </row>
        <row r="17562">
          <cell r="B17562" t="str">
            <v>VS6-96X240-19.8-R-SF</v>
          </cell>
          <cell r="C17562" t="str">
            <v>Electronic Message Center - VS6 Series - 19.8mm Red</v>
          </cell>
          <cell r="I17562">
            <v>1</v>
          </cell>
          <cell r="J17562">
            <v>31845</v>
          </cell>
        </row>
        <row r="17563">
          <cell r="B17563" t="str">
            <v>VS6-96X260-19.8-R-SF</v>
          </cell>
          <cell r="C17563" t="str">
            <v>Electronic Message Center - VS6 Series - 19.8mm Red</v>
          </cell>
          <cell r="I17563">
            <v>1</v>
          </cell>
          <cell r="J17563">
            <v>34315</v>
          </cell>
        </row>
        <row r="17564">
          <cell r="B17564" t="str">
            <v>VS6-96X280-19.8-R-SF</v>
          </cell>
          <cell r="C17564" t="str">
            <v>Electronic Message Center - VS6 Series - 19.8mm Red</v>
          </cell>
          <cell r="I17564">
            <v>1</v>
          </cell>
          <cell r="J17564">
            <v>36545</v>
          </cell>
        </row>
        <row r="17565">
          <cell r="B17565" t="str">
            <v>VS6-96X300-19.8-R-SF</v>
          </cell>
          <cell r="C17565" t="str">
            <v>Electronic Message Center - VS6 Series - 19.8mm Red</v>
          </cell>
          <cell r="I17565">
            <v>1</v>
          </cell>
          <cell r="J17565">
            <v>38980</v>
          </cell>
        </row>
        <row r="17566">
          <cell r="B17566" t="str">
            <v>VS6-96X320-19.8-R-SF</v>
          </cell>
          <cell r="C17566" t="str">
            <v>Electronic Message Center - VS6 Series - 19.8mm Red</v>
          </cell>
          <cell r="I17566">
            <v>1</v>
          </cell>
          <cell r="J17566">
            <v>41250</v>
          </cell>
        </row>
        <row r="17567">
          <cell r="B17567" t="str">
            <v>VS6-96X340-19.8-R-SF</v>
          </cell>
          <cell r="C17567" t="str">
            <v>Electronic Message Center - VS6 Series - 19.8mm Red</v>
          </cell>
          <cell r="I17567">
            <v>1</v>
          </cell>
          <cell r="J17567">
            <v>43680</v>
          </cell>
        </row>
        <row r="17568">
          <cell r="B17568" t="str">
            <v>VS6-96X360-19.8-R-SF</v>
          </cell>
          <cell r="C17568" t="str">
            <v>Electronic Message Center - VS6 Series - 19.8mm Red</v>
          </cell>
          <cell r="I17568">
            <v>1</v>
          </cell>
          <cell r="J17568">
            <v>45910</v>
          </cell>
        </row>
        <row r="17569">
          <cell r="B17569" t="str">
            <v>VS6-96X380-19.8-R-SF</v>
          </cell>
          <cell r="C17569" t="str">
            <v>Electronic Message Center - VS6 Series - 19.8mm Red</v>
          </cell>
          <cell r="I17569">
            <v>1</v>
          </cell>
          <cell r="J17569">
            <v>48335</v>
          </cell>
        </row>
        <row r="17570">
          <cell r="B17570" t="str">
            <v>VS6-96X400-19.8-R-SF</v>
          </cell>
          <cell r="C17570" t="str">
            <v>Electronic Message Center - VS6 Series - 19.8mm Red</v>
          </cell>
          <cell r="I17570">
            <v>1</v>
          </cell>
          <cell r="J17570">
            <v>50470</v>
          </cell>
        </row>
        <row r="17571">
          <cell r="B17571" t="str">
            <v>VS6-40X75-15.85-RGB-SF</v>
          </cell>
          <cell r="C17571" t="str">
            <v>Electronic Message Center - VS6 Series - 15.85mm RGB</v>
          </cell>
          <cell r="I17571">
            <v>1</v>
          </cell>
          <cell r="J17571">
            <v>8225</v>
          </cell>
        </row>
        <row r="17572">
          <cell r="B17572" t="str">
            <v>VS6-60X75-15.85-RGB-SF</v>
          </cell>
          <cell r="C17572" t="str">
            <v>Electronic Message Center - VS6 Series - 15.85mm RGB</v>
          </cell>
          <cell r="I17572">
            <v>1</v>
          </cell>
          <cell r="J17572">
            <v>9735</v>
          </cell>
        </row>
        <row r="17573">
          <cell r="B17573" t="str">
            <v>VS6-80X75-15.85-RGB-SF</v>
          </cell>
          <cell r="C17573" t="str">
            <v>Electronic Message Center - VS6 Series - 15.85mm RGB</v>
          </cell>
          <cell r="I17573">
            <v>1</v>
          </cell>
          <cell r="J17573">
            <v>11350</v>
          </cell>
        </row>
        <row r="17574">
          <cell r="B17574" t="str">
            <v>VS6-100X75-15.85-RGB-SF</v>
          </cell>
          <cell r="C17574" t="str">
            <v>Electronic Message Center - VS6 Series - 15.85mm RGB</v>
          </cell>
          <cell r="I17574">
            <v>1</v>
          </cell>
          <cell r="J17574">
            <v>12950</v>
          </cell>
        </row>
        <row r="17575">
          <cell r="B17575" t="str">
            <v>VS6-120X75-15.85-RGB-SF</v>
          </cell>
          <cell r="C17575" t="str">
            <v>Electronic Message Center - VS6 Series - 15.85mm RGB</v>
          </cell>
          <cell r="I17575">
            <v>1</v>
          </cell>
          <cell r="J17575">
            <v>14530</v>
          </cell>
        </row>
        <row r="17576">
          <cell r="B17576" t="str">
            <v>VS6-32X60-19.8-RGB-SF</v>
          </cell>
          <cell r="C17576" t="str">
            <v>Electronic Message Center - VS6 Series - 19.8mm RGB</v>
          </cell>
          <cell r="I17576">
            <v>1</v>
          </cell>
          <cell r="J17576">
            <v>7290</v>
          </cell>
        </row>
        <row r="17577">
          <cell r="B17577" t="str">
            <v>VS6-48X60-19.8-RGB-SF</v>
          </cell>
          <cell r="C17577" t="str">
            <v>Electronic Message Center - VS6 Series - 19.8mm RGB</v>
          </cell>
          <cell r="I17577">
            <v>1</v>
          </cell>
          <cell r="J17577">
            <v>8940</v>
          </cell>
        </row>
        <row r="17578">
          <cell r="B17578" t="str">
            <v>VS6-64X60-19.8-RGB-SF</v>
          </cell>
          <cell r="C17578" t="str">
            <v>Electronic Message Center - VS6 Series - 19.8mm RGB</v>
          </cell>
          <cell r="I17578">
            <v>1</v>
          </cell>
          <cell r="J17578">
            <v>10420</v>
          </cell>
        </row>
        <row r="17579">
          <cell r="B17579" t="str">
            <v>VS6-80X60-19.8-RGB-SF</v>
          </cell>
          <cell r="C17579" t="str">
            <v>Electronic Message Center - VS6 Series - 19.8mm RGB</v>
          </cell>
          <cell r="I17579">
            <v>1</v>
          </cell>
          <cell r="J17579">
            <v>11985</v>
          </cell>
        </row>
        <row r="17580">
          <cell r="B17580" t="str">
            <v>VS6-96X60-19.8-RGB-SF</v>
          </cell>
          <cell r="C17580" t="str">
            <v>Electronic Message Center - VS6 Series - 19.8mm RGB</v>
          </cell>
          <cell r="I17580">
            <v>1</v>
          </cell>
          <cell r="J17580">
            <v>13470</v>
          </cell>
        </row>
        <row r="17581">
          <cell r="B17581" t="str">
            <v>VS6-40X75-15.85-R-SF</v>
          </cell>
          <cell r="C17581" t="str">
            <v>Electronic Message Center - VS6 Series - 15.85mm Red</v>
          </cell>
          <cell r="I17581">
            <v>1</v>
          </cell>
          <cell r="J17581">
            <v>6965</v>
          </cell>
        </row>
        <row r="17582">
          <cell r="B17582" t="str">
            <v>VS6-60X75-15.85-R-SF</v>
          </cell>
          <cell r="C17582" t="str">
            <v>Electronic Message Center - VS6 Series - 15.85mm Red</v>
          </cell>
          <cell r="I17582">
            <v>1</v>
          </cell>
          <cell r="J17582">
            <v>8240</v>
          </cell>
        </row>
        <row r="17583">
          <cell r="B17583" t="str">
            <v>VS6-80X75-15.85-R-SF</v>
          </cell>
          <cell r="C17583" t="str">
            <v>Electronic Message Center - VS6 Series - 15.85mm Red</v>
          </cell>
          <cell r="I17583">
            <v>1</v>
          </cell>
          <cell r="J17583">
            <v>9605</v>
          </cell>
        </row>
        <row r="17584">
          <cell r="B17584" t="str">
            <v>VS6-100X75-15.85-R-SF</v>
          </cell>
          <cell r="C17584" t="str">
            <v>Electronic Message Center - VS6 Series - 15.85mm Red</v>
          </cell>
          <cell r="I17584">
            <v>1</v>
          </cell>
          <cell r="J17584">
            <v>10970</v>
          </cell>
        </row>
        <row r="17585">
          <cell r="B17585" t="str">
            <v>VS6-120X75-15.85-R-SF</v>
          </cell>
          <cell r="C17585" t="str">
            <v>Electronic Message Center - VS6 Series - 15.85mm Red</v>
          </cell>
          <cell r="I17585">
            <v>1</v>
          </cell>
          <cell r="J17585">
            <v>12295</v>
          </cell>
        </row>
        <row r="17586">
          <cell r="B17586" t="str">
            <v>VS6-32X60-19.8-R-SF</v>
          </cell>
          <cell r="C17586" t="str">
            <v>Electronic Message Center - VS6 Series - 19.8mm Red</v>
          </cell>
          <cell r="I17586">
            <v>1</v>
          </cell>
          <cell r="J17586">
            <v>6040</v>
          </cell>
        </row>
        <row r="17587">
          <cell r="B17587" t="str">
            <v>VS6-48X60-19.8-R-SF</v>
          </cell>
          <cell r="C17587" t="str">
            <v>Electronic Message Center - VS6 Series - 19.8mm Red</v>
          </cell>
          <cell r="I17587">
            <v>1</v>
          </cell>
          <cell r="J17587">
            <v>7060</v>
          </cell>
        </row>
        <row r="17588">
          <cell r="B17588" t="str">
            <v>VS6-64X60-19.8-R-SF</v>
          </cell>
          <cell r="C17588" t="str">
            <v>Electronic Message Center - VS6 Series - 19.8mm Red</v>
          </cell>
          <cell r="I17588">
            <v>1</v>
          </cell>
          <cell r="J17588">
            <v>8290</v>
          </cell>
        </row>
        <row r="17589">
          <cell r="B17589" t="str">
            <v>VS6-80X60-19.8-R-SF</v>
          </cell>
          <cell r="C17589" t="str">
            <v>Electronic Message Center - VS6 Series - 19.8mm Red</v>
          </cell>
          <cell r="I17589">
            <v>1</v>
          </cell>
          <cell r="J17589">
            <v>9480</v>
          </cell>
        </row>
        <row r="17590">
          <cell r="B17590" t="str">
            <v>VS6-96X60-19.8-R-SF</v>
          </cell>
          <cell r="C17590" t="str">
            <v>Electronic Message Center - VS6 Series - 19.8mm Red</v>
          </cell>
          <cell r="I17590">
            <v>1</v>
          </cell>
          <cell r="J17590">
            <v>10585</v>
          </cell>
        </row>
        <row r="17591">
          <cell r="B17591" t="str">
            <v>VS6-20X100-15.85-RGB-SF</v>
          </cell>
          <cell r="C17591" t="str">
            <v>Electronic Message Center - VS6 Series - 15.85mm RGB</v>
          </cell>
          <cell r="I17591">
            <v>1</v>
          </cell>
          <cell r="J17591">
            <v>7515</v>
          </cell>
        </row>
        <row r="17592">
          <cell r="B17592" t="str">
            <v>VS6-20X125-15.85-RGB-SF</v>
          </cell>
          <cell r="C17592" t="str">
            <v>Electronic Message Center - VS6 Series - 15.85mm RGB</v>
          </cell>
          <cell r="I17592">
            <v>1</v>
          </cell>
          <cell r="J17592">
            <v>8330</v>
          </cell>
        </row>
        <row r="17593">
          <cell r="B17593" t="str">
            <v>VS6-20X150-15.85-RGB-SF</v>
          </cell>
          <cell r="C17593" t="str">
            <v>Electronic Message Center - VS6 Series - 15.85mm RGB</v>
          </cell>
          <cell r="I17593">
            <v>1</v>
          </cell>
          <cell r="J17593">
            <v>8985</v>
          </cell>
        </row>
        <row r="17594">
          <cell r="B17594" t="str">
            <v>VS6-20X175-15.85-RGB-SF</v>
          </cell>
          <cell r="C17594" t="str">
            <v>Electronic Message Center - VS6 Series - 15.85mm RGB</v>
          </cell>
          <cell r="I17594">
            <v>1</v>
          </cell>
          <cell r="J17594">
            <v>9855</v>
          </cell>
        </row>
        <row r="17595">
          <cell r="B17595" t="str">
            <v>VS6-20X200-15.85-RGB-SF</v>
          </cell>
          <cell r="C17595" t="str">
            <v>Electronic Message Center - VS6 Series - 15.85mm RGB</v>
          </cell>
          <cell r="I17595">
            <v>1</v>
          </cell>
          <cell r="J17595">
            <v>10385</v>
          </cell>
        </row>
        <row r="17596">
          <cell r="B17596" t="str">
            <v>VS6-20X225-15.85-RGB-SF</v>
          </cell>
          <cell r="C17596" t="str">
            <v>Electronic Message Center - VS6 Series - 15.85mm RGB</v>
          </cell>
          <cell r="I17596">
            <v>1</v>
          </cell>
          <cell r="J17596">
            <v>11260</v>
          </cell>
        </row>
        <row r="17597">
          <cell r="B17597" t="str">
            <v>VS6-20X250-15.85-RGB-SF</v>
          </cell>
          <cell r="C17597" t="str">
            <v>Electronic Message Center - VS6 Series - 15.85mm RGB</v>
          </cell>
          <cell r="I17597">
            <v>1</v>
          </cell>
          <cell r="J17597">
            <v>11810</v>
          </cell>
        </row>
        <row r="17598">
          <cell r="B17598" t="str">
            <v>VS6-20X275-15.85-RGB-SF</v>
          </cell>
          <cell r="C17598" t="str">
            <v>Electronic Message Center - VS6 Series - 15.85mm RGB</v>
          </cell>
          <cell r="I17598">
            <v>1</v>
          </cell>
          <cell r="J17598">
            <v>12660</v>
          </cell>
        </row>
        <row r="17599">
          <cell r="B17599" t="str">
            <v>VS6-20X300-15.85-RGB-SF</v>
          </cell>
          <cell r="C17599" t="str">
            <v>Electronic Message Center - VS6 Series - 15.85mm RGB</v>
          </cell>
          <cell r="I17599">
            <v>1</v>
          </cell>
          <cell r="J17599">
            <v>13280</v>
          </cell>
        </row>
        <row r="17600">
          <cell r="B17600" t="str">
            <v>VS6-20X325-15.85-RGB-SF</v>
          </cell>
          <cell r="C17600" t="str">
            <v>Electronic Message Center - VS6 Series - 15.85mm RGB</v>
          </cell>
          <cell r="I17600">
            <v>1</v>
          </cell>
          <cell r="J17600">
            <v>14130</v>
          </cell>
        </row>
        <row r="17601">
          <cell r="B17601" t="str">
            <v>VS6-20X350-15.85-RGB-SF</v>
          </cell>
          <cell r="C17601" t="str">
            <v>Electronic Message Center - VS6 Series - 15.85mm RGB</v>
          </cell>
          <cell r="I17601">
            <v>1</v>
          </cell>
          <cell r="J17601">
            <v>14690</v>
          </cell>
        </row>
        <row r="17602">
          <cell r="B17602" t="str">
            <v>VS6-20X375-15.85-RGB-SF</v>
          </cell>
          <cell r="C17602" t="str">
            <v>Electronic Message Center - VS6 Series - 15.85mm RGB</v>
          </cell>
          <cell r="I17602">
            <v>1</v>
          </cell>
          <cell r="J17602">
            <v>15555</v>
          </cell>
        </row>
        <row r="17603">
          <cell r="B17603" t="str">
            <v>VS6-20X400-15.85-RGB-SF</v>
          </cell>
          <cell r="C17603" t="str">
            <v>Electronic Message Center - VS6 Series - 15.85mm RGB</v>
          </cell>
          <cell r="I17603">
            <v>1</v>
          </cell>
          <cell r="J17603">
            <v>16205</v>
          </cell>
        </row>
        <row r="17604">
          <cell r="B17604" t="str">
            <v>VS6-20X425-15.85-RGB-SF</v>
          </cell>
          <cell r="C17604" t="str">
            <v>Electronic Message Center - VS6 Series - 15.85mm RGB</v>
          </cell>
          <cell r="I17604">
            <v>1</v>
          </cell>
          <cell r="J17604">
            <v>17065</v>
          </cell>
        </row>
        <row r="17605">
          <cell r="B17605" t="str">
            <v>VS6-20X450-15.85-RGB-SF</v>
          </cell>
          <cell r="C17605" t="str">
            <v>Electronic Message Center - VS6 Series - 15.85mm RGB</v>
          </cell>
          <cell r="I17605">
            <v>1</v>
          </cell>
          <cell r="J17605">
            <v>17550</v>
          </cell>
        </row>
        <row r="17606">
          <cell r="B17606" t="str">
            <v>VS6-20X475-15.85-RGB-SF</v>
          </cell>
          <cell r="C17606" t="str">
            <v>Electronic Message Center - VS6 Series - 15.85mm RGB</v>
          </cell>
          <cell r="I17606">
            <v>1</v>
          </cell>
          <cell r="J17606">
            <v>18375</v>
          </cell>
        </row>
        <row r="17607">
          <cell r="B17607" t="str">
            <v>VS6-20X500-15.85-RGB-SF</v>
          </cell>
          <cell r="C17607" t="str">
            <v>Electronic Message Center - VS6 Series - 15.85mm RGB</v>
          </cell>
          <cell r="I17607">
            <v>1</v>
          </cell>
          <cell r="J17607">
            <v>19025</v>
          </cell>
        </row>
        <row r="17608">
          <cell r="B17608" t="str">
            <v>VS6-40X100-15.85-RGB-SF</v>
          </cell>
          <cell r="C17608" t="str">
            <v>Electronic Message Center - VS6 Series - 15.85mm RGB</v>
          </cell>
          <cell r="I17608">
            <v>1</v>
          </cell>
          <cell r="J17608">
            <v>9575</v>
          </cell>
        </row>
        <row r="17609">
          <cell r="B17609" t="str">
            <v>VS6-40X125-15.85-RGB-SF</v>
          </cell>
          <cell r="C17609" t="str">
            <v>Electronic Message Center - VS6 Series - 15.85mm RGB</v>
          </cell>
          <cell r="I17609">
            <v>1</v>
          </cell>
          <cell r="J17609">
            <v>11050</v>
          </cell>
        </row>
        <row r="17610">
          <cell r="B17610" t="str">
            <v>VS6-40X150-15.85-RGB-SF</v>
          </cell>
          <cell r="C17610" t="str">
            <v>Electronic Message Center - VS6 Series - 15.85mm RGB</v>
          </cell>
          <cell r="I17610">
            <v>1</v>
          </cell>
          <cell r="J17610">
            <v>12075</v>
          </cell>
        </row>
        <row r="17611">
          <cell r="B17611" t="str">
            <v>VS6-40X175-15.85-RGB-SF</v>
          </cell>
          <cell r="C17611" t="str">
            <v>Electronic Message Center - VS6 Series - 15.85mm RGB</v>
          </cell>
          <cell r="I17611">
            <v>1</v>
          </cell>
          <cell r="J17611">
            <v>13470</v>
          </cell>
        </row>
        <row r="17612">
          <cell r="B17612" t="str">
            <v>VS6-40X200-15.85-RGB-SF</v>
          </cell>
          <cell r="C17612" t="str">
            <v>Electronic Message Center - VS6 Series - 15.85mm RGB</v>
          </cell>
          <cell r="I17612">
            <v>1</v>
          </cell>
          <cell r="J17612">
            <v>14410</v>
          </cell>
        </row>
        <row r="17613">
          <cell r="B17613" t="str">
            <v>VS6-40X225-15.85-RGB-SF</v>
          </cell>
          <cell r="C17613" t="str">
            <v>Electronic Message Center - VS6 Series - 15.85mm RGB</v>
          </cell>
          <cell r="I17613">
            <v>1</v>
          </cell>
          <cell r="J17613">
            <v>15840</v>
          </cell>
        </row>
        <row r="17614">
          <cell r="B17614" t="str">
            <v>VS6-40X250-15.85-RGB-SF</v>
          </cell>
          <cell r="C17614" t="str">
            <v>Electronic Message Center - VS6 Series - 15.85mm RGB</v>
          </cell>
          <cell r="I17614">
            <v>1</v>
          </cell>
          <cell r="J17614">
            <v>16795</v>
          </cell>
        </row>
        <row r="17615">
          <cell r="B17615" t="str">
            <v>VS6-40X275-15.85-RGB-SF</v>
          </cell>
          <cell r="C17615" t="str">
            <v>Electronic Message Center - VS6 Series - 15.85mm RGB</v>
          </cell>
          <cell r="I17615">
            <v>1</v>
          </cell>
          <cell r="J17615">
            <v>18230</v>
          </cell>
        </row>
        <row r="17616">
          <cell r="B17616" t="str">
            <v>VS6-40X300-15.85-RGB-SF</v>
          </cell>
          <cell r="C17616" t="str">
            <v>Electronic Message Center - VS6 Series - 15.85mm RGB</v>
          </cell>
          <cell r="I17616">
            <v>1</v>
          </cell>
          <cell r="J17616">
            <v>19185</v>
          </cell>
        </row>
        <row r="17617">
          <cell r="B17617" t="str">
            <v>VS6-40X325-15.85-RGB-SF</v>
          </cell>
          <cell r="C17617" t="str">
            <v>Electronic Message Center - VS6 Series - 15.85mm RGB</v>
          </cell>
          <cell r="I17617">
            <v>1</v>
          </cell>
          <cell r="J17617">
            <v>20635</v>
          </cell>
        </row>
        <row r="17618">
          <cell r="B17618" t="str">
            <v>VS6-40X350-15.85-RGB-SF</v>
          </cell>
          <cell r="C17618" t="str">
            <v>Electronic Message Center - VS6 Series - 15.85mm RGB</v>
          </cell>
          <cell r="I17618">
            <v>1</v>
          </cell>
          <cell r="J17618">
            <v>21550</v>
          </cell>
        </row>
        <row r="17619">
          <cell r="B17619" t="str">
            <v>VS6-40X375-15.85-RGB-SF</v>
          </cell>
          <cell r="C17619" t="str">
            <v>Electronic Message Center - VS6 Series - 15.85mm RGB</v>
          </cell>
          <cell r="I17619">
            <v>1</v>
          </cell>
          <cell r="J17619">
            <v>23000</v>
          </cell>
        </row>
        <row r="17620">
          <cell r="B17620" t="str">
            <v>VS6-40X400-15.85-RGB-SF</v>
          </cell>
          <cell r="C17620" t="str">
            <v>Electronic Message Center - VS6 Series - 15.85mm RGB</v>
          </cell>
          <cell r="I17620">
            <v>1</v>
          </cell>
          <cell r="J17620">
            <v>24045</v>
          </cell>
        </row>
        <row r="17621">
          <cell r="B17621" t="str">
            <v>VS6-40X425-15.85-RGB-SF</v>
          </cell>
          <cell r="C17621" t="str">
            <v>Electronic Message Center - VS6 Series - 15.85mm RGB</v>
          </cell>
          <cell r="I17621">
            <v>1</v>
          </cell>
          <cell r="J17621">
            <v>25585</v>
          </cell>
        </row>
        <row r="17622">
          <cell r="B17622" t="str">
            <v>VS6-40X450-15.85-RGB-SF</v>
          </cell>
          <cell r="C17622" t="str">
            <v>Electronic Message Center - VS6 Series - 15.85mm RGB</v>
          </cell>
          <cell r="I17622">
            <v>1</v>
          </cell>
          <cell r="J17622">
            <v>26475</v>
          </cell>
        </row>
        <row r="17623">
          <cell r="B17623" t="str">
            <v>VS6-40X475-15.85-RGB-SF</v>
          </cell>
          <cell r="C17623" t="str">
            <v>Electronic Message Center - VS6 Series - 15.85mm RGB</v>
          </cell>
          <cell r="I17623">
            <v>1</v>
          </cell>
          <cell r="J17623">
            <v>27845</v>
          </cell>
        </row>
        <row r="17624">
          <cell r="B17624" t="str">
            <v>VS6-40X500-15.85-RGB-SF</v>
          </cell>
          <cell r="C17624" t="str">
            <v>Electronic Message Center - VS6 Series - 15.85mm RGB</v>
          </cell>
          <cell r="I17624">
            <v>1</v>
          </cell>
          <cell r="J17624">
            <v>28900</v>
          </cell>
        </row>
        <row r="17625">
          <cell r="B17625" t="str">
            <v>VS6-60X100-15.85-RGB-SF</v>
          </cell>
          <cell r="C17625" t="str">
            <v>Electronic Message Center - VS6 Series - 15.85mm RGB</v>
          </cell>
          <cell r="I17625">
            <v>1</v>
          </cell>
          <cell r="J17625">
            <v>11605</v>
          </cell>
        </row>
        <row r="17626">
          <cell r="B17626" t="str">
            <v>VS6-60X125-15.85-RGB-SF</v>
          </cell>
          <cell r="C17626" t="str">
            <v>Electronic Message Center - VS6 Series - 15.85mm RGB</v>
          </cell>
          <cell r="I17626">
            <v>1</v>
          </cell>
          <cell r="J17626">
            <v>13360</v>
          </cell>
        </row>
        <row r="17627">
          <cell r="B17627" t="str">
            <v>VS6-60X150-15.85-RGB-SF</v>
          </cell>
          <cell r="C17627" t="str">
            <v>Electronic Message Center - VS6 Series - 15.85mm RGB</v>
          </cell>
          <cell r="I17627">
            <v>1</v>
          </cell>
          <cell r="J17627">
            <v>14990</v>
          </cell>
        </row>
        <row r="17628">
          <cell r="B17628" t="str">
            <v>VS6-60X175-15.85-RGB-SF</v>
          </cell>
          <cell r="C17628" t="str">
            <v>Electronic Message Center - VS6 Series - 15.85mm RGB</v>
          </cell>
          <cell r="I17628">
            <v>1</v>
          </cell>
          <cell r="J17628">
            <v>16895</v>
          </cell>
        </row>
        <row r="17629">
          <cell r="B17629" t="str">
            <v>VS6-60X200-15.85-RGB-SF</v>
          </cell>
          <cell r="C17629" t="str">
            <v>Electronic Message Center - VS6 Series - 15.85mm RGB</v>
          </cell>
          <cell r="I17629">
            <v>1</v>
          </cell>
          <cell r="J17629">
            <v>18325</v>
          </cell>
        </row>
        <row r="17630">
          <cell r="B17630" t="str">
            <v>VS6-60X225-15.85-RGB-SF</v>
          </cell>
          <cell r="C17630" t="str">
            <v>Electronic Message Center - VS6 Series - 15.85mm RGB</v>
          </cell>
          <cell r="I17630">
            <v>1</v>
          </cell>
          <cell r="J17630">
            <v>20250</v>
          </cell>
        </row>
        <row r="17631">
          <cell r="B17631" t="str">
            <v>VS6-60X250-15.85-RGB-SF</v>
          </cell>
          <cell r="C17631" t="str">
            <v>Electronic Message Center - VS6 Series - 15.85mm RGB</v>
          </cell>
          <cell r="I17631">
            <v>1</v>
          </cell>
          <cell r="J17631">
            <v>21790</v>
          </cell>
        </row>
        <row r="17632">
          <cell r="B17632" t="str">
            <v>VS6-60X275-15.85-RGB-SF</v>
          </cell>
          <cell r="C17632" t="str">
            <v>Electronic Message Center - VS6 Series - 15.85mm RGB</v>
          </cell>
          <cell r="I17632">
            <v>1</v>
          </cell>
          <cell r="J17632">
            <v>23585</v>
          </cell>
        </row>
        <row r="17633">
          <cell r="B17633" t="str">
            <v>VS6-60X300-15.85-RGB-SF</v>
          </cell>
          <cell r="C17633" t="str">
            <v>Electronic Message Center - VS6 Series - 15.85mm RGB</v>
          </cell>
          <cell r="I17633">
            <v>1</v>
          </cell>
          <cell r="J17633">
            <v>25325</v>
          </cell>
        </row>
        <row r="17634">
          <cell r="B17634" t="str">
            <v>VS6-60X325-15.85-RGB-SF</v>
          </cell>
          <cell r="C17634" t="str">
            <v>Electronic Message Center - VS6 Series - 15.85mm RGB</v>
          </cell>
          <cell r="I17634">
            <v>1</v>
          </cell>
          <cell r="J17634">
            <v>27105</v>
          </cell>
        </row>
        <row r="17635">
          <cell r="B17635" t="str">
            <v>VS6-60X350-15.85-RGB-SF</v>
          </cell>
          <cell r="C17635" t="str">
            <v>Electronic Message Center - VS6 Series - 15.85mm RGB</v>
          </cell>
          <cell r="I17635">
            <v>1</v>
          </cell>
          <cell r="J17635">
            <v>28685</v>
          </cell>
        </row>
        <row r="17636">
          <cell r="B17636" t="str">
            <v>VS6-60X375-15.85-RGB-SF</v>
          </cell>
          <cell r="C17636" t="str">
            <v>Electronic Message Center - VS6 Series - 15.85mm RGB</v>
          </cell>
          <cell r="I17636">
            <v>1</v>
          </cell>
          <cell r="J17636">
            <v>30490</v>
          </cell>
        </row>
        <row r="17637">
          <cell r="B17637" t="str">
            <v>VS6-60X400-15.85-RGB-SF</v>
          </cell>
          <cell r="C17637" t="str">
            <v>Electronic Message Center - VS6 Series - 15.85mm RGB</v>
          </cell>
          <cell r="I17637">
            <v>1</v>
          </cell>
          <cell r="J17637">
            <v>32170</v>
          </cell>
        </row>
        <row r="17638">
          <cell r="B17638" t="str">
            <v>VS6-60X425-15.85-RGB-SF</v>
          </cell>
          <cell r="C17638" t="str">
            <v>Electronic Message Center - VS6 Series - 15.85mm RGB</v>
          </cell>
          <cell r="I17638">
            <v>1</v>
          </cell>
          <cell r="J17638">
            <v>33980</v>
          </cell>
        </row>
        <row r="17639">
          <cell r="B17639" t="str">
            <v>VS6-60X450-15.85-RGB-SF</v>
          </cell>
          <cell r="C17639" t="str">
            <v>Electronic Message Center - VS6 Series - 15.85mm RGB</v>
          </cell>
          <cell r="I17639">
            <v>1</v>
          </cell>
          <cell r="J17639">
            <v>35470</v>
          </cell>
        </row>
        <row r="17640">
          <cell r="B17640" t="str">
            <v>VS6-60X475-15.85-RGB-SF</v>
          </cell>
          <cell r="C17640" t="str">
            <v>Electronic Message Center - VS6 Series - 15.85mm RGB</v>
          </cell>
          <cell r="I17640">
            <v>1</v>
          </cell>
          <cell r="J17640">
            <v>37230</v>
          </cell>
        </row>
        <row r="17641">
          <cell r="B17641" t="str">
            <v>VS6-60X500-15.85-RGB-SF</v>
          </cell>
          <cell r="C17641" t="str">
            <v>Electronic Message Center - VS6 Series - 15.85mm RGB</v>
          </cell>
          <cell r="I17641">
            <v>1</v>
          </cell>
          <cell r="J17641">
            <v>38845</v>
          </cell>
        </row>
        <row r="17642">
          <cell r="B17642" t="str">
            <v>VS6-80X100-15.85-RGB-SF</v>
          </cell>
          <cell r="C17642" t="str">
            <v>Electronic Message Center - VS6 Series - 15.85mm RGB</v>
          </cell>
          <cell r="I17642">
            <v>1</v>
          </cell>
          <cell r="J17642">
            <v>13860</v>
          </cell>
        </row>
        <row r="17643">
          <cell r="B17643" t="str">
            <v>VS6-80X125-15.85-RGB-SF</v>
          </cell>
          <cell r="C17643" t="str">
            <v>Electronic Message Center - VS6 Series - 15.85mm RGB</v>
          </cell>
          <cell r="I17643">
            <v>1</v>
          </cell>
          <cell r="J17643">
            <v>16235</v>
          </cell>
        </row>
        <row r="17644">
          <cell r="B17644" t="str">
            <v>VS6-80X150-15.85-RGB-SF</v>
          </cell>
          <cell r="C17644" t="str">
            <v>Electronic Message Center - VS6 Series - 15.85mm RGB</v>
          </cell>
          <cell r="I17644">
            <v>1</v>
          </cell>
          <cell r="J17644">
            <v>18510</v>
          </cell>
        </row>
        <row r="17645">
          <cell r="B17645" t="str">
            <v>VS6-80X175-15.85-RGB-SF</v>
          </cell>
          <cell r="C17645" t="str">
            <v>Electronic Message Center - VS6 Series - 15.85mm RGB</v>
          </cell>
          <cell r="I17645">
            <v>1</v>
          </cell>
          <cell r="J17645">
            <v>20930</v>
          </cell>
        </row>
        <row r="17646">
          <cell r="B17646" t="str">
            <v>VS6-80X200-15.85-RGB-SF</v>
          </cell>
          <cell r="C17646" t="str">
            <v>Electronic Message Center - VS6 Series - 15.85mm RGB</v>
          </cell>
          <cell r="I17646">
            <v>1</v>
          </cell>
          <cell r="J17646">
            <v>22845</v>
          </cell>
        </row>
        <row r="17647">
          <cell r="B17647" t="str">
            <v>VS6-80X225-15.85-RGB-SF</v>
          </cell>
          <cell r="C17647" t="str">
            <v>Electronic Message Center - VS6 Series - 15.85mm RGB</v>
          </cell>
          <cell r="I17647">
            <v>1</v>
          </cell>
          <cell r="J17647">
            <v>25420</v>
          </cell>
        </row>
        <row r="17648">
          <cell r="B17648" t="str">
            <v>VS6-80X250-15.85-RGB-SF</v>
          </cell>
          <cell r="C17648" t="str">
            <v>Electronic Message Center - VS6 Series - 15.85mm RGB</v>
          </cell>
          <cell r="I17648">
            <v>1</v>
          </cell>
          <cell r="J17648">
            <v>27345</v>
          </cell>
        </row>
        <row r="17649">
          <cell r="B17649" t="str">
            <v>VS6-80X275-15.85-RGB-SF</v>
          </cell>
          <cell r="C17649" t="str">
            <v>Electronic Message Center - VS6 Series - 15.85mm RGB</v>
          </cell>
          <cell r="I17649">
            <v>1</v>
          </cell>
          <cell r="J17649">
            <v>29950</v>
          </cell>
        </row>
        <row r="17650">
          <cell r="B17650" t="str">
            <v>VS6-80X300-15.85-RGB-SF</v>
          </cell>
          <cell r="C17650" t="str">
            <v>Electronic Message Center - VS6 Series - 15.85mm RGB</v>
          </cell>
          <cell r="I17650">
            <v>1</v>
          </cell>
          <cell r="J17650">
            <v>31805</v>
          </cell>
        </row>
        <row r="17651">
          <cell r="B17651" t="str">
            <v>VS6-80X325-15.85-RGB-SF</v>
          </cell>
          <cell r="C17651" t="str">
            <v>Electronic Message Center - VS6 Series - 15.85mm RGB</v>
          </cell>
          <cell r="I17651">
            <v>1</v>
          </cell>
          <cell r="J17651">
            <v>34140</v>
          </cell>
        </row>
        <row r="17652">
          <cell r="B17652" t="str">
            <v>VS6-80X350-15.85-RGB-SF</v>
          </cell>
          <cell r="C17652" t="str">
            <v>Electronic Message Center - VS6 Series - 15.85mm RGB</v>
          </cell>
          <cell r="I17652">
            <v>1</v>
          </cell>
          <cell r="J17652">
            <v>36120</v>
          </cell>
        </row>
        <row r="17653">
          <cell r="B17653" t="str">
            <v>VS6-80X375-15.85-RGB-SF</v>
          </cell>
          <cell r="C17653" t="str">
            <v>Electronic Message Center - VS6 Series - 15.85mm RGB</v>
          </cell>
          <cell r="I17653">
            <v>1</v>
          </cell>
          <cell r="J17653">
            <v>38670</v>
          </cell>
        </row>
        <row r="17654">
          <cell r="B17654" t="str">
            <v>VS6-80X400-15.85-RGB-SF</v>
          </cell>
          <cell r="C17654" t="str">
            <v>Electronic Message Center - VS6 Series - 15.85mm RGB</v>
          </cell>
          <cell r="I17654">
            <v>1</v>
          </cell>
          <cell r="J17654">
            <v>40930</v>
          </cell>
        </row>
        <row r="17655">
          <cell r="B17655" t="str">
            <v>VS6-80X425-15.85-RGB-SF</v>
          </cell>
          <cell r="C17655" t="str">
            <v>Electronic Message Center - VS6 Series - 15.85mm RGB</v>
          </cell>
          <cell r="I17655">
            <v>1</v>
          </cell>
          <cell r="J17655">
            <v>43350</v>
          </cell>
        </row>
        <row r="17656">
          <cell r="B17656" t="str">
            <v>VS6-80X450-15.85-RGB-SF</v>
          </cell>
          <cell r="C17656" t="str">
            <v>Electronic Message Center - VS6 Series - 15.85mm RGB</v>
          </cell>
          <cell r="I17656">
            <v>1</v>
          </cell>
          <cell r="J17656">
            <v>45335</v>
          </cell>
        </row>
        <row r="17657">
          <cell r="B17657" t="str">
            <v>VS6-80X475-15.85-RGB-SF</v>
          </cell>
          <cell r="C17657" t="str">
            <v>Electronic Message Center - VS6 Series - 15.85mm RGB</v>
          </cell>
          <cell r="I17657">
            <v>1</v>
          </cell>
          <cell r="J17657">
            <v>47710</v>
          </cell>
        </row>
        <row r="17658">
          <cell r="B17658" t="str">
            <v>VS6-80X500-15.85-RGB-SF</v>
          </cell>
          <cell r="C17658" t="str">
            <v>Electronic Message Center - VS6 Series - 15.85mm RGB</v>
          </cell>
          <cell r="I17658">
            <v>1</v>
          </cell>
          <cell r="J17658">
            <v>49715</v>
          </cell>
        </row>
        <row r="17659">
          <cell r="B17659" t="str">
            <v>VS6-100X100-15.85-RGB-SF</v>
          </cell>
          <cell r="C17659" t="str">
            <v>Electronic Message Center - VS6 Series - 15.85mm RGB</v>
          </cell>
          <cell r="I17659">
            <v>1</v>
          </cell>
          <cell r="J17659">
            <v>16215</v>
          </cell>
        </row>
        <row r="17660">
          <cell r="B17660" t="str">
            <v>VS6-100X125-15.85-RGB-SF</v>
          </cell>
          <cell r="C17660" t="str">
            <v>Electronic Message Center - VS6 Series - 15.85mm RGB</v>
          </cell>
          <cell r="I17660">
            <v>1</v>
          </cell>
          <cell r="J17660">
            <v>19240</v>
          </cell>
        </row>
        <row r="17661">
          <cell r="B17661" t="str">
            <v>VS6-100X150-15.85-RGB-SF</v>
          </cell>
          <cell r="C17661" t="str">
            <v>Electronic Message Center - VS6 Series - 15.85mm RGB</v>
          </cell>
          <cell r="I17661">
            <v>1</v>
          </cell>
          <cell r="J17661">
            <v>21760</v>
          </cell>
        </row>
        <row r="17662">
          <cell r="B17662" t="str">
            <v>VS6-100X175-15.85-RGB-SF</v>
          </cell>
          <cell r="C17662" t="str">
            <v>Electronic Message Center - VS6 Series - 15.85mm RGB</v>
          </cell>
          <cell r="I17662">
            <v>1</v>
          </cell>
          <cell r="J17662">
            <v>25055</v>
          </cell>
        </row>
        <row r="17663">
          <cell r="B17663" t="str">
            <v>VS6-100X200-15.85-RGB-SF</v>
          </cell>
          <cell r="C17663" t="str">
            <v>Electronic Message Center - VS6 Series - 15.85mm RGB</v>
          </cell>
          <cell r="I17663">
            <v>1</v>
          </cell>
          <cell r="J17663">
            <v>27710</v>
          </cell>
        </row>
        <row r="17664">
          <cell r="B17664" t="str">
            <v>VS6-100X225-15.85-RGB-SF</v>
          </cell>
          <cell r="C17664" t="str">
            <v>Electronic Message Center - VS6 Series - 15.85mm RGB</v>
          </cell>
          <cell r="I17664">
            <v>1</v>
          </cell>
          <cell r="J17664">
            <v>30600</v>
          </cell>
        </row>
        <row r="17665">
          <cell r="B17665" t="str">
            <v>VS6-100X250-15.85-RGB-SF</v>
          </cell>
          <cell r="C17665" t="str">
            <v>Electronic Message Center - VS6 Series - 15.85mm RGB</v>
          </cell>
          <cell r="I17665">
            <v>1</v>
          </cell>
          <cell r="J17665">
            <v>33395</v>
          </cell>
        </row>
        <row r="17666">
          <cell r="B17666" t="str">
            <v>VS6-100X275-15.85-RGB-SF</v>
          </cell>
          <cell r="C17666" t="str">
            <v>Electronic Message Center - VS6 Series - 15.85mm RGB</v>
          </cell>
          <cell r="I17666">
            <v>1</v>
          </cell>
          <cell r="J17666">
            <v>36205</v>
          </cell>
        </row>
        <row r="17667">
          <cell r="B17667" t="str">
            <v>VS6-100X300-15.85-RGB-SF</v>
          </cell>
          <cell r="C17667" t="str">
            <v>Electronic Message Center - VS6 Series - 15.85mm RGB</v>
          </cell>
          <cell r="I17667">
            <v>1</v>
          </cell>
          <cell r="J17667">
            <v>38980</v>
          </cell>
        </row>
        <row r="17668">
          <cell r="B17668" t="str">
            <v>VS6-100X325-15.85-RGB-SF</v>
          </cell>
          <cell r="C17668" t="str">
            <v>Electronic Message Center - VS6 Series - 15.85mm RGB</v>
          </cell>
          <cell r="I17668">
            <v>1</v>
          </cell>
          <cell r="J17668">
            <v>41850</v>
          </cell>
        </row>
        <row r="17669">
          <cell r="B17669" t="str">
            <v>VS6-100X350-15.85-RGB-SF</v>
          </cell>
          <cell r="C17669" t="str">
            <v>Electronic Message Center - VS6 Series - 15.85mm RGB</v>
          </cell>
          <cell r="I17669">
            <v>1</v>
          </cell>
          <cell r="J17669">
            <v>44815</v>
          </cell>
        </row>
        <row r="17670">
          <cell r="B17670" t="str">
            <v>VS6-100X375-15.85-RGB-SF</v>
          </cell>
          <cell r="C17670" t="str">
            <v>Electronic Message Center - VS6 Series - 15.85mm RGB</v>
          </cell>
          <cell r="I17670">
            <v>1</v>
          </cell>
          <cell r="J17670">
            <v>47615</v>
          </cell>
        </row>
        <row r="17671">
          <cell r="B17671" t="str">
            <v>VS6-100X400-15.85-RGB-SF</v>
          </cell>
          <cell r="C17671" t="str">
            <v>Electronic Message Center - VS6 Series - 15.85mm RGB</v>
          </cell>
          <cell r="I17671">
            <v>1</v>
          </cell>
          <cell r="J17671">
            <v>50470</v>
          </cell>
        </row>
        <row r="17672">
          <cell r="B17672" t="str">
            <v>VS6-100X425-15.85-RGB-SF</v>
          </cell>
          <cell r="C17672" t="str">
            <v>Electronic Message Center - VS6 Series - 15.85mm RGB</v>
          </cell>
          <cell r="I17672">
            <v>1</v>
          </cell>
          <cell r="J17672">
            <v>53125</v>
          </cell>
        </row>
        <row r="17673">
          <cell r="B17673" t="str">
            <v>VS6-100X450-15.85-RGB-SF</v>
          </cell>
          <cell r="C17673" t="str">
            <v>Electronic Message Center - VS6 Series - 15.85mm RGB</v>
          </cell>
          <cell r="I17673">
            <v>1</v>
          </cell>
          <cell r="J17673">
            <v>56095</v>
          </cell>
        </row>
        <row r="17674">
          <cell r="B17674" t="str">
            <v>VS6-100X475-15.85-RGB-SF</v>
          </cell>
          <cell r="C17674" t="str">
            <v>Electronic Message Center - VS6 Series - 15.85mm RGB</v>
          </cell>
          <cell r="I17674">
            <v>1</v>
          </cell>
          <cell r="J17674">
            <v>58910</v>
          </cell>
        </row>
        <row r="17675">
          <cell r="B17675" t="str">
            <v>VS6-100X500-15.85-RGB-SF</v>
          </cell>
          <cell r="C17675" t="str">
            <v>Electronic Message Center - VS6 Series - 15.85mm RGB</v>
          </cell>
          <cell r="I17675">
            <v>1</v>
          </cell>
          <cell r="J17675">
            <v>61620</v>
          </cell>
        </row>
        <row r="17676">
          <cell r="B17676" t="str">
            <v>VS6-120X100-15.85-RGB-SF</v>
          </cell>
          <cell r="C17676" t="str">
            <v>Electronic Message Center - VS6 Series - 15.85mm RGB</v>
          </cell>
          <cell r="I17676">
            <v>1</v>
          </cell>
          <cell r="J17676">
            <v>18250</v>
          </cell>
        </row>
        <row r="17677">
          <cell r="B17677" t="str">
            <v>VS6-120X125-15.85-RGB-SF</v>
          </cell>
          <cell r="C17677" t="str">
            <v>Electronic Message Center - VS6 Series - 15.85mm RGB</v>
          </cell>
          <cell r="I17677">
            <v>1</v>
          </cell>
          <cell r="J17677">
            <v>21665</v>
          </cell>
        </row>
        <row r="17678">
          <cell r="B17678" t="str">
            <v>VS6-120X150-15.85-RGB-SF</v>
          </cell>
          <cell r="C17678" t="str">
            <v>Electronic Message Center - VS6 Series - 15.85mm RGB</v>
          </cell>
          <cell r="I17678">
            <v>1</v>
          </cell>
          <cell r="J17678">
            <v>24860</v>
          </cell>
        </row>
        <row r="17679">
          <cell r="B17679" t="str">
            <v>VS6-120X175-15.85-RGB-SF</v>
          </cell>
          <cell r="C17679" t="str">
            <v>Electronic Message Center - VS6 Series - 15.85mm RGB</v>
          </cell>
          <cell r="I17679">
            <v>1</v>
          </cell>
          <cell r="J17679">
            <v>28570</v>
          </cell>
        </row>
        <row r="17680">
          <cell r="B17680" t="str">
            <v>VS6-120X200-15.85-RGB-SF</v>
          </cell>
          <cell r="C17680" t="str">
            <v>Electronic Message Center - VS6 Series - 15.85mm RGB</v>
          </cell>
          <cell r="I17680">
            <v>1</v>
          </cell>
          <cell r="J17680">
            <v>31595</v>
          </cell>
        </row>
        <row r="17681">
          <cell r="B17681" t="str">
            <v>VS6-120X225-15.85-RGB-SF</v>
          </cell>
          <cell r="C17681" t="str">
            <v>Electronic Message Center - VS6 Series - 15.85mm RGB</v>
          </cell>
          <cell r="I17681">
            <v>1</v>
          </cell>
          <cell r="J17681">
            <v>35050</v>
          </cell>
        </row>
        <row r="17682">
          <cell r="B17682" t="str">
            <v>VS6-120X250-15.85-RGB-SF</v>
          </cell>
          <cell r="C17682" t="str">
            <v>Electronic Message Center - VS6 Series - 15.85mm RGB</v>
          </cell>
          <cell r="I17682">
            <v>1</v>
          </cell>
          <cell r="J17682">
            <v>38220</v>
          </cell>
        </row>
        <row r="17683">
          <cell r="B17683" t="str">
            <v>VS6-120X275-15.85-RGB-SF</v>
          </cell>
          <cell r="C17683" t="str">
            <v>Electronic Message Center - VS6 Series - 15.85mm RGB</v>
          </cell>
          <cell r="I17683">
            <v>1</v>
          </cell>
          <cell r="J17683">
            <v>41620</v>
          </cell>
        </row>
        <row r="17684">
          <cell r="B17684" t="str">
            <v>VS6-120X300-15.85-RGB-SF</v>
          </cell>
          <cell r="C17684" t="str">
            <v>Electronic Message Center - VS6 Series - 15.85mm RGB</v>
          </cell>
          <cell r="I17684">
            <v>1</v>
          </cell>
          <cell r="J17684">
            <v>44900</v>
          </cell>
        </row>
        <row r="17685">
          <cell r="B17685" t="str">
            <v>VS6-120X325-15.85-RGB-SF</v>
          </cell>
          <cell r="C17685" t="str">
            <v>Electronic Message Center - VS6 Series - 15.85mm RGB</v>
          </cell>
          <cell r="I17685">
            <v>1</v>
          </cell>
          <cell r="J17685">
            <v>48380</v>
          </cell>
        </row>
        <row r="17686">
          <cell r="B17686" t="str">
            <v>VS6-120X350-15.85-RGB-SF</v>
          </cell>
          <cell r="C17686" t="str">
            <v>Electronic Message Center - VS6 Series - 15.85mm RGB</v>
          </cell>
          <cell r="I17686">
            <v>1</v>
          </cell>
          <cell r="J17686">
            <v>51535</v>
          </cell>
        </row>
        <row r="17687">
          <cell r="B17687" t="str">
            <v>VS6-120X375-15.85-RGB-SF</v>
          </cell>
          <cell r="C17687" t="str">
            <v>Electronic Message Center - VS6 Series - 15.85mm RGB</v>
          </cell>
          <cell r="I17687">
            <v>1</v>
          </cell>
          <cell r="J17687">
            <v>54970</v>
          </cell>
        </row>
        <row r="17688">
          <cell r="B17688" t="str">
            <v>VS6-120X400-15.85-RGB-SF</v>
          </cell>
          <cell r="C17688" t="str">
            <v>Electronic Message Center - VS6 Series - 15.85mm RGB</v>
          </cell>
          <cell r="I17688">
            <v>1</v>
          </cell>
          <cell r="J17688">
            <v>58160</v>
          </cell>
        </row>
        <row r="17689">
          <cell r="B17689" t="str">
            <v>VS6-120X425-15.85-RGB-SF</v>
          </cell>
          <cell r="C17689" t="str">
            <v>Electronic Message Center - VS6 Series - 15.85mm RGB</v>
          </cell>
          <cell r="I17689">
            <v>1</v>
          </cell>
          <cell r="J17689">
            <v>61605</v>
          </cell>
        </row>
        <row r="17690">
          <cell r="B17690" t="str">
            <v>VS6-120X450-15.85-RGB-SF</v>
          </cell>
          <cell r="C17690" t="str">
            <v>Electronic Message Center - VS6 Series - 15.85mm RGB</v>
          </cell>
          <cell r="I17690">
            <v>1</v>
          </cell>
          <cell r="J17690">
            <v>64735</v>
          </cell>
        </row>
        <row r="17691">
          <cell r="B17691" t="str">
            <v>VS6-120X475-15.85-RGB-SF</v>
          </cell>
          <cell r="C17691" t="str">
            <v>Electronic Message Center - VS6 Series - 15.85mm RGB</v>
          </cell>
          <cell r="I17691">
            <v>1</v>
          </cell>
          <cell r="J17691">
            <v>68170</v>
          </cell>
        </row>
        <row r="17692">
          <cell r="B17692" t="str">
            <v>VS6-120X500-15.85-RGB-SF</v>
          </cell>
          <cell r="C17692" t="str">
            <v>Electronic Message Center - VS6 Series - 15.85mm RGB</v>
          </cell>
          <cell r="I17692">
            <v>1</v>
          </cell>
          <cell r="J17692">
            <v>71170</v>
          </cell>
        </row>
        <row r="17693">
          <cell r="B17693" t="str">
            <v>VS6-40X75-15.85-A-SF</v>
          </cell>
          <cell r="C17693" t="str">
            <v>Electronic Message Center - VS6 Series - 15.85mm Amber</v>
          </cell>
          <cell r="I17693">
            <v>1</v>
          </cell>
          <cell r="J17693">
            <v>7235</v>
          </cell>
        </row>
        <row r="17694">
          <cell r="B17694" t="str">
            <v>VS6-60X75-15.85-A-SF</v>
          </cell>
          <cell r="C17694" t="str">
            <v>Electronic Message Center - VS6 Series - 15.85mm Amber</v>
          </cell>
          <cell r="I17694">
            <v>1</v>
          </cell>
          <cell r="J17694">
            <v>8560</v>
          </cell>
        </row>
        <row r="17695">
          <cell r="B17695" t="str">
            <v>VS6-80X75-15.85-A-SF</v>
          </cell>
          <cell r="C17695" t="str">
            <v>Electronic Message Center - VS6 Series - 15.85mm Amber</v>
          </cell>
          <cell r="I17695">
            <v>1</v>
          </cell>
          <cell r="J17695">
            <v>9980</v>
          </cell>
        </row>
        <row r="17696">
          <cell r="B17696" t="str">
            <v>VS6-100X75-15.85-A-SF</v>
          </cell>
          <cell r="C17696" t="str">
            <v>Electronic Message Center - VS6 Series - 15.85mm Amber</v>
          </cell>
          <cell r="I17696">
            <v>1</v>
          </cell>
          <cell r="J17696">
            <v>11390</v>
          </cell>
        </row>
        <row r="17697">
          <cell r="B17697" t="str">
            <v>VS6-120X75-15.85-A-SF</v>
          </cell>
          <cell r="C17697" t="str">
            <v>Electronic Message Center - VS6 Series - 15.85mm Amber</v>
          </cell>
          <cell r="I17697">
            <v>1</v>
          </cell>
          <cell r="J17697">
            <v>12775</v>
          </cell>
        </row>
        <row r="17698">
          <cell r="B17698" t="str">
            <v>VS6-96X60-19.8-A-SF</v>
          </cell>
          <cell r="C17698" t="str">
            <v>Electronic Message Center - VS6 Series - 19.8mm Amber</v>
          </cell>
          <cell r="I17698">
            <v>1</v>
          </cell>
          <cell r="J17698">
            <v>10965</v>
          </cell>
        </row>
        <row r="17699">
          <cell r="B17699" t="str">
            <v>VS6-80X60-19.8-A-SF</v>
          </cell>
          <cell r="C17699" t="str">
            <v>Electronic Message Center - VS6 Series - 19.8mm Amber</v>
          </cell>
          <cell r="I17699">
            <v>1</v>
          </cell>
          <cell r="J17699">
            <v>9760</v>
          </cell>
        </row>
        <row r="17700">
          <cell r="B17700" t="str">
            <v>VS6-32X60-19.8-A-SF</v>
          </cell>
          <cell r="C17700" t="str">
            <v>Electronic Message Center - VS6 Series - 19.8mm Amber</v>
          </cell>
          <cell r="I17700">
            <v>1</v>
          </cell>
          <cell r="J17700">
            <v>6220</v>
          </cell>
        </row>
        <row r="17701">
          <cell r="B17701" t="str">
            <v>VS6-64X60-19.8-A-SF</v>
          </cell>
          <cell r="C17701" t="str">
            <v>Electronic Message Center - VS6 Series - 19.8mm Amber</v>
          </cell>
          <cell r="I17701">
            <v>1</v>
          </cell>
          <cell r="J17701">
            <v>8530</v>
          </cell>
        </row>
        <row r="17702">
          <cell r="B17702" t="str">
            <v>VS6-48X60-19.8-A-SF</v>
          </cell>
          <cell r="C17702" t="str">
            <v>Electronic Message Center - VS6 Series - 19.8mm Amber</v>
          </cell>
          <cell r="I17702">
            <v>1</v>
          </cell>
          <cell r="J17702">
            <v>7340</v>
          </cell>
        </row>
        <row r="17703">
          <cell r="B17703" t="str">
            <v>VT6x-72X108-10-RGB-SF</v>
          </cell>
          <cell r="C17703" t="str">
            <v>Electronic Message Center - VT6x Series - 10mm RGB</v>
          </cell>
          <cell r="I17703">
            <v>1</v>
          </cell>
          <cell r="J17703">
            <v>9385</v>
          </cell>
        </row>
        <row r="17704">
          <cell r="B17704" t="str">
            <v>VT6x-72X144-10-RGB-SF</v>
          </cell>
          <cell r="C17704" t="str">
            <v>Electronic Message Center - VT6x Series - 10mm RGB</v>
          </cell>
          <cell r="I17704">
            <v>1</v>
          </cell>
          <cell r="J17704">
            <v>10695</v>
          </cell>
        </row>
        <row r="17705">
          <cell r="B17705" t="str">
            <v>VT6x-72X180-10-RGB-SF</v>
          </cell>
          <cell r="C17705" t="str">
            <v>Electronic Message Center - VT6x Series - 10mm RGB</v>
          </cell>
          <cell r="I17705">
            <v>1</v>
          </cell>
          <cell r="J17705">
            <v>12155</v>
          </cell>
        </row>
        <row r="17706">
          <cell r="B17706" t="str">
            <v>VT6x-72X216-10-RGB-SF</v>
          </cell>
          <cell r="C17706" t="str">
            <v>Electronic Message Center - VT6x Series - 10mm RGB</v>
          </cell>
          <cell r="I17706">
            <v>1</v>
          </cell>
          <cell r="J17706">
            <v>14035</v>
          </cell>
        </row>
        <row r="17707">
          <cell r="B17707" t="str">
            <v>VT6x-72X252-10-RGB-SF</v>
          </cell>
          <cell r="C17707" t="str">
            <v>Electronic Message Center - VT6x Series - 10mm RGB</v>
          </cell>
          <cell r="I17707">
            <v>1</v>
          </cell>
          <cell r="J17707">
            <v>15595</v>
          </cell>
        </row>
        <row r="17708">
          <cell r="B17708" t="str">
            <v>VT6x-72X288-10-RGB-SF</v>
          </cell>
          <cell r="C17708" t="str">
            <v>Electronic Message Center - VT6x Series - 10mm RGB</v>
          </cell>
          <cell r="I17708">
            <v>1</v>
          </cell>
          <cell r="J17708">
            <v>16945</v>
          </cell>
        </row>
        <row r="17709">
          <cell r="B17709" t="str">
            <v>VT6x-72X324-10-RGB-SF</v>
          </cell>
          <cell r="C17709" t="str">
            <v>Electronic Message Center - VT6x Series - 10mm RGB</v>
          </cell>
          <cell r="I17709">
            <v>1</v>
          </cell>
          <cell r="J17709">
            <v>18530</v>
          </cell>
        </row>
        <row r="17710">
          <cell r="B17710" t="str">
            <v>VT6x-72X360-10-RGB-SF</v>
          </cell>
          <cell r="C17710" t="str">
            <v>Electronic Message Center - VT6x Series - 10mm RGB</v>
          </cell>
          <cell r="I17710">
            <v>1</v>
          </cell>
          <cell r="J17710">
            <v>19935</v>
          </cell>
        </row>
        <row r="17711">
          <cell r="B17711" t="str">
            <v>VT6x-72X396-10-RGB-SF</v>
          </cell>
          <cell r="C17711" t="str">
            <v>Electronic Message Center - VT6x Series - 10mm RGB</v>
          </cell>
          <cell r="I17711">
            <v>1</v>
          </cell>
          <cell r="J17711">
            <v>21925</v>
          </cell>
        </row>
        <row r="17712">
          <cell r="B17712" t="str">
            <v>VT6x-72X432-10-RGB-SF</v>
          </cell>
          <cell r="C17712" t="str">
            <v>Electronic Message Center - VT6x Series - 10mm RGB</v>
          </cell>
          <cell r="I17712">
            <v>1</v>
          </cell>
          <cell r="J17712">
            <v>23355</v>
          </cell>
        </row>
        <row r="17713">
          <cell r="B17713" t="str">
            <v>VT6x-72X468-10-RGB-SF</v>
          </cell>
          <cell r="C17713" t="str">
            <v>Electronic Message Center - VT6x Series - 10mm RGB</v>
          </cell>
          <cell r="I17713">
            <v>1</v>
          </cell>
          <cell r="J17713">
            <v>24860</v>
          </cell>
        </row>
        <row r="17714">
          <cell r="B17714" t="str">
            <v>VT6x-72X504-10-RGB-SF</v>
          </cell>
          <cell r="C17714" t="str">
            <v>Electronic Message Center - VT6x Series - 10mm RGB</v>
          </cell>
          <cell r="I17714">
            <v>1</v>
          </cell>
          <cell r="J17714">
            <v>26790</v>
          </cell>
        </row>
        <row r="17715">
          <cell r="B17715" t="str">
            <v>VT6x-72X540-10-RGB-SF</v>
          </cell>
          <cell r="C17715" t="str">
            <v>Electronic Message Center - VT6x Series - 10mm RGB</v>
          </cell>
          <cell r="I17715">
            <v>1</v>
          </cell>
          <cell r="J17715">
            <v>28245</v>
          </cell>
        </row>
        <row r="17716">
          <cell r="B17716" t="str">
            <v>VT6x-72X576-10-RGB-SF</v>
          </cell>
          <cell r="C17716" t="str">
            <v>Electronic Message Center - VT6x Series - 10mm RGB</v>
          </cell>
          <cell r="I17716">
            <v>1</v>
          </cell>
          <cell r="J17716">
            <v>28855</v>
          </cell>
        </row>
        <row r="17717">
          <cell r="B17717" t="str">
            <v>VT6x-72X612-10-RGB-SF</v>
          </cell>
          <cell r="C17717" t="str">
            <v>Electronic Message Center - VT6x Series - 10mm RGB</v>
          </cell>
          <cell r="I17717">
            <v>1</v>
          </cell>
          <cell r="J17717">
            <v>30270</v>
          </cell>
        </row>
        <row r="17718">
          <cell r="B17718" t="str">
            <v>VT6x-72X648-10-RGB-SF</v>
          </cell>
          <cell r="C17718" t="str">
            <v>Electronic Message Center - VT6x Series - 10mm RGB</v>
          </cell>
          <cell r="I17718">
            <v>1</v>
          </cell>
          <cell r="J17718">
            <v>32280</v>
          </cell>
        </row>
        <row r="17719">
          <cell r="B17719" t="str">
            <v>VT6x-72X684-10-RGB-SF</v>
          </cell>
          <cell r="C17719" t="str">
            <v>Electronic Message Center - VT6x Series - 10mm RGB</v>
          </cell>
          <cell r="I17719">
            <v>1</v>
          </cell>
          <cell r="J17719">
            <v>33555</v>
          </cell>
        </row>
        <row r="17720">
          <cell r="B17720" t="str">
            <v>VT6x-72X720-10-RGB-SF</v>
          </cell>
          <cell r="C17720" t="str">
            <v>Electronic Message Center - VT6x Series - 10mm RGB</v>
          </cell>
          <cell r="I17720">
            <v>1</v>
          </cell>
          <cell r="J17720">
            <v>35220</v>
          </cell>
        </row>
        <row r="17721">
          <cell r="B17721" t="str">
            <v>VT6x-108X108-10-RGB-SF</v>
          </cell>
          <cell r="C17721" t="str">
            <v>Electronic Message Center - VT6x Series - 10mm RGB</v>
          </cell>
          <cell r="I17721">
            <v>1</v>
          </cell>
          <cell r="J17721">
            <v>11855</v>
          </cell>
        </row>
        <row r="17722">
          <cell r="B17722" t="str">
            <v>VT6x-108X144-10-RGB-SF</v>
          </cell>
          <cell r="C17722" t="str">
            <v>Electronic Message Center - VT6x Series - 10mm RGB</v>
          </cell>
          <cell r="I17722">
            <v>1</v>
          </cell>
          <cell r="J17722">
            <v>13835</v>
          </cell>
        </row>
        <row r="17723">
          <cell r="B17723" t="str">
            <v>VT6x-108X180-10-RGB-SF</v>
          </cell>
          <cell r="C17723" t="str">
            <v>Electronic Message Center - VT6x Series - 10mm RGB</v>
          </cell>
          <cell r="I17723">
            <v>1</v>
          </cell>
          <cell r="J17723">
            <v>16230</v>
          </cell>
        </row>
        <row r="17724">
          <cell r="B17724" t="str">
            <v>VT6x-108X216-10-RGB-SF</v>
          </cell>
          <cell r="C17724" t="str">
            <v>Electronic Message Center - VT6x Series - 10mm RGB</v>
          </cell>
          <cell r="I17724">
            <v>1</v>
          </cell>
          <cell r="J17724">
            <v>18490</v>
          </cell>
        </row>
        <row r="17725">
          <cell r="B17725" t="str">
            <v>VT6x-108X252-10-RGB-SF</v>
          </cell>
          <cell r="C17725" t="str">
            <v>Electronic Message Center - VT6x Series - 10mm RGB</v>
          </cell>
          <cell r="I17725">
            <v>1</v>
          </cell>
          <cell r="J17725">
            <v>21125</v>
          </cell>
        </row>
        <row r="17726">
          <cell r="B17726" t="str">
            <v>VT6x-108X288-10-RGB-SF</v>
          </cell>
          <cell r="C17726" t="str">
            <v>Electronic Message Center - VT6x Series - 10mm RGB</v>
          </cell>
          <cell r="I17726">
            <v>1</v>
          </cell>
          <cell r="J17726">
            <v>23145</v>
          </cell>
        </row>
        <row r="17727">
          <cell r="B17727" t="str">
            <v>VT6x-108X324-10-RGB-SF</v>
          </cell>
          <cell r="C17727" t="str">
            <v>Electronic Message Center - VT6x Series - 10mm RGB</v>
          </cell>
          <cell r="I17727">
            <v>1</v>
          </cell>
          <cell r="J17727">
            <v>25560</v>
          </cell>
        </row>
        <row r="17728">
          <cell r="B17728" t="str">
            <v>VT6x-108X360-10-RGB-SF</v>
          </cell>
          <cell r="C17728" t="str">
            <v>Electronic Message Center - VT6x Series - 10mm RGB</v>
          </cell>
          <cell r="I17728">
            <v>1</v>
          </cell>
          <cell r="J17728">
            <v>27695</v>
          </cell>
        </row>
        <row r="17729">
          <cell r="B17729" t="str">
            <v>VT6x-108X396-10-RGB-SF</v>
          </cell>
          <cell r="C17729" t="str">
            <v>Electronic Message Center - VT6x Series - 10mm RGB</v>
          </cell>
          <cell r="I17729">
            <v>1</v>
          </cell>
          <cell r="J17729">
            <v>29535</v>
          </cell>
        </row>
        <row r="17730">
          <cell r="B17730" t="str">
            <v>VT6x-108X432-10-RGB-SF</v>
          </cell>
          <cell r="C17730" t="str">
            <v>Electronic Message Center - VT6x Series - 10mm RGB</v>
          </cell>
          <cell r="I17730">
            <v>1</v>
          </cell>
          <cell r="J17730">
            <v>31515</v>
          </cell>
        </row>
        <row r="17731">
          <cell r="B17731" t="str">
            <v>VT6x-108X468-10-RGB-SF</v>
          </cell>
          <cell r="C17731" t="str">
            <v>Electronic Message Center - VT6x Series - 10mm RGB</v>
          </cell>
          <cell r="I17731">
            <v>1</v>
          </cell>
          <cell r="J17731">
            <v>34130</v>
          </cell>
        </row>
        <row r="17732">
          <cell r="B17732" t="str">
            <v>VT6x-108X504-10-RGB-SF</v>
          </cell>
          <cell r="C17732" t="str">
            <v>Electronic Message Center - VT6x Series - 10mm RGB</v>
          </cell>
          <cell r="I17732">
            <v>1</v>
          </cell>
          <cell r="J17732">
            <v>36390</v>
          </cell>
        </row>
        <row r="17733">
          <cell r="B17733" t="str">
            <v>VT6x-108X540-10-RGB-SF</v>
          </cell>
          <cell r="C17733" t="str">
            <v>Electronic Message Center - VT6x Series - 10mm RGB</v>
          </cell>
          <cell r="I17733">
            <v>1</v>
          </cell>
          <cell r="J17733">
            <v>38750</v>
          </cell>
        </row>
        <row r="17734">
          <cell r="B17734" t="str">
            <v>VT6x-108X576-10-RGB-SF</v>
          </cell>
          <cell r="C17734" t="str">
            <v>Electronic Message Center - VT6x Series - 10mm RGB</v>
          </cell>
          <cell r="I17734">
            <v>1</v>
          </cell>
          <cell r="J17734">
            <v>40665</v>
          </cell>
        </row>
        <row r="17735">
          <cell r="B17735" t="str">
            <v>VT6x-108X612-10-RGB-SF</v>
          </cell>
          <cell r="C17735" t="str">
            <v>Electronic Message Center - VT6x Series - 10mm RGB</v>
          </cell>
          <cell r="I17735">
            <v>1</v>
          </cell>
          <cell r="J17735">
            <v>44205</v>
          </cell>
        </row>
        <row r="17736">
          <cell r="B17736" t="str">
            <v>VT6x-108X648-10-RGB-SF</v>
          </cell>
          <cell r="C17736" t="str">
            <v>Electronic Message Center - VT6x Series - 10mm RGB</v>
          </cell>
          <cell r="I17736">
            <v>1</v>
          </cell>
          <cell r="J17736">
            <v>46440</v>
          </cell>
        </row>
        <row r="17737">
          <cell r="B17737" t="str">
            <v>VT6x-108X684-10-RGB-SF</v>
          </cell>
          <cell r="C17737" t="str">
            <v>Electronic Message Center - VT6x Series - 10mm RGB</v>
          </cell>
          <cell r="I17737">
            <v>1</v>
          </cell>
          <cell r="J17737">
            <v>48745</v>
          </cell>
        </row>
        <row r="17738">
          <cell r="B17738" t="str">
            <v>VT6x-108X720-10-RGB-SF</v>
          </cell>
          <cell r="C17738" t="str">
            <v>Electronic Message Center - VT6x Series - 10mm RGB</v>
          </cell>
          <cell r="I17738">
            <v>1</v>
          </cell>
          <cell r="J17738">
            <v>50905</v>
          </cell>
        </row>
        <row r="17739">
          <cell r="B17739" t="str">
            <v>VT6x-144X108-10-RGB-SF</v>
          </cell>
          <cell r="C17739" t="str">
            <v>Electronic Message Center - VT6x Series - 10mm RGB</v>
          </cell>
          <cell r="I17739">
            <v>1</v>
          </cell>
          <cell r="J17739">
            <v>14020</v>
          </cell>
        </row>
        <row r="17740">
          <cell r="B17740" t="str">
            <v>VT6x-144X144-10-RGB-SF</v>
          </cell>
          <cell r="C17740" t="str">
            <v>Electronic Message Center - VT6x Series - 10mm RGB</v>
          </cell>
          <cell r="I17740">
            <v>1</v>
          </cell>
          <cell r="J17740">
            <v>16595</v>
          </cell>
        </row>
        <row r="17741">
          <cell r="B17741" t="str">
            <v>VT6x-144X180-10-RGB-SF</v>
          </cell>
          <cell r="C17741" t="str">
            <v>Electronic Message Center - VT6x Series - 10mm RGB</v>
          </cell>
          <cell r="I17741">
            <v>1</v>
          </cell>
          <cell r="J17741">
            <v>19565</v>
          </cell>
        </row>
        <row r="17742">
          <cell r="B17742" t="str">
            <v>VT6x-144X216-10-RGB-SF</v>
          </cell>
          <cell r="C17742" t="str">
            <v>Electronic Message Center - VT6x Series - 10mm RGB</v>
          </cell>
          <cell r="I17742">
            <v>1</v>
          </cell>
          <cell r="J17742">
            <v>22895</v>
          </cell>
        </row>
        <row r="17743">
          <cell r="B17743" t="str">
            <v>VT6x-144X252-10-RGB-SF</v>
          </cell>
          <cell r="C17743" t="str">
            <v>Electronic Message Center - VT6x Series - 10mm RGB</v>
          </cell>
          <cell r="I17743">
            <v>1</v>
          </cell>
          <cell r="J17743">
            <v>26150</v>
          </cell>
        </row>
        <row r="17744">
          <cell r="B17744" t="str">
            <v>VT6x-144X288-10-RGB-SF</v>
          </cell>
          <cell r="C17744" t="str">
            <v>Electronic Message Center - VT6x Series - 10mm RGB</v>
          </cell>
          <cell r="I17744">
            <v>1</v>
          </cell>
          <cell r="J17744">
            <v>28620</v>
          </cell>
        </row>
        <row r="17745">
          <cell r="B17745" t="str">
            <v>VT6x-144X324-10-RGB-SF</v>
          </cell>
          <cell r="C17745" t="str">
            <v>Electronic Message Center - VT6x Series - 10mm RGB</v>
          </cell>
          <cell r="I17745">
            <v>1</v>
          </cell>
          <cell r="J17745">
            <v>30725</v>
          </cell>
        </row>
        <row r="17746">
          <cell r="B17746" t="str">
            <v>VT6x-144X360-10-RGB-SF</v>
          </cell>
          <cell r="C17746" t="str">
            <v>Electronic Message Center - VT6x Series - 10mm RGB</v>
          </cell>
          <cell r="I17746">
            <v>1</v>
          </cell>
          <cell r="J17746">
            <v>33790</v>
          </cell>
        </row>
        <row r="17747">
          <cell r="B17747" t="str">
            <v>VT6x-144X396-10-RGB-SF</v>
          </cell>
          <cell r="C17747" t="str">
            <v>Electronic Message Center - VT6x Series - 10mm RGB</v>
          </cell>
          <cell r="I17747">
            <v>1</v>
          </cell>
          <cell r="J17747">
            <v>37345</v>
          </cell>
        </row>
        <row r="17748">
          <cell r="B17748" t="str">
            <v>VT6x-144X432-10-RGB-SF</v>
          </cell>
          <cell r="C17748" t="str">
            <v>Electronic Message Center - VT6x Series - 10mm RGB</v>
          </cell>
          <cell r="I17748">
            <v>1</v>
          </cell>
          <cell r="J17748">
            <v>39775</v>
          </cell>
        </row>
        <row r="17749">
          <cell r="B17749" t="str">
            <v>VT6x-144X468-10-RGB-SF</v>
          </cell>
          <cell r="C17749" t="str">
            <v>Electronic Message Center - VT6x Series - 10mm RGB</v>
          </cell>
          <cell r="I17749">
            <v>1</v>
          </cell>
          <cell r="J17749">
            <v>43895</v>
          </cell>
        </row>
        <row r="17750">
          <cell r="B17750" t="str">
            <v>VT6x-144X504-10-RGB-SF</v>
          </cell>
          <cell r="C17750" t="str">
            <v>Electronic Message Center - VT6x Series - 10mm RGB</v>
          </cell>
          <cell r="I17750">
            <v>1</v>
          </cell>
          <cell r="J17750">
            <v>47260</v>
          </cell>
        </row>
        <row r="17751">
          <cell r="B17751" t="str">
            <v>VT6x-144X540-10-RGB-SF</v>
          </cell>
          <cell r="C17751" t="str">
            <v>Electronic Message Center - VT6x Series - 10mm RGB</v>
          </cell>
          <cell r="I17751">
            <v>1</v>
          </cell>
          <cell r="J17751">
            <v>50260</v>
          </cell>
        </row>
        <row r="17752">
          <cell r="B17752" t="str">
            <v>VT6x-144X576-10-RGB-SF</v>
          </cell>
          <cell r="C17752" t="str">
            <v>Electronic Message Center - VT6x Series - 10mm RGB</v>
          </cell>
          <cell r="I17752">
            <v>1</v>
          </cell>
          <cell r="J17752">
            <v>52780</v>
          </cell>
        </row>
        <row r="17753">
          <cell r="B17753" t="str">
            <v>VT6x-144X612-10-RGB-SF</v>
          </cell>
          <cell r="C17753" t="str">
            <v>Electronic Message Center - VT6x Series - 10mm RGB</v>
          </cell>
          <cell r="I17753">
            <v>1</v>
          </cell>
          <cell r="J17753">
            <v>55505</v>
          </cell>
        </row>
        <row r="17754">
          <cell r="B17754" t="str">
            <v>VT6x-144X648-10-RGB-SF</v>
          </cell>
          <cell r="C17754" t="str">
            <v>Electronic Message Center - VT6x Series - 10mm RGB</v>
          </cell>
          <cell r="I17754">
            <v>1</v>
          </cell>
          <cell r="J17754">
            <v>57495</v>
          </cell>
        </row>
        <row r="17755">
          <cell r="B17755" t="str">
            <v>VT6x-144X684-10-RGB-SF</v>
          </cell>
          <cell r="C17755" t="str">
            <v>Electronic Message Center - VT6x Series - 10mm RGB</v>
          </cell>
          <cell r="I17755">
            <v>1</v>
          </cell>
          <cell r="J17755">
            <v>60395</v>
          </cell>
        </row>
        <row r="17756">
          <cell r="B17756" t="str">
            <v>VT6x-144X720-10-RGB-SF</v>
          </cell>
          <cell r="C17756" t="str">
            <v>Electronic Message Center - VT6x Series - 10mm RGB</v>
          </cell>
          <cell r="I17756">
            <v>1</v>
          </cell>
          <cell r="J17756">
            <v>63315</v>
          </cell>
        </row>
        <row r="17757">
          <cell r="B17757" t="str">
            <v>VT6x-180X108-10-RGB-SF</v>
          </cell>
          <cell r="C17757" t="str">
            <v>Electronic Message Center - VT6x Series - 10mm RGB</v>
          </cell>
          <cell r="I17757">
            <v>1</v>
          </cell>
          <cell r="J17757">
            <v>16290</v>
          </cell>
        </row>
        <row r="17758">
          <cell r="B17758" t="str">
            <v>VT6x-180X144-10-RGB-SF</v>
          </cell>
          <cell r="C17758" t="str">
            <v>Electronic Message Center - VT6x Series - 10mm RGB</v>
          </cell>
          <cell r="I17758">
            <v>1</v>
          </cell>
          <cell r="J17758">
            <v>19615</v>
          </cell>
        </row>
        <row r="17759">
          <cell r="B17759" t="str">
            <v>VT6x-180X180-10-RGB-SF</v>
          </cell>
          <cell r="C17759" t="str">
            <v>Electronic Message Center - VT6x Series - 10mm RGB</v>
          </cell>
          <cell r="I17759">
            <v>1</v>
          </cell>
          <cell r="J17759">
            <v>23390</v>
          </cell>
        </row>
        <row r="17760">
          <cell r="B17760" t="str">
            <v>VT6x-180X216-10-RGB-SF</v>
          </cell>
          <cell r="C17760" t="str">
            <v>Electronic Message Center - VT6x Series - 10mm RGB</v>
          </cell>
          <cell r="I17760">
            <v>1</v>
          </cell>
          <cell r="J17760">
            <v>27200</v>
          </cell>
        </row>
        <row r="17761">
          <cell r="B17761" t="str">
            <v>VT6x-180X252-10-RGB-SF</v>
          </cell>
          <cell r="C17761" t="str">
            <v>Electronic Message Center - VT6x Series - 10mm RGB</v>
          </cell>
          <cell r="I17761">
            <v>1</v>
          </cell>
          <cell r="J17761">
            <v>30385</v>
          </cell>
        </row>
        <row r="17762">
          <cell r="B17762" t="str">
            <v>VT6x-180X288-10-RGB-SF</v>
          </cell>
          <cell r="C17762" t="str">
            <v>Electronic Message Center - VT6x Series - 10mm RGB</v>
          </cell>
          <cell r="I17762">
            <v>1</v>
          </cell>
          <cell r="J17762">
            <v>33575</v>
          </cell>
        </row>
        <row r="17763">
          <cell r="B17763" t="str">
            <v>VT6x-180X324-10-RGB-SF</v>
          </cell>
          <cell r="C17763" t="str">
            <v>Electronic Message Center - VT6x Series - 10mm RGB</v>
          </cell>
          <cell r="I17763">
            <v>1</v>
          </cell>
          <cell r="J17763">
            <v>37445</v>
          </cell>
        </row>
        <row r="17764">
          <cell r="B17764" t="str">
            <v>VT6x-180X360-10-RGB-SF</v>
          </cell>
          <cell r="C17764" t="str">
            <v>Electronic Message Center - VT6x Series - 10mm RGB</v>
          </cell>
          <cell r="I17764">
            <v>1</v>
          </cell>
          <cell r="J17764">
            <v>42070</v>
          </cell>
        </row>
        <row r="17765">
          <cell r="B17765" t="str">
            <v>VT6x-180X396-10-RGB-SF</v>
          </cell>
          <cell r="C17765" t="str">
            <v>Electronic Message Center - VT6x Series - 10mm RGB</v>
          </cell>
          <cell r="I17765">
            <v>1</v>
          </cell>
          <cell r="J17765">
            <v>46345</v>
          </cell>
        </row>
        <row r="17766">
          <cell r="B17766" t="str">
            <v>VT6x-180X432-10-RGB-SF</v>
          </cell>
          <cell r="C17766" t="str">
            <v>Electronic Message Center - VT6x Series - 10mm RGB</v>
          </cell>
          <cell r="I17766">
            <v>1</v>
          </cell>
          <cell r="J17766">
            <v>49480</v>
          </cell>
        </row>
        <row r="17767">
          <cell r="B17767" t="str">
            <v>VT6x-180X468-10-RGB-SF</v>
          </cell>
          <cell r="C17767" t="str">
            <v>Electronic Message Center - VT6x Series - 10mm RGB</v>
          </cell>
          <cell r="I17767">
            <v>1</v>
          </cell>
          <cell r="J17767">
            <v>53140</v>
          </cell>
        </row>
        <row r="17768">
          <cell r="B17768" t="str">
            <v>VT6x-180X504-10-RGB-SF</v>
          </cell>
          <cell r="C17768" t="str">
            <v>Electronic Message Center - VT6x Series - 10mm RGB</v>
          </cell>
          <cell r="I17768">
            <v>1</v>
          </cell>
          <cell r="J17768">
            <v>56860</v>
          </cell>
        </row>
        <row r="17769">
          <cell r="B17769" t="str">
            <v>VT6x-180X540-10-RGB-SF</v>
          </cell>
          <cell r="C17769" t="str">
            <v>Electronic Message Center - VT6x Series - 10mm RGB</v>
          </cell>
          <cell r="I17769">
            <v>1</v>
          </cell>
          <cell r="J17769">
            <v>59310</v>
          </cell>
        </row>
        <row r="17770">
          <cell r="B17770" t="str">
            <v>VT6x-180X576-10-RGB-SF</v>
          </cell>
          <cell r="C17770" t="str">
            <v>Electronic Message Center - VT6x Series - 10mm RGB</v>
          </cell>
          <cell r="I17770">
            <v>1</v>
          </cell>
          <cell r="J17770">
            <v>62455</v>
          </cell>
        </row>
        <row r="17771">
          <cell r="B17771" t="str">
            <v>VT6x-180X612-10-RGB-SF</v>
          </cell>
          <cell r="C17771" t="str">
            <v>Electronic Message Center - VT6x Series - 10mm RGB</v>
          </cell>
          <cell r="I17771">
            <v>1</v>
          </cell>
          <cell r="J17771">
            <v>66690</v>
          </cell>
        </row>
        <row r="17772">
          <cell r="B17772" t="str">
            <v>VT6x-180X648-10-RGB-SF</v>
          </cell>
          <cell r="C17772" t="str">
            <v>Electronic Message Center - VT6x Series - 10mm RGB</v>
          </cell>
          <cell r="I17772">
            <v>1</v>
          </cell>
          <cell r="J17772">
            <v>70330</v>
          </cell>
        </row>
        <row r="17773">
          <cell r="B17773" t="str">
            <v>VT6x-180X684-10-RGB-SF</v>
          </cell>
          <cell r="C17773" t="str">
            <v>Electronic Message Center - VT6x Series - 10mm RGB</v>
          </cell>
          <cell r="I17773">
            <v>1</v>
          </cell>
          <cell r="J17773">
            <v>74065</v>
          </cell>
        </row>
        <row r="17774">
          <cell r="B17774" t="str">
            <v>VT6x-180X720-10-RGB-SF</v>
          </cell>
          <cell r="C17774" t="str">
            <v>Electronic Message Center - VT6x Series - 10mm RGB</v>
          </cell>
          <cell r="I17774">
            <v>1</v>
          </cell>
          <cell r="J17774">
            <v>77415</v>
          </cell>
        </row>
        <row r="17775">
          <cell r="B17775" t="str">
            <v>VT6x-216X108-10-RGB-SF</v>
          </cell>
          <cell r="C17775" t="str">
            <v>Electronic Message Center - VT6x Series - 10mm RGB</v>
          </cell>
          <cell r="I17775">
            <v>1</v>
          </cell>
          <cell r="J17775">
            <v>18515</v>
          </cell>
        </row>
        <row r="17776">
          <cell r="B17776" t="str">
            <v>VT6x-216X144-10-RGB-SF</v>
          </cell>
          <cell r="C17776" t="str">
            <v>Electronic Message Center - VT6x Series - 10mm RGB</v>
          </cell>
          <cell r="I17776">
            <v>1</v>
          </cell>
          <cell r="J17776">
            <v>22435</v>
          </cell>
        </row>
        <row r="17777">
          <cell r="B17777" t="str">
            <v>VT6x-216X180-10-RGB-SF</v>
          </cell>
          <cell r="C17777" t="str">
            <v>Electronic Message Center - VT6x Series - 10mm RGB</v>
          </cell>
          <cell r="I17777">
            <v>1</v>
          </cell>
          <cell r="J17777">
            <v>26575</v>
          </cell>
        </row>
        <row r="17778">
          <cell r="B17778" t="str">
            <v>VT6x-216X216-10-RGB-SF</v>
          </cell>
          <cell r="C17778" t="str">
            <v>Electronic Message Center - VT6x Series - 10mm RGB</v>
          </cell>
          <cell r="I17778">
            <v>1</v>
          </cell>
          <cell r="J17778">
            <v>30760</v>
          </cell>
        </row>
        <row r="17779">
          <cell r="B17779" t="str">
            <v>VT6x-216X252-10-RGB-SF</v>
          </cell>
          <cell r="C17779" t="str">
            <v>Electronic Message Center - VT6x Series - 10mm RGB</v>
          </cell>
          <cell r="I17779">
            <v>1</v>
          </cell>
          <cell r="J17779">
            <v>35565</v>
          </cell>
        </row>
        <row r="17780">
          <cell r="B17780" t="str">
            <v>VT6x-216X288-10-RGB-SF</v>
          </cell>
          <cell r="C17780" t="str">
            <v>Electronic Message Center - VT6x Series - 10mm RGB</v>
          </cell>
          <cell r="I17780">
            <v>1</v>
          </cell>
          <cell r="J17780">
            <v>39300</v>
          </cell>
        </row>
        <row r="17781">
          <cell r="B17781" t="str">
            <v>VT6x-216X324-10-RGB-SF</v>
          </cell>
          <cell r="C17781" t="str">
            <v>Electronic Message Center - VT6x Series - 10mm RGB</v>
          </cell>
          <cell r="I17781">
            <v>1</v>
          </cell>
          <cell r="J17781">
            <v>44535</v>
          </cell>
        </row>
        <row r="17782">
          <cell r="B17782" t="str">
            <v>VT6x-216X360-10-RGB-SF</v>
          </cell>
          <cell r="C17782" t="str">
            <v>Electronic Message Center - VT6x Series - 10mm RGB</v>
          </cell>
          <cell r="I17782">
            <v>1</v>
          </cell>
          <cell r="J17782">
            <v>48510</v>
          </cell>
        </row>
        <row r="17783">
          <cell r="B17783" t="str">
            <v>VT6x-216X396-10-RGB-SF</v>
          </cell>
          <cell r="C17783" t="str">
            <v>Electronic Message Center - VT6x Series - 10mm RGB</v>
          </cell>
          <cell r="I17783">
            <v>1</v>
          </cell>
          <cell r="J17783">
            <v>53840</v>
          </cell>
        </row>
        <row r="17784">
          <cell r="B17784" t="str">
            <v>VT6x-216X432-10-RGB-SF</v>
          </cell>
          <cell r="C17784" t="str">
            <v>Electronic Message Center - VT6x Series - 10mm RGB</v>
          </cell>
          <cell r="I17784">
            <v>1</v>
          </cell>
          <cell r="J17784">
            <v>57450</v>
          </cell>
        </row>
        <row r="17785">
          <cell r="B17785" t="str">
            <v>VT6x-216X468-10-RGB-SF</v>
          </cell>
          <cell r="C17785" t="str">
            <v>Electronic Message Center - VT6x Series - 10mm RGB</v>
          </cell>
          <cell r="I17785">
            <v>1</v>
          </cell>
          <cell r="J17785">
            <v>60145</v>
          </cell>
        </row>
        <row r="17786">
          <cell r="B17786" t="str">
            <v>VT6x-216X504-10-RGB-SF</v>
          </cell>
          <cell r="C17786" t="str">
            <v>Electronic Message Center - VT6x Series - 10mm RGB</v>
          </cell>
          <cell r="I17786">
            <v>1</v>
          </cell>
          <cell r="J17786">
            <v>65650</v>
          </cell>
        </row>
        <row r="17787">
          <cell r="B17787" t="str">
            <v>VT6x-216X540-10-RGB-SF</v>
          </cell>
          <cell r="C17787" t="str">
            <v>Electronic Message Center - VT6x Series - 10mm RGB</v>
          </cell>
          <cell r="I17787">
            <v>1</v>
          </cell>
          <cell r="J17787">
            <v>70010</v>
          </cell>
        </row>
        <row r="17788">
          <cell r="B17788" t="str">
            <v>VT6x-216X576-10-RGB-SF</v>
          </cell>
          <cell r="C17788" t="str">
            <v>Electronic Message Center - VT6x Series - 10mm RGB</v>
          </cell>
          <cell r="I17788">
            <v>1</v>
          </cell>
          <cell r="J17788">
            <v>73615</v>
          </cell>
        </row>
        <row r="17789">
          <cell r="B17789" t="str">
            <v>VT6x-216X612-10-RGB-SF</v>
          </cell>
          <cell r="C17789" t="str">
            <v>Electronic Message Center - VT6x Series - 10mm RGB</v>
          </cell>
          <cell r="I17789">
            <v>1</v>
          </cell>
          <cell r="J17789">
            <v>77465</v>
          </cell>
        </row>
        <row r="17790">
          <cell r="B17790" t="str">
            <v>VT6x-216X648-10-RGB-SF</v>
          </cell>
          <cell r="C17790" t="str">
            <v>Electronic Message Center - VT6x Series - 10mm RGB</v>
          </cell>
          <cell r="I17790">
            <v>1</v>
          </cell>
          <cell r="J17790">
            <v>82135</v>
          </cell>
        </row>
        <row r="17791">
          <cell r="B17791" t="str">
            <v>VT6x-216X684-10-RGB-SF</v>
          </cell>
          <cell r="C17791" t="str">
            <v>Electronic Message Center - VT6x Series - 10mm RGB</v>
          </cell>
          <cell r="I17791">
            <v>1</v>
          </cell>
          <cell r="J17791">
            <v>86500</v>
          </cell>
        </row>
        <row r="17792">
          <cell r="B17792" t="str">
            <v>VT6x-216X720-10-RGB-SF</v>
          </cell>
          <cell r="C17792" t="str">
            <v>Electronic Message Center - VT6x Series - 10mm RGB</v>
          </cell>
          <cell r="I17792">
            <v>1</v>
          </cell>
          <cell r="J17792">
            <v>90245</v>
          </cell>
        </row>
        <row r="17793">
          <cell r="B17793" t="str">
            <v>VT6x-90X135-8-RGB-SF</v>
          </cell>
          <cell r="C17793" t="str">
            <v>Electronic Message Center - VT6x Series - 8mm RGB</v>
          </cell>
          <cell r="I17793">
            <v>1</v>
          </cell>
          <cell r="J17793">
            <v>11330</v>
          </cell>
        </row>
        <row r="17794">
          <cell r="B17794" t="str">
            <v>VT6x-90X180-8-RGB-SF</v>
          </cell>
          <cell r="C17794" t="str">
            <v>Electronic Message Center - VT6x Series - 8mm RGB</v>
          </cell>
          <cell r="I17794">
            <v>1</v>
          </cell>
          <cell r="J17794">
            <v>12980</v>
          </cell>
        </row>
        <row r="17795">
          <cell r="B17795" t="str">
            <v>VT6x-90X225-8-RGB-SF</v>
          </cell>
          <cell r="C17795" t="str">
            <v>Electronic Message Center - VT6x Series - 8mm RGB</v>
          </cell>
          <cell r="I17795">
            <v>1</v>
          </cell>
          <cell r="J17795">
            <v>14790</v>
          </cell>
        </row>
        <row r="17796">
          <cell r="B17796" t="str">
            <v>VT6x-90X270-8-RGB-SF</v>
          </cell>
          <cell r="C17796" t="str">
            <v>Electronic Message Center - VT6x Series - 8mm RGB</v>
          </cell>
          <cell r="I17796">
            <v>1</v>
          </cell>
          <cell r="J17796">
            <v>17030</v>
          </cell>
        </row>
        <row r="17797">
          <cell r="B17797" t="str">
            <v>VT6x-90X315-8-RGB-SF</v>
          </cell>
          <cell r="C17797" t="str">
            <v>Electronic Message Center - VT6x Series - 8mm RGB</v>
          </cell>
          <cell r="I17797">
            <v>1</v>
          </cell>
          <cell r="J17797">
            <v>18945</v>
          </cell>
        </row>
        <row r="17798">
          <cell r="B17798" t="str">
            <v>VT6x-90X360-8-RGB-SF</v>
          </cell>
          <cell r="C17798" t="str">
            <v>Electronic Message Center - VT6x Series - 8mm RGB</v>
          </cell>
          <cell r="I17798">
            <v>1</v>
          </cell>
          <cell r="J17798">
            <v>20645</v>
          </cell>
        </row>
        <row r="17799">
          <cell r="B17799" t="str">
            <v>VT6x-90X405-8-RGB-SF</v>
          </cell>
          <cell r="C17799" t="str">
            <v>Electronic Message Center - VT6x Series - 8mm RGB</v>
          </cell>
          <cell r="I17799">
            <v>1</v>
          </cell>
          <cell r="J17799">
            <v>22580</v>
          </cell>
        </row>
        <row r="17800">
          <cell r="B17800" t="str">
            <v>VT6x-90X450-8-RGB-SF</v>
          </cell>
          <cell r="C17800" t="str">
            <v>Electronic Message Center - VT6x Series - 8mm RGB</v>
          </cell>
          <cell r="I17800">
            <v>1</v>
          </cell>
          <cell r="J17800">
            <v>24245</v>
          </cell>
        </row>
        <row r="17801">
          <cell r="B17801" t="str">
            <v>VT6x-90X495-8-RGB-SF</v>
          </cell>
          <cell r="C17801" t="str">
            <v>Electronic Message Center - VT6x Series - 8mm RGB</v>
          </cell>
          <cell r="I17801">
            <v>1</v>
          </cell>
          <cell r="J17801">
            <v>26610</v>
          </cell>
        </row>
        <row r="17802">
          <cell r="B17802" t="str">
            <v>VT6x-90X540-8-RGB-SF</v>
          </cell>
          <cell r="C17802" t="str">
            <v>Electronic Message Center - VT6x Series - 8mm RGB</v>
          </cell>
          <cell r="I17802">
            <v>1</v>
          </cell>
          <cell r="J17802">
            <v>28380</v>
          </cell>
        </row>
        <row r="17803">
          <cell r="B17803" t="str">
            <v>VT6x-90X585-8-RGB-SF</v>
          </cell>
          <cell r="C17803" t="str">
            <v>Electronic Message Center - VT6x Series - 8mm RGB</v>
          </cell>
          <cell r="I17803">
            <v>1</v>
          </cell>
          <cell r="J17803">
            <v>30240</v>
          </cell>
        </row>
        <row r="17804">
          <cell r="B17804" t="str">
            <v>VT6x-90X630-8-RGB-SF</v>
          </cell>
          <cell r="C17804" t="str">
            <v>Electronic Message Center - VT6x Series - 8mm RGB</v>
          </cell>
          <cell r="I17804">
            <v>1</v>
          </cell>
          <cell r="J17804">
            <v>31710</v>
          </cell>
        </row>
        <row r="17805">
          <cell r="B17805" t="str">
            <v>VT6x-90X675-8-RGB-SF</v>
          </cell>
          <cell r="C17805" t="str">
            <v>Electronic Message Center - VT6x Series - 8mm RGB</v>
          </cell>
          <cell r="I17805">
            <v>1</v>
          </cell>
          <cell r="J17805">
            <v>33470</v>
          </cell>
        </row>
        <row r="17806">
          <cell r="B17806" t="str">
            <v>VT6x-90X720-8-RGB-SF</v>
          </cell>
          <cell r="C17806" t="str">
            <v>Electronic Message Center - VT6x Series - 8mm RGB</v>
          </cell>
          <cell r="I17806">
            <v>1</v>
          </cell>
          <cell r="J17806">
            <v>36405</v>
          </cell>
        </row>
        <row r="17807">
          <cell r="B17807" t="str">
            <v>VT6x-90X765-8-RGB-SF</v>
          </cell>
          <cell r="C17807" t="str">
            <v>Electronic Message Center - VT6x Series - 8mm RGB</v>
          </cell>
          <cell r="I17807">
            <v>1</v>
          </cell>
          <cell r="J17807">
            <v>38160</v>
          </cell>
        </row>
        <row r="17808">
          <cell r="B17808" t="str">
            <v>VT6x-90X810-8-RGB-SF</v>
          </cell>
          <cell r="C17808" t="str">
            <v>Electronic Message Center - VT6x Series - 8mm RGB</v>
          </cell>
          <cell r="I17808">
            <v>1</v>
          </cell>
          <cell r="J17808">
            <v>40535</v>
          </cell>
        </row>
        <row r="17809">
          <cell r="B17809" t="str">
            <v>VT6x-90X855-8-RGB-SF</v>
          </cell>
          <cell r="C17809" t="str">
            <v>Electronic Message Center - VT6x Series - 8mm RGB</v>
          </cell>
          <cell r="I17809">
            <v>1</v>
          </cell>
          <cell r="J17809">
            <v>42135</v>
          </cell>
        </row>
        <row r="17810">
          <cell r="B17810" t="str">
            <v>VT6x-90X900-8-RGB-SF</v>
          </cell>
          <cell r="C17810" t="str">
            <v>Electronic Message Center - VT6x Series - 8mm RGB</v>
          </cell>
          <cell r="I17810">
            <v>1</v>
          </cell>
          <cell r="J17810">
            <v>43880</v>
          </cell>
        </row>
        <row r="17811">
          <cell r="B17811" t="str">
            <v>VT6x-135X135-8-RGB-SF</v>
          </cell>
          <cell r="C17811" t="str">
            <v>Electronic Message Center - VT6x Series - 8mm RGB</v>
          </cell>
          <cell r="I17811">
            <v>1</v>
          </cell>
          <cell r="J17811">
            <v>14325</v>
          </cell>
        </row>
        <row r="17812">
          <cell r="B17812" t="str">
            <v>VT6x-135X180-8-RGB-SF</v>
          </cell>
          <cell r="C17812" t="str">
            <v>Electronic Message Center - VT6x Series - 8mm RGB</v>
          </cell>
          <cell r="I17812">
            <v>1</v>
          </cell>
          <cell r="J17812">
            <v>16820</v>
          </cell>
        </row>
        <row r="17813">
          <cell r="B17813" t="str">
            <v>VT6x-135X225-8-RGB-SF</v>
          </cell>
          <cell r="C17813" t="str">
            <v>Electronic Message Center - VT6x Series - 8mm RGB</v>
          </cell>
          <cell r="I17813">
            <v>1</v>
          </cell>
          <cell r="J17813">
            <v>19755</v>
          </cell>
        </row>
        <row r="17814">
          <cell r="B17814" t="str">
            <v>VT6x-135X270-8-RGB-SF</v>
          </cell>
          <cell r="C17814" t="str">
            <v>Electronic Message Center - VT6x Series - 8mm RGB</v>
          </cell>
          <cell r="I17814">
            <v>1</v>
          </cell>
          <cell r="J17814">
            <v>22540</v>
          </cell>
        </row>
        <row r="17815">
          <cell r="B17815" t="str">
            <v>VT6x-135X315-8-RGB-SF</v>
          </cell>
          <cell r="C17815" t="str">
            <v>Electronic Message Center - VT6x Series - 8mm RGB</v>
          </cell>
          <cell r="I17815">
            <v>1</v>
          </cell>
          <cell r="J17815">
            <v>25630</v>
          </cell>
        </row>
        <row r="17816">
          <cell r="B17816" t="str">
            <v>VT6x-135X360-8-RGB-SF</v>
          </cell>
          <cell r="C17816" t="str">
            <v>Electronic Message Center - VT6x Series - 8mm RGB</v>
          </cell>
          <cell r="I17816">
            <v>1</v>
          </cell>
          <cell r="J17816">
            <v>28165</v>
          </cell>
        </row>
        <row r="17817">
          <cell r="B17817" t="str">
            <v>VT6x-135X405-8-RGB-SF</v>
          </cell>
          <cell r="C17817" t="str">
            <v>Electronic Message Center - VT6x Series - 8mm RGB</v>
          </cell>
          <cell r="I17817">
            <v>1</v>
          </cell>
          <cell r="J17817">
            <v>30320</v>
          </cell>
        </row>
        <row r="17818">
          <cell r="B17818" t="str">
            <v>VT6x-135X450-8-RGB-SF</v>
          </cell>
          <cell r="C17818" t="str">
            <v>Electronic Message Center - VT6x Series - 8mm RGB</v>
          </cell>
          <cell r="I17818">
            <v>1</v>
          </cell>
          <cell r="J17818">
            <v>32905</v>
          </cell>
        </row>
        <row r="17819">
          <cell r="B17819" t="str">
            <v>VT6x-135X495-8-RGB-SF</v>
          </cell>
          <cell r="C17819" t="str">
            <v>Electronic Message Center - VT6x Series - 8mm RGB</v>
          </cell>
          <cell r="I17819">
            <v>1</v>
          </cell>
          <cell r="J17819">
            <v>37245</v>
          </cell>
        </row>
        <row r="17820">
          <cell r="B17820" t="str">
            <v>VT6x-135X540-8-RGB-SF</v>
          </cell>
          <cell r="C17820" t="str">
            <v>Electronic Message Center - VT6x Series - 8mm RGB</v>
          </cell>
          <cell r="I17820">
            <v>1</v>
          </cell>
          <cell r="J17820">
            <v>39735</v>
          </cell>
        </row>
        <row r="17821">
          <cell r="B17821" t="str">
            <v>VT6x-135X585-8-RGB-SF</v>
          </cell>
          <cell r="C17821" t="str">
            <v>Electronic Message Center - VT6x Series - 8mm RGB</v>
          </cell>
          <cell r="I17821">
            <v>1</v>
          </cell>
          <cell r="J17821">
            <v>42605</v>
          </cell>
        </row>
        <row r="17822">
          <cell r="B17822" t="str">
            <v>VT6x-135X630-8-RGB-SF</v>
          </cell>
          <cell r="C17822" t="str">
            <v>Electronic Message Center - VT6x Series - 8mm RGB</v>
          </cell>
          <cell r="I17822">
            <v>1</v>
          </cell>
          <cell r="J17822">
            <v>45370</v>
          </cell>
        </row>
        <row r="17823">
          <cell r="B17823" t="str">
            <v>VT6x-135X675-8-RGB-SF</v>
          </cell>
          <cell r="C17823" t="str">
            <v>Electronic Message Center - VT6x Series - 8mm RGB</v>
          </cell>
          <cell r="I17823">
            <v>1</v>
          </cell>
          <cell r="J17823">
            <v>48255</v>
          </cell>
        </row>
        <row r="17824">
          <cell r="B17824" t="str">
            <v>VT6x-135X720-8-RGB-SF</v>
          </cell>
          <cell r="C17824" t="str">
            <v>Electronic Message Center - VT6x Series - 8mm RGB</v>
          </cell>
          <cell r="I17824">
            <v>1</v>
          </cell>
          <cell r="J17824">
            <v>50665</v>
          </cell>
        </row>
        <row r="17825">
          <cell r="B17825" t="str">
            <v>VT6x-135X765-8-RGB-SF</v>
          </cell>
          <cell r="C17825" t="str">
            <v>Electronic Message Center - VT6x Series - 8mm RGB</v>
          </cell>
          <cell r="I17825">
            <v>1</v>
          </cell>
          <cell r="J17825">
            <v>53500</v>
          </cell>
        </row>
        <row r="17826">
          <cell r="B17826" t="str">
            <v>VT6x-135X810-8-RGB-SF</v>
          </cell>
          <cell r="C17826" t="str">
            <v>Electronic Message Center - VT6x Series - 8mm RGB</v>
          </cell>
          <cell r="I17826">
            <v>1</v>
          </cell>
          <cell r="J17826">
            <v>56810</v>
          </cell>
        </row>
        <row r="17827">
          <cell r="B17827" t="str">
            <v>VT6x-135X855-8-RGB-SF</v>
          </cell>
          <cell r="C17827" t="str">
            <v>Electronic Message Center - VT6x Series - 8mm RGB</v>
          </cell>
          <cell r="I17827">
            <v>1</v>
          </cell>
          <cell r="J17827">
            <v>59630</v>
          </cell>
        </row>
        <row r="17828">
          <cell r="B17828" t="str">
            <v>VT6x-135X900-8-RGB-SF</v>
          </cell>
          <cell r="C17828" t="str">
            <v>Electronic Message Center - VT6x Series - 8mm RGB</v>
          </cell>
          <cell r="I17828">
            <v>1</v>
          </cell>
          <cell r="J17828">
            <v>62310</v>
          </cell>
        </row>
        <row r="17829">
          <cell r="B17829" t="str">
            <v>VT6x-180X135-8-RGB-SF</v>
          </cell>
          <cell r="C17829" t="str">
            <v>Electronic Message Center - VT6x Series - 8mm RGB</v>
          </cell>
          <cell r="I17829">
            <v>1</v>
          </cell>
          <cell r="J17829">
            <v>17025</v>
          </cell>
        </row>
        <row r="17830">
          <cell r="B17830" t="str">
            <v>VT6x-180X180-8-RGB-SF</v>
          </cell>
          <cell r="C17830" t="str">
            <v>Electronic Message Center - VT6x Series - 8mm RGB</v>
          </cell>
          <cell r="I17830">
            <v>1</v>
          </cell>
          <cell r="J17830">
            <v>20275</v>
          </cell>
        </row>
        <row r="17831">
          <cell r="B17831" t="str">
            <v>VT6x-180X225-8-RGB-SF</v>
          </cell>
          <cell r="C17831" t="str">
            <v>Electronic Message Center - VT6x Series - 8mm RGB</v>
          </cell>
          <cell r="I17831">
            <v>1</v>
          </cell>
          <cell r="J17831">
            <v>23860</v>
          </cell>
        </row>
        <row r="17832">
          <cell r="B17832" t="str">
            <v>VT6x-180X270-8-RGB-SF</v>
          </cell>
          <cell r="C17832" t="str">
            <v>Electronic Message Center - VT6x Series - 8mm RGB</v>
          </cell>
          <cell r="I17832">
            <v>1</v>
          </cell>
          <cell r="J17832">
            <v>27900</v>
          </cell>
        </row>
        <row r="17833">
          <cell r="B17833" t="str">
            <v>VT6x-180X315-8-RGB-SF</v>
          </cell>
          <cell r="C17833" t="str">
            <v>Electronic Message Center - VT6x Series - 8mm RGB</v>
          </cell>
          <cell r="I17833">
            <v>1</v>
          </cell>
          <cell r="J17833">
            <v>31060</v>
          </cell>
        </row>
        <row r="17834">
          <cell r="B17834" t="str">
            <v>VT6x-180X360-8-RGB-SF</v>
          </cell>
          <cell r="C17834" t="str">
            <v>Electronic Message Center - VT6x Series - 8mm RGB</v>
          </cell>
          <cell r="I17834">
            <v>1</v>
          </cell>
          <cell r="J17834">
            <v>35405</v>
          </cell>
        </row>
        <row r="17835">
          <cell r="B17835" t="str">
            <v>VT6x-180X405-8-RGB-SF</v>
          </cell>
          <cell r="C17835" t="str">
            <v>Electronic Message Center - VT6x Series - 8mm RGB</v>
          </cell>
          <cell r="I17835">
            <v>1</v>
          </cell>
          <cell r="J17835">
            <v>38915</v>
          </cell>
        </row>
        <row r="17836">
          <cell r="B17836" t="str">
            <v>VT6x-180X450-8-RGB-SF</v>
          </cell>
          <cell r="C17836" t="str">
            <v>Electronic Message Center - VT6x Series - 8mm RGB</v>
          </cell>
          <cell r="I17836">
            <v>1</v>
          </cell>
          <cell r="J17836">
            <v>42385</v>
          </cell>
        </row>
        <row r="17837">
          <cell r="B17837" t="str">
            <v>VT6x-180X495-8-RGB-SF</v>
          </cell>
          <cell r="C17837" t="str">
            <v>Electronic Message Center - VT6x Series - 8mm RGB</v>
          </cell>
          <cell r="I17837">
            <v>1</v>
          </cell>
          <cell r="J17837">
            <v>46650</v>
          </cell>
        </row>
        <row r="17838">
          <cell r="B17838" t="str">
            <v>VT6x-180X540-8-RGB-SF</v>
          </cell>
          <cell r="C17838" t="str">
            <v>Electronic Message Center - VT6x Series - 8mm RGB</v>
          </cell>
          <cell r="I17838">
            <v>1</v>
          </cell>
          <cell r="J17838">
            <v>49740</v>
          </cell>
        </row>
        <row r="17839">
          <cell r="B17839" t="str">
            <v>VT6x-180X585-8-RGB-SF</v>
          </cell>
          <cell r="C17839" t="str">
            <v>Electronic Message Center - VT6x Series - 8mm RGB</v>
          </cell>
          <cell r="I17839">
            <v>1</v>
          </cell>
          <cell r="J17839">
            <v>53805</v>
          </cell>
        </row>
        <row r="17840">
          <cell r="B17840" t="str">
            <v>VT6x-180X630-8-RGB-SF</v>
          </cell>
          <cell r="C17840" t="str">
            <v>Electronic Message Center - VT6x Series - 8mm RGB</v>
          </cell>
          <cell r="I17840">
            <v>1</v>
          </cell>
          <cell r="J17840">
            <v>57870</v>
          </cell>
        </row>
        <row r="17841">
          <cell r="B17841" t="str">
            <v>VT6x-180X675-8-RGB-SF</v>
          </cell>
          <cell r="C17841" t="str">
            <v>Electronic Message Center - VT6x Series - 8mm RGB</v>
          </cell>
          <cell r="I17841">
            <v>1</v>
          </cell>
          <cell r="J17841">
            <v>60165</v>
          </cell>
        </row>
        <row r="17842">
          <cell r="B17842" t="str">
            <v>VT6x-180X720-8-RGB-SF</v>
          </cell>
          <cell r="C17842" t="str">
            <v>Electronic Message Center - VT6x Series - 8mm RGB</v>
          </cell>
          <cell r="I17842">
            <v>1</v>
          </cell>
          <cell r="J17842">
            <v>63290</v>
          </cell>
        </row>
        <row r="17843">
          <cell r="B17843" t="str">
            <v>VT6x-180X765-8-RGB-SF</v>
          </cell>
          <cell r="C17843" t="str">
            <v>Electronic Message Center - VT6x Series - 8mm RGB</v>
          </cell>
          <cell r="I17843">
            <v>1</v>
          </cell>
          <cell r="J17843">
            <v>66605</v>
          </cell>
        </row>
        <row r="17844">
          <cell r="B17844" t="str">
            <v>VT6x-180X810-8-RGB-SF</v>
          </cell>
          <cell r="C17844" t="str">
            <v>Electronic Message Center - VT6x Series - 8mm RGB</v>
          </cell>
          <cell r="I17844">
            <v>1</v>
          </cell>
          <cell r="J17844">
            <v>70525</v>
          </cell>
        </row>
        <row r="17845">
          <cell r="B17845" t="str">
            <v>VT6x-180X855-8-RGB-SF</v>
          </cell>
          <cell r="C17845" t="str">
            <v>Electronic Message Center - VT6x Series - 8mm RGB</v>
          </cell>
          <cell r="I17845">
            <v>1</v>
          </cell>
          <cell r="J17845">
            <v>74100</v>
          </cell>
        </row>
        <row r="17846">
          <cell r="B17846" t="str">
            <v>VT6x-180X900-8-RGB-SF</v>
          </cell>
          <cell r="C17846" t="str">
            <v>Electronic Message Center - VT6x Series - 8mm RGB</v>
          </cell>
          <cell r="I17846">
            <v>1</v>
          </cell>
          <cell r="J17846">
            <v>77360</v>
          </cell>
        </row>
        <row r="17847">
          <cell r="B17847" t="str">
            <v>VT6x-225X135-8-RGB-SF</v>
          </cell>
          <cell r="C17847" t="str">
            <v>Electronic Message Center - VT6x Series - 8mm RGB</v>
          </cell>
          <cell r="I17847">
            <v>1</v>
          </cell>
          <cell r="J17847">
            <v>19815</v>
          </cell>
        </row>
        <row r="17848">
          <cell r="B17848" t="str">
            <v>VT6x-225X180-8-RGB-SF</v>
          </cell>
          <cell r="C17848" t="str">
            <v>Electronic Message Center - VT6x Series - 8mm RGB</v>
          </cell>
          <cell r="I17848">
            <v>1</v>
          </cell>
          <cell r="J17848">
            <v>23915</v>
          </cell>
        </row>
        <row r="17849">
          <cell r="B17849" t="str">
            <v>VT6x-225X225-8-RGB-SF</v>
          </cell>
          <cell r="C17849" t="str">
            <v>Electronic Message Center - VT6x Series - 8mm RGB</v>
          </cell>
          <cell r="I17849">
            <v>1</v>
          </cell>
          <cell r="J17849">
            <v>28565</v>
          </cell>
        </row>
        <row r="17850">
          <cell r="B17850" t="str">
            <v>VT6x-225X270-8-RGB-SF</v>
          </cell>
          <cell r="C17850" t="str">
            <v>Electronic Message Center - VT6x Series - 8mm RGB</v>
          </cell>
          <cell r="I17850">
            <v>1</v>
          </cell>
          <cell r="J17850">
            <v>32405</v>
          </cell>
        </row>
        <row r="17851">
          <cell r="B17851" t="str">
            <v>VT6x-225X315-8-RGB-SF</v>
          </cell>
          <cell r="C17851" t="str">
            <v>Electronic Message Center - VT6x Series - 8mm RGB</v>
          </cell>
          <cell r="I17851">
            <v>1</v>
          </cell>
          <cell r="J17851">
            <v>38425</v>
          </cell>
        </row>
        <row r="17852">
          <cell r="B17852" t="str">
            <v>VT6x-225X360-8-RGB-SF</v>
          </cell>
          <cell r="C17852" t="str">
            <v>Electronic Message Center - VT6x Series - 8mm RGB</v>
          </cell>
          <cell r="I17852">
            <v>1</v>
          </cell>
          <cell r="J17852">
            <v>42445</v>
          </cell>
        </row>
        <row r="17853">
          <cell r="B17853" t="str">
            <v>VT6x-225X405-8-RGB-SF</v>
          </cell>
          <cell r="C17853" t="str">
            <v>Electronic Message Center - VT6x Series - 8mm RGB</v>
          </cell>
          <cell r="I17853">
            <v>1</v>
          </cell>
          <cell r="J17853">
            <v>46895</v>
          </cell>
        </row>
        <row r="17854">
          <cell r="B17854" t="str">
            <v>VT6x-225X450-8-RGB-SF</v>
          </cell>
          <cell r="C17854" t="str">
            <v>Electronic Message Center - VT6x Series - 8mm RGB</v>
          </cell>
          <cell r="I17854">
            <v>1</v>
          </cell>
          <cell r="J17854">
            <v>51135</v>
          </cell>
        </row>
        <row r="17855">
          <cell r="B17855" t="str">
            <v>VT6x-225X495-8-RGB-SF</v>
          </cell>
          <cell r="C17855" t="str">
            <v>Electronic Message Center - VT6x Series - 8mm RGB</v>
          </cell>
          <cell r="I17855">
            <v>1</v>
          </cell>
          <cell r="J17855">
            <v>56780</v>
          </cell>
        </row>
        <row r="17856">
          <cell r="B17856" t="str">
            <v>VT6x-225X540-8-RGB-SF</v>
          </cell>
          <cell r="C17856" t="str">
            <v>Electronic Message Center - VT6x Series - 8mm RGB</v>
          </cell>
          <cell r="I17856">
            <v>1</v>
          </cell>
          <cell r="J17856">
            <v>59375</v>
          </cell>
        </row>
        <row r="17857">
          <cell r="B17857" t="str">
            <v>VT6x-225X585-8-RGB-SF</v>
          </cell>
          <cell r="C17857" t="str">
            <v>Electronic Message Center - VT6x Series - 8mm RGB</v>
          </cell>
          <cell r="I17857">
            <v>1</v>
          </cell>
          <cell r="J17857">
            <v>63790</v>
          </cell>
        </row>
        <row r="17858">
          <cell r="B17858" t="str">
            <v>VT6x-225X630-8-RGB-SF</v>
          </cell>
          <cell r="C17858" t="str">
            <v>Electronic Message Center - VT6x Series - 8mm RGB</v>
          </cell>
          <cell r="I17858">
            <v>1</v>
          </cell>
          <cell r="J17858">
            <v>68260</v>
          </cell>
        </row>
        <row r="17859">
          <cell r="B17859" t="str">
            <v>VT6x-225X675-8-RGB-SF</v>
          </cell>
          <cell r="C17859" t="str">
            <v>Electronic Message Center - VT6x Series - 8mm RGB</v>
          </cell>
          <cell r="I17859">
            <v>1</v>
          </cell>
          <cell r="J17859">
            <v>72825</v>
          </cell>
        </row>
        <row r="17860">
          <cell r="B17860" t="str">
            <v>VT6x-225X720-8-RGB-SF</v>
          </cell>
          <cell r="C17860" t="str">
            <v>Electronic Message Center - VT6x Series - 8mm RGB</v>
          </cell>
          <cell r="I17860">
            <v>1</v>
          </cell>
          <cell r="J17860">
            <v>76790</v>
          </cell>
        </row>
        <row r="17861">
          <cell r="B17861" t="str">
            <v>VT6x-225X765-8-RGB-SF</v>
          </cell>
          <cell r="C17861" t="str">
            <v>Electronic Message Center - VT6x Series - 8mm RGB</v>
          </cell>
          <cell r="I17861">
            <v>1</v>
          </cell>
          <cell r="J17861">
            <v>81085</v>
          </cell>
        </row>
        <row r="17862">
          <cell r="B17862" t="str">
            <v>VT6x-225X810-8-RGB-SF</v>
          </cell>
          <cell r="C17862" t="str">
            <v>Electronic Message Center - VT6x Series - 8mm RGB</v>
          </cell>
          <cell r="I17862">
            <v>1</v>
          </cell>
          <cell r="J17862">
            <v>86090</v>
          </cell>
        </row>
        <row r="17863">
          <cell r="B17863" t="str">
            <v>VT6x-225X855-8-RGB-SF</v>
          </cell>
          <cell r="C17863" t="str">
            <v>Electronic Message Center - VT6x Series - 8mm RGB</v>
          </cell>
          <cell r="I17863">
            <v>1</v>
          </cell>
          <cell r="J17863">
            <v>88475</v>
          </cell>
        </row>
        <row r="17864">
          <cell r="B17864" t="str">
            <v>VT6x-225X900-8-RGB-SF</v>
          </cell>
          <cell r="C17864" t="str">
            <v>Electronic Message Center - VT6x Series - 8mm RGB</v>
          </cell>
          <cell r="I17864">
            <v>1</v>
          </cell>
          <cell r="J17864">
            <v>92550</v>
          </cell>
        </row>
        <row r="17865">
          <cell r="B17865" t="str">
            <v>VT6x-270X135-8-RGB-SF</v>
          </cell>
          <cell r="C17865" t="str">
            <v>Electronic Message Center - VT6x Series - 8mm RGB</v>
          </cell>
          <cell r="I17865">
            <v>1</v>
          </cell>
          <cell r="J17865">
            <v>22555</v>
          </cell>
        </row>
        <row r="17866">
          <cell r="B17866" t="str">
            <v>VT6x-270X180-8-RGB-SF</v>
          </cell>
          <cell r="C17866" t="str">
            <v>Electronic Message Center - VT6x Series - 8mm RGB</v>
          </cell>
          <cell r="I17866">
            <v>1</v>
          </cell>
          <cell r="J17866">
            <v>27430</v>
          </cell>
        </row>
        <row r="17867">
          <cell r="B17867" t="str">
            <v>VT6x-270X225-8-RGB-SF</v>
          </cell>
          <cell r="C17867" t="str">
            <v>Electronic Message Center - VT6x Series - 8mm RGB</v>
          </cell>
          <cell r="I17867">
            <v>1</v>
          </cell>
          <cell r="J17867">
            <v>31775</v>
          </cell>
        </row>
        <row r="17868">
          <cell r="B17868" t="str">
            <v>VT6x-270X270-8-RGB-SF</v>
          </cell>
          <cell r="C17868" t="str">
            <v>Electronic Message Center - VT6x Series - 8mm RGB</v>
          </cell>
          <cell r="I17868">
            <v>1</v>
          </cell>
          <cell r="J17868">
            <v>38950</v>
          </cell>
        </row>
        <row r="17869">
          <cell r="B17869" t="str">
            <v>VT6x-270X315-8-RGB-SF</v>
          </cell>
          <cell r="C17869" t="str">
            <v>Electronic Message Center - VT6x Series - 8mm RGB</v>
          </cell>
          <cell r="I17869">
            <v>1</v>
          </cell>
          <cell r="J17869">
            <v>44520</v>
          </cell>
        </row>
        <row r="17870">
          <cell r="B17870" t="str">
            <v>VT6x-270X360-8-RGB-SF</v>
          </cell>
          <cell r="C17870" t="str">
            <v>Electronic Message Center - VT6x Series - 8mm RGB</v>
          </cell>
          <cell r="I17870">
            <v>1</v>
          </cell>
          <cell r="J17870">
            <v>49250</v>
          </cell>
        </row>
        <row r="17871">
          <cell r="B17871" t="str">
            <v>VT6x-270X405-8-RGB-SF</v>
          </cell>
          <cell r="C17871" t="str">
            <v>Electronic Message Center - VT6x Series - 8mm RGB</v>
          </cell>
          <cell r="I17871">
            <v>1</v>
          </cell>
          <cell r="J17871">
            <v>54760</v>
          </cell>
        </row>
        <row r="17872">
          <cell r="B17872" t="str">
            <v>VT6x-270X450-8-RGB-SF</v>
          </cell>
          <cell r="C17872" t="str">
            <v>Electronic Message Center - VT6x Series - 8mm RGB</v>
          </cell>
          <cell r="I17872">
            <v>1</v>
          </cell>
          <cell r="J17872">
            <v>59745</v>
          </cell>
        </row>
        <row r="17873">
          <cell r="B17873" t="str">
            <v>VT6x-270X495-8-RGB-SF</v>
          </cell>
          <cell r="C17873" t="str">
            <v>Electronic Message Center - VT6x Series - 8mm RGB</v>
          </cell>
          <cell r="I17873">
            <v>1</v>
          </cell>
          <cell r="J17873">
            <v>64640</v>
          </cell>
        </row>
        <row r="17874">
          <cell r="B17874" t="str">
            <v>VT6x-270X540-8-RGB-SF</v>
          </cell>
          <cell r="C17874" t="str">
            <v>Electronic Message Center - VT6x Series - 8mm RGB</v>
          </cell>
          <cell r="I17874">
            <v>1</v>
          </cell>
          <cell r="J17874">
            <v>69135</v>
          </cell>
        </row>
        <row r="17875">
          <cell r="B17875" t="str">
            <v>VT6x-270X585-8-RGB-SF</v>
          </cell>
          <cell r="C17875" t="str">
            <v>Electronic Message Center - VT6x Series - 8mm RGB</v>
          </cell>
          <cell r="I17875">
            <v>1</v>
          </cell>
          <cell r="J17875">
            <v>74565</v>
          </cell>
        </row>
        <row r="17876">
          <cell r="B17876" t="str">
            <v>VT6x-270X630-8-RGB-SF</v>
          </cell>
          <cell r="C17876" t="str">
            <v>Electronic Message Center - VT6x Series - 8mm RGB</v>
          </cell>
          <cell r="I17876">
            <v>1</v>
          </cell>
          <cell r="J17876">
            <v>80310</v>
          </cell>
        </row>
        <row r="17877">
          <cell r="B17877" t="str">
            <v>VT6x-270X675-8-RGB-SF</v>
          </cell>
          <cell r="C17877" t="str">
            <v>Electronic Message Center - VT6x Series - 8mm RGB</v>
          </cell>
          <cell r="I17877">
            <v>1</v>
          </cell>
          <cell r="J17877">
            <v>85675</v>
          </cell>
        </row>
        <row r="17878">
          <cell r="B17878" t="str">
            <v>VT6x-270X720-8-RGB-SF</v>
          </cell>
          <cell r="C17878" t="str">
            <v>Electronic Message Center - VT6x Series - 8mm RGB</v>
          </cell>
          <cell r="I17878">
            <v>1</v>
          </cell>
          <cell r="J17878">
            <v>90245</v>
          </cell>
        </row>
        <row r="17879">
          <cell r="B17879" t="str">
            <v>VT6x-270X765-8-RGB-SF</v>
          </cell>
          <cell r="C17879" t="str">
            <v>Electronic Message Center - VT6x Series - 8mm RGB</v>
          </cell>
          <cell r="I17879">
            <v>1</v>
          </cell>
          <cell r="J17879">
            <v>92780</v>
          </cell>
        </row>
        <row r="17880">
          <cell r="B17880" t="str">
            <v>VT6x-270X810-8-RGB-SF</v>
          </cell>
          <cell r="C17880" t="str">
            <v>Electronic Message Center - VT6x Series - 8mm RGB</v>
          </cell>
          <cell r="I17880">
            <v>1</v>
          </cell>
          <cell r="J17880">
            <v>98325</v>
          </cell>
        </row>
        <row r="17881">
          <cell r="B17881" t="str">
            <v>VT6x-270X855-8-RGB-SF</v>
          </cell>
          <cell r="C17881" t="str">
            <v>Electronic Message Center - VT6x Series - 8mm RGB</v>
          </cell>
          <cell r="I17881">
            <v>1</v>
          </cell>
          <cell r="J17881">
            <v>103555</v>
          </cell>
        </row>
        <row r="17882">
          <cell r="B17882" t="str">
            <v>VT6x-270X900-8-RGB-SF</v>
          </cell>
          <cell r="C17882" t="str">
            <v>Electronic Message Center - VT6x Series - 8mm RGB</v>
          </cell>
          <cell r="I17882">
            <v>1</v>
          </cell>
          <cell r="J17882">
            <v>108175</v>
          </cell>
        </row>
        <row r="17883">
          <cell r="B17883" t="str">
            <v>VS6-20X100-15.85-A-SF</v>
          </cell>
          <cell r="C17883" t="str">
            <v>Electronic Message Center - VS6 Series - 15.85mm Amber</v>
          </cell>
          <cell r="I17883">
            <v>1</v>
          </cell>
          <cell r="J17883">
            <v>6605</v>
          </cell>
        </row>
        <row r="17884">
          <cell r="B17884" t="str">
            <v>VS6-20X125-15.85-A-SF</v>
          </cell>
          <cell r="C17884" t="str">
            <v>Electronic Message Center - VS6 Series - 15.85mm Amber</v>
          </cell>
          <cell r="I17884">
            <v>1</v>
          </cell>
          <cell r="J17884">
            <v>7330</v>
          </cell>
        </row>
        <row r="17885">
          <cell r="B17885" t="str">
            <v>VS6-20X150-15.85-A-SF</v>
          </cell>
          <cell r="C17885" t="str">
            <v>Electronic Message Center - VS6 Series - 15.85mm Amber</v>
          </cell>
          <cell r="I17885">
            <v>1</v>
          </cell>
          <cell r="J17885">
            <v>7895</v>
          </cell>
        </row>
        <row r="17886">
          <cell r="B17886" t="str">
            <v>VS6-20X175-15.85-A-SF</v>
          </cell>
          <cell r="C17886" t="str">
            <v>Electronic Message Center - VS6 Series - 15.85mm Amber</v>
          </cell>
          <cell r="I17886">
            <v>1</v>
          </cell>
          <cell r="J17886">
            <v>8660</v>
          </cell>
        </row>
        <row r="17887">
          <cell r="B17887" t="str">
            <v>VS6-20X200-15.85-A-SF</v>
          </cell>
          <cell r="C17887" t="str">
            <v>Electronic Message Center - VS6 Series - 15.85mm Amber</v>
          </cell>
          <cell r="I17887">
            <v>1</v>
          </cell>
          <cell r="J17887">
            <v>9140</v>
          </cell>
        </row>
        <row r="17888">
          <cell r="B17888" t="str">
            <v>VS6-20X225-15.85-A-SF</v>
          </cell>
          <cell r="C17888" t="str">
            <v>Electronic Message Center - VS6 Series - 15.85mm Amber</v>
          </cell>
          <cell r="I17888">
            <v>1</v>
          </cell>
          <cell r="J17888">
            <v>9900</v>
          </cell>
        </row>
        <row r="17889">
          <cell r="B17889" t="str">
            <v>VS6-20X250-15.85-A-SF</v>
          </cell>
          <cell r="C17889" t="str">
            <v>Electronic Message Center - VS6 Series - 15.85mm Amber</v>
          </cell>
          <cell r="I17889">
            <v>1</v>
          </cell>
          <cell r="J17889">
            <v>10390</v>
          </cell>
        </row>
        <row r="17890">
          <cell r="B17890" t="str">
            <v>VS6-20X275-15.85-A-SF</v>
          </cell>
          <cell r="C17890" t="str">
            <v>Electronic Message Center - VS6 Series - 15.85mm Amber</v>
          </cell>
          <cell r="I17890">
            <v>1</v>
          </cell>
          <cell r="J17890">
            <v>11125</v>
          </cell>
        </row>
        <row r="17891">
          <cell r="B17891" t="str">
            <v>VS6-20X300-15.85-A-SF</v>
          </cell>
          <cell r="C17891" t="str">
            <v>Electronic Message Center - VS6 Series - 15.85mm Amber</v>
          </cell>
          <cell r="I17891">
            <v>1</v>
          </cell>
          <cell r="J17891">
            <v>11670</v>
          </cell>
        </row>
        <row r="17892">
          <cell r="B17892" t="str">
            <v>VS6-20X325-15.85-A-SF</v>
          </cell>
          <cell r="C17892" t="str">
            <v>Electronic Message Center - VS6 Series - 15.85mm Amber</v>
          </cell>
          <cell r="I17892">
            <v>1</v>
          </cell>
          <cell r="J17892">
            <v>12425</v>
          </cell>
        </row>
        <row r="17893">
          <cell r="B17893" t="str">
            <v>VS6-20X350-15.85-A-SF</v>
          </cell>
          <cell r="C17893" t="str">
            <v>Electronic Message Center - VS6 Series - 15.85mm Amber</v>
          </cell>
          <cell r="I17893">
            <v>1</v>
          </cell>
          <cell r="J17893">
            <v>12920</v>
          </cell>
        </row>
        <row r="17894">
          <cell r="B17894" t="str">
            <v>VS6-20X375-15.85-A-SF</v>
          </cell>
          <cell r="C17894" t="str">
            <v>Electronic Message Center - VS6 Series - 15.85mm Amber</v>
          </cell>
          <cell r="I17894">
            <v>1</v>
          </cell>
          <cell r="J17894">
            <v>13680</v>
          </cell>
        </row>
        <row r="17895">
          <cell r="B17895" t="str">
            <v>VS6-20X400-15.85-A-SF</v>
          </cell>
          <cell r="C17895" t="str">
            <v>Electronic Message Center - VS6 Series - 15.85mm Amber</v>
          </cell>
          <cell r="I17895">
            <v>1</v>
          </cell>
          <cell r="J17895">
            <v>14245</v>
          </cell>
        </row>
        <row r="17896">
          <cell r="B17896" t="str">
            <v>VS6-20X425-15.85-A-SF</v>
          </cell>
          <cell r="C17896" t="str">
            <v>Electronic Message Center - VS6 Series - 15.85mm Amber</v>
          </cell>
          <cell r="I17896">
            <v>1</v>
          </cell>
          <cell r="J17896">
            <v>15000</v>
          </cell>
        </row>
        <row r="17897">
          <cell r="B17897" t="str">
            <v>VS6-20X450-15.85-A-SF</v>
          </cell>
          <cell r="C17897" t="str">
            <v>Electronic Message Center - VS6 Series - 15.85mm Amber</v>
          </cell>
          <cell r="I17897">
            <v>1</v>
          </cell>
          <cell r="J17897">
            <v>15430</v>
          </cell>
        </row>
        <row r="17898">
          <cell r="B17898" t="str">
            <v>VS6-20X475-15.85-A-SF</v>
          </cell>
          <cell r="C17898" t="str">
            <v>Electronic Message Center - VS6 Series - 15.85mm Amber</v>
          </cell>
          <cell r="I17898">
            <v>1</v>
          </cell>
          <cell r="J17898">
            <v>16160</v>
          </cell>
        </row>
        <row r="17899">
          <cell r="B17899" t="str">
            <v>VS6-20X500-15.85-A-SF</v>
          </cell>
          <cell r="C17899" t="str">
            <v>Electronic Message Center - VS6 Series - 15.85mm Amber</v>
          </cell>
          <cell r="I17899">
            <v>1</v>
          </cell>
          <cell r="J17899">
            <v>16735</v>
          </cell>
        </row>
        <row r="17900">
          <cell r="B17900" t="str">
            <v>VS6-40X100-15.85-A-SF</v>
          </cell>
          <cell r="C17900" t="str">
            <v>Electronic Message Center - VS6 Series - 15.85mm Amber</v>
          </cell>
          <cell r="I17900">
            <v>1</v>
          </cell>
          <cell r="J17900">
            <v>8420</v>
          </cell>
        </row>
        <row r="17901">
          <cell r="B17901" t="str">
            <v>VS6-40X125-15.85-A-SF</v>
          </cell>
          <cell r="C17901" t="str">
            <v>Electronic Message Center - VS6 Series - 15.85mm Amber</v>
          </cell>
          <cell r="I17901">
            <v>1</v>
          </cell>
          <cell r="J17901">
            <v>9715</v>
          </cell>
        </row>
        <row r="17902">
          <cell r="B17902" t="str">
            <v>VS6-40X150-15.85-A-SF</v>
          </cell>
          <cell r="C17902" t="str">
            <v>Electronic Message Center - VS6 Series - 15.85mm Amber</v>
          </cell>
          <cell r="I17902">
            <v>1</v>
          </cell>
          <cell r="J17902">
            <v>10625</v>
          </cell>
        </row>
        <row r="17903">
          <cell r="B17903" t="str">
            <v>VS6-40X175-15.85-A-SF</v>
          </cell>
          <cell r="C17903" t="str">
            <v>Electronic Message Center - VS6 Series - 15.85mm Amber</v>
          </cell>
          <cell r="I17903">
            <v>1</v>
          </cell>
          <cell r="J17903">
            <v>11845</v>
          </cell>
        </row>
        <row r="17904">
          <cell r="B17904" t="str">
            <v>VS6-40X200-15.85-A-SF</v>
          </cell>
          <cell r="C17904" t="str">
            <v>Electronic Message Center - VS6 Series - 15.85mm Amber</v>
          </cell>
          <cell r="I17904">
            <v>1</v>
          </cell>
          <cell r="J17904">
            <v>12670</v>
          </cell>
        </row>
        <row r="17905">
          <cell r="B17905" t="str">
            <v>VS6-40X225-15.85-A-SF</v>
          </cell>
          <cell r="C17905" t="str">
            <v>Electronic Message Center - VS6 Series - 15.85mm Amber</v>
          </cell>
          <cell r="I17905">
            <v>1</v>
          </cell>
          <cell r="J17905">
            <v>13930</v>
          </cell>
        </row>
        <row r="17906">
          <cell r="B17906" t="str">
            <v>VS6-40X250-15.85-A-SF</v>
          </cell>
          <cell r="C17906" t="str">
            <v>Electronic Message Center - VS6 Series - 15.85mm Amber</v>
          </cell>
          <cell r="I17906">
            <v>1</v>
          </cell>
          <cell r="J17906">
            <v>14770</v>
          </cell>
        </row>
        <row r="17907">
          <cell r="B17907" t="str">
            <v>VS6-40X275-15.85-A-SF</v>
          </cell>
          <cell r="C17907" t="str">
            <v>Electronic Message Center - VS6 Series - 15.85mm Amber</v>
          </cell>
          <cell r="I17907">
            <v>1</v>
          </cell>
          <cell r="J17907">
            <v>16025</v>
          </cell>
        </row>
        <row r="17908">
          <cell r="B17908" t="str">
            <v>VS6-40X300-15.85-A-SF</v>
          </cell>
          <cell r="C17908" t="str">
            <v>Electronic Message Center - VS6 Series - 15.85mm Amber</v>
          </cell>
          <cell r="I17908">
            <v>1</v>
          </cell>
          <cell r="J17908">
            <v>16875</v>
          </cell>
        </row>
        <row r="17909">
          <cell r="B17909" t="str">
            <v>VS6-40X325-15.85-A-SF</v>
          </cell>
          <cell r="C17909" t="str">
            <v>Electronic Message Center - VS6 Series - 15.85mm Amber</v>
          </cell>
          <cell r="I17909">
            <v>1</v>
          </cell>
          <cell r="J17909">
            <v>18145</v>
          </cell>
        </row>
        <row r="17910">
          <cell r="B17910" t="str">
            <v>VS6-40X350-15.85-A-SF</v>
          </cell>
          <cell r="C17910" t="str">
            <v>Electronic Message Center - VS6 Series - 15.85mm Amber</v>
          </cell>
          <cell r="I17910">
            <v>1</v>
          </cell>
          <cell r="J17910">
            <v>18950</v>
          </cell>
        </row>
        <row r="17911">
          <cell r="B17911" t="str">
            <v>VS6-40X375-15.85-A-SF</v>
          </cell>
          <cell r="C17911" t="str">
            <v>Electronic Message Center - VS6 Series - 15.85mm Amber</v>
          </cell>
          <cell r="I17911">
            <v>1</v>
          </cell>
          <cell r="J17911">
            <v>20220</v>
          </cell>
        </row>
        <row r="17912">
          <cell r="B17912" t="str">
            <v>VS6-40X400-15.85-A-SF</v>
          </cell>
          <cell r="C17912" t="str">
            <v>Electronic Message Center - VS6 Series - 15.85mm Amber</v>
          </cell>
          <cell r="I17912">
            <v>1</v>
          </cell>
          <cell r="J17912">
            <v>21145</v>
          </cell>
        </row>
        <row r="17913">
          <cell r="B17913" t="str">
            <v>VS6-40X425-15.85-A-SF</v>
          </cell>
          <cell r="C17913" t="str">
            <v>Electronic Message Center - VS6 Series - 15.85mm Amber</v>
          </cell>
          <cell r="I17913">
            <v>1</v>
          </cell>
          <cell r="J17913">
            <v>22500</v>
          </cell>
        </row>
        <row r="17914">
          <cell r="B17914" t="str">
            <v>VS6-40X450-15.85-A-SF</v>
          </cell>
          <cell r="C17914" t="str">
            <v>Electronic Message Center - VS6 Series - 15.85mm Amber</v>
          </cell>
          <cell r="I17914">
            <v>1</v>
          </cell>
          <cell r="J17914">
            <v>23280</v>
          </cell>
        </row>
        <row r="17915">
          <cell r="B17915" t="str">
            <v>VS6-40X475-15.85-A-SF</v>
          </cell>
          <cell r="C17915" t="str">
            <v>Electronic Message Center - VS6 Series - 15.85mm Amber</v>
          </cell>
          <cell r="I17915">
            <v>1</v>
          </cell>
          <cell r="J17915">
            <v>24480</v>
          </cell>
        </row>
        <row r="17916">
          <cell r="B17916" t="str">
            <v>VS6-40X500-15.85-A-SF</v>
          </cell>
          <cell r="C17916" t="str">
            <v>Electronic Message Center - VS6 Series - 15.85mm Amber</v>
          </cell>
          <cell r="I17916">
            <v>1</v>
          </cell>
          <cell r="J17916">
            <v>25415</v>
          </cell>
        </row>
        <row r="17917">
          <cell r="B17917" t="str">
            <v>VS6-60X100-15.85-A-SF</v>
          </cell>
          <cell r="C17917" t="str">
            <v>Electronic Message Center - VS6 Series - 15.85mm Amber</v>
          </cell>
          <cell r="I17917">
            <v>1</v>
          </cell>
          <cell r="J17917">
            <v>10205</v>
          </cell>
        </row>
        <row r="17918">
          <cell r="B17918" t="str">
            <v>VS6-60X125-15.85-A-SF</v>
          </cell>
          <cell r="C17918" t="str">
            <v>Electronic Message Center - VS6 Series - 15.85mm Amber</v>
          </cell>
          <cell r="I17918">
            <v>1</v>
          </cell>
          <cell r="J17918">
            <v>11755</v>
          </cell>
        </row>
        <row r="17919">
          <cell r="B17919" t="str">
            <v>VS6-60X150-15.85-A-SF</v>
          </cell>
          <cell r="C17919" t="str">
            <v>Electronic Message Center - VS6 Series - 15.85mm Amber</v>
          </cell>
          <cell r="I17919">
            <v>1</v>
          </cell>
          <cell r="J17919">
            <v>13180</v>
          </cell>
        </row>
        <row r="17920">
          <cell r="B17920" t="str">
            <v>VS6-60X175-15.85-A-SF</v>
          </cell>
          <cell r="C17920" t="str">
            <v>Electronic Message Center - VS6 Series - 15.85mm Amber</v>
          </cell>
          <cell r="I17920">
            <v>1</v>
          </cell>
          <cell r="J17920">
            <v>14850</v>
          </cell>
        </row>
        <row r="17921">
          <cell r="B17921" t="str">
            <v>VS6-60X200-15.85-A-SF</v>
          </cell>
          <cell r="C17921" t="str">
            <v>Electronic Message Center - VS6 Series - 15.85mm Amber</v>
          </cell>
          <cell r="I17921">
            <v>1</v>
          </cell>
          <cell r="J17921">
            <v>16120</v>
          </cell>
        </row>
        <row r="17922">
          <cell r="B17922" t="str">
            <v>VS6-60X225-15.85-A-SF</v>
          </cell>
          <cell r="C17922" t="str">
            <v>Electronic Message Center - VS6 Series - 15.85mm Amber</v>
          </cell>
          <cell r="I17922">
            <v>1</v>
          </cell>
          <cell r="J17922">
            <v>17805</v>
          </cell>
        </row>
        <row r="17923">
          <cell r="B17923" t="str">
            <v>VS6-60X250-15.85-A-SF</v>
          </cell>
          <cell r="C17923" t="str">
            <v>Electronic Message Center - VS6 Series - 15.85mm Amber</v>
          </cell>
          <cell r="I17923">
            <v>1</v>
          </cell>
          <cell r="J17923">
            <v>19165</v>
          </cell>
        </row>
        <row r="17924">
          <cell r="B17924" t="str">
            <v>VS6-60X275-15.85-A-SF</v>
          </cell>
          <cell r="C17924" t="str">
            <v>Electronic Message Center - VS6 Series - 15.85mm Amber</v>
          </cell>
          <cell r="I17924">
            <v>1</v>
          </cell>
          <cell r="J17924">
            <v>20740</v>
          </cell>
        </row>
        <row r="17925">
          <cell r="B17925" t="str">
            <v>VS6-60X300-15.85-A-SF</v>
          </cell>
          <cell r="C17925" t="str">
            <v>Electronic Message Center - VS6 Series - 15.85mm Amber</v>
          </cell>
          <cell r="I17925">
            <v>1</v>
          </cell>
          <cell r="J17925">
            <v>22265</v>
          </cell>
        </row>
        <row r="17926">
          <cell r="B17926" t="str">
            <v>VS6-60X325-15.85-A-SF</v>
          </cell>
          <cell r="C17926" t="str">
            <v>Electronic Message Center - VS6 Series - 15.85mm Amber</v>
          </cell>
          <cell r="I17926">
            <v>1</v>
          </cell>
          <cell r="J17926">
            <v>23835</v>
          </cell>
        </row>
        <row r="17927">
          <cell r="B17927" t="str">
            <v>VS6-60X350-15.85-A-SF</v>
          </cell>
          <cell r="C17927" t="str">
            <v>Electronic Message Center - VS6 Series - 15.85mm Amber</v>
          </cell>
          <cell r="I17927">
            <v>1</v>
          </cell>
          <cell r="J17927">
            <v>25220</v>
          </cell>
        </row>
        <row r="17928">
          <cell r="B17928" t="str">
            <v>VS6-60X375-15.85-A-SF</v>
          </cell>
          <cell r="C17928" t="str">
            <v>Electronic Message Center - VS6 Series - 15.85mm Amber</v>
          </cell>
          <cell r="I17928">
            <v>1</v>
          </cell>
          <cell r="J17928">
            <v>26815</v>
          </cell>
        </row>
        <row r="17929">
          <cell r="B17929" t="str">
            <v>VS6-60X400-15.85-A-SF</v>
          </cell>
          <cell r="C17929" t="str">
            <v>Electronic Message Center - VS6 Series - 15.85mm Amber</v>
          </cell>
          <cell r="I17929">
            <v>1</v>
          </cell>
          <cell r="J17929">
            <v>28285</v>
          </cell>
        </row>
        <row r="17930">
          <cell r="B17930" t="str">
            <v>VS6-60X425-15.85-A-SF</v>
          </cell>
          <cell r="C17930" t="str">
            <v>Electronic Message Center - VS6 Series - 15.85mm Amber</v>
          </cell>
          <cell r="I17930">
            <v>1</v>
          </cell>
          <cell r="J17930">
            <v>29870</v>
          </cell>
        </row>
        <row r="17931">
          <cell r="B17931" t="str">
            <v>VS6-60X450-15.85-A-SF</v>
          </cell>
          <cell r="C17931" t="str">
            <v>Electronic Message Center - VS6 Series - 15.85mm Amber</v>
          </cell>
          <cell r="I17931">
            <v>1</v>
          </cell>
          <cell r="J17931">
            <v>31190</v>
          </cell>
        </row>
        <row r="17932">
          <cell r="B17932" t="str">
            <v>VS6-60X475-15.85-A-SF</v>
          </cell>
          <cell r="C17932" t="str">
            <v>Electronic Message Center - VS6 Series - 15.85mm Amber</v>
          </cell>
          <cell r="I17932">
            <v>1</v>
          </cell>
          <cell r="J17932">
            <v>32740</v>
          </cell>
        </row>
        <row r="17933">
          <cell r="B17933" t="str">
            <v>VS6-60X500-15.85-A-SF</v>
          </cell>
          <cell r="C17933" t="str">
            <v>Electronic Message Center - VS6 Series - 15.85mm Amber</v>
          </cell>
          <cell r="I17933">
            <v>1</v>
          </cell>
          <cell r="J17933">
            <v>34155</v>
          </cell>
        </row>
        <row r="17934">
          <cell r="B17934" t="str">
            <v>VS6-80X100-15.85-A-SF</v>
          </cell>
          <cell r="C17934" t="str">
            <v>Electronic Message Center - VS6 Series - 15.85mm Amber</v>
          </cell>
          <cell r="I17934">
            <v>1</v>
          </cell>
          <cell r="J17934">
            <v>12185</v>
          </cell>
        </row>
        <row r="17935">
          <cell r="B17935" t="str">
            <v>VS6-80X125-15.85-A-SF</v>
          </cell>
          <cell r="C17935" t="str">
            <v>Electronic Message Center - VS6 Series - 15.85mm Amber</v>
          </cell>
          <cell r="I17935">
            <v>1</v>
          </cell>
          <cell r="J17935">
            <v>14280</v>
          </cell>
        </row>
        <row r="17936">
          <cell r="B17936" t="str">
            <v>VS6-80X150-15.85-A-SF</v>
          </cell>
          <cell r="C17936" t="str">
            <v>Electronic Message Center - VS6 Series - 15.85mm Amber</v>
          </cell>
          <cell r="I17936">
            <v>1</v>
          </cell>
          <cell r="J17936">
            <v>16290</v>
          </cell>
        </row>
        <row r="17937">
          <cell r="B17937" t="str">
            <v>VS6-80X175-15.85-A-SF</v>
          </cell>
          <cell r="C17937" t="str">
            <v>Electronic Message Center - VS6 Series - 15.85mm Amber</v>
          </cell>
          <cell r="I17937">
            <v>1</v>
          </cell>
          <cell r="J17937">
            <v>18415</v>
          </cell>
        </row>
        <row r="17938">
          <cell r="B17938" t="str">
            <v>VS6-80X200-15.85-A-SF</v>
          </cell>
          <cell r="C17938" t="str">
            <v>Electronic Message Center - VS6 Series - 15.85mm Amber</v>
          </cell>
          <cell r="I17938">
            <v>1</v>
          </cell>
          <cell r="J17938">
            <v>20095</v>
          </cell>
        </row>
        <row r="17939">
          <cell r="B17939" t="str">
            <v>VS6-80X225-15.85-A-SF</v>
          </cell>
          <cell r="C17939" t="str">
            <v>Electronic Message Center - VS6 Series - 15.85mm Amber</v>
          </cell>
          <cell r="I17939">
            <v>1</v>
          </cell>
          <cell r="J17939">
            <v>22360</v>
          </cell>
        </row>
        <row r="17940">
          <cell r="B17940" t="str">
            <v>VS6-80X250-15.85-A-SF</v>
          </cell>
          <cell r="C17940" t="str">
            <v>Electronic Message Center - VS6 Series - 15.85mm Amber</v>
          </cell>
          <cell r="I17940">
            <v>1</v>
          </cell>
          <cell r="J17940">
            <v>24045</v>
          </cell>
        </row>
        <row r="17941">
          <cell r="B17941" t="str">
            <v>VS6-80X275-15.85-A-SF</v>
          </cell>
          <cell r="C17941" t="str">
            <v>Electronic Message Center - VS6 Series - 15.85mm Amber</v>
          </cell>
          <cell r="I17941">
            <v>1</v>
          </cell>
          <cell r="J17941">
            <v>26330</v>
          </cell>
        </row>
        <row r="17942">
          <cell r="B17942" t="str">
            <v>VS6-80X300-15.85-A-SF</v>
          </cell>
          <cell r="C17942" t="str">
            <v>Electronic Message Center - VS6 Series - 15.85mm Amber</v>
          </cell>
          <cell r="I17942">
            <v>1</v>
          </cell>
          <cell r="J17942">
            <v>27970</v>
          </cell>
        </row>
        <row r="17943">
          <cell r="B17943" t="str">
            <v>VS6-80X325-15.85-A-SF</v>
          </cell>
          <cell r="C17943" t="str">
            <v>Electronic Message Center - VS6 Series - 15.85mm Amber</v>
          </cell>
          <cell r="I17943">
            <v>1</v>
          </cell>
          <cell r="J17943">
            <v>30015</v>
          </cell>
        </row>
        <row r="17944">
          <cell r="B17944" t="str">
            <v>VS6-80X350-15.85-A-SF</v>
          </cell>
          <cell r="C17944" t="str">
            <v>Electronic Message Center - VS6 Series - 15.85mm Amber</v>
          </cell>
          <cell r="I17944">
            <v>1</v>
          </cell>
          <cell r="J17944">
            <v>31755</v>
          </cell>
        </row>
        <row r="17945">
          <cell r="B17945" t="str">
            <v>VS6-80X375-15.85-A-SF</v>
          </cell>
          <cell r="C17945" t="str">
            <v>Electronic Message Center - VS6 Series - 15.85mm Amber</v>
          </cell>
          <cell r="I17945">
            <v>1</v>
          </cell>
          <cell r="J17945">
            <v>34010</v>
          </cell>
        </row>
        <row r="17946">
          <cell r="B17946" t="str">
            <v>VS6-80X400-15.85-A-SF</v>
          </cell>
          <cell r="C17946" t="str">
            <v>Electronic Message Center - VS6 Series - 15.85mm Amber</v>
          </cell>
          <cell r="I17946">
            <v>1</v>
          </cell>
          <cell r="J17946">
            <v>35995</v>
          </cell>
        </row>
        <row r="17947">
          <cell r="B17947" t="str">
            <v>VS6-80X425-15.85-A-SF</v>
          </cell>
          <cell r="C17947" t="str">
            <v>Electronic Message Center - VS6 Series - 15.85mm Amber</v>
          </cell>
          <cell r="I17947">
            <v>1</v>
          </cell>
          <cell r="J17947">
            <v>38120</v>
          </cell>
        </row>
        <row r="17948">
          <cell r="B17948" t="str">
            <v>VS6-80X450-15.85-A-SF</v>
          </cell>
          <cell r="C17948" t="str">
            <v>Electronic Message Center - VS6 Series - 15.85mm Amber</v>
          </cell>
          <cell r="I17948">
            <v>1</v>
          </cell>
          <cell r="J17948">
            <v>39865</v>
          </cell>
        </row>
        <row r="17949">
          <cell r="B17949" t="str">
            <v>VS6-80X475-15.85-A-SF</v>
          </cell>
          <cell r="C17949" t="str">
            <v>Electronic Message Center - VS6 Series - 15.85mm Amber</v>
          </cell>
          <cell r="I17949">
            <v>1</v>
          </cell>
          <cell r="J17949">
            <v>41960</v>
          </cell>
        </row>
        <row r="17950">
          <cell r="B17950" t="str">
            <v>VS6-80X500-15.85-A-SF</v>
          </cell>
          <cell r="C17950" t="str">
            <v>Electronic Message Center - VS6 Series - 15.85mm Amber</v>
          </cell>
          <cell r="I17950">
            <v>1</v>
          </cell>
          <cell r="J17950">
            <v>43715</v>
          </cell>
        </row>
        <row r="17951">
          <cell r="B17951" t="str">
            <v>VS6-100X100-15.85-A-SF</v>
          </cell>
          <cell r="C17951" t="str">
            <v>Electronic Message Center - VS6 Series - 15.85mm Amber</v>
          </cell>
          <cell r="I17951">
            <v>1</v>
          </cell>
          <cell r="J17951">
            <v>14270</v>
          </cell>
        </row>
        <row r="17952">
          <cell r="B17952" t="str">
            <v>VS6-100X125-15.85-A-SF</v>
          </cell>
          <cell r="C17952" t="str">
            <v>Electronic Message Center - VS6 Series - 15.85mm Amber</v>
          </cell>
          <cell r="I17952">
            <v>1</v>
          </cell>
          <cell r="J17952">
            <v>16915</v>
          </cell>
        </row>
        <row r="17953">
          <cell r="B17953" t="str">
            <v>VS6-100X150-15.85-A-SF</v>
          </cell>
          <cell r="C17953" t="str">
            <v>Electronic Message Center - VS6 Series - 15.85mm Amber</v>
          </cell>
          <cell r="I17953">
            <v>1</v>
          </cell>
          <cell r="J17953">
            <v>19135</v>
          </cell>
        </row>
        <row r="17954">
          <cell r="B17954" t="str">
            <v>VS6-100X175-15.85-A-SF</v>
          </cell>
          <cell r="C17954" t="str">
            <v>Electronic Message Center - VS6 Series - 15.85mm Amber</v>
          </cell>
          <cell r="I17954">
            <v>1</v>
          </cell>
          <cell r="J17954">
            <v>22035</v>
          </cell>
        </row>
        <row r="17955">
          <cell r="B17955" t="str">
            <v>VS6-100X200-15.85-A-SF</v>
          </cell>
          <cell r="C17955" t="str">
            <v>Electronic Message Center - VS6 Series - 15.85mm Amber</v>
          </cell>
          <cell r="I17955">
            <v>1</v>
          </cell>
          <cell r="J17955">
            <v>24365</v>
          </cell>
        </row>
        <row r="17956">
          <cell r="B17956" t="str">
            <v>VS6-100X225-15.85-A-SF</v>
          </cell>
          <cell r="C17956" t="str">
            <v>Electronic Message Center - VS6 Series - 15.85mm Amber</v>
          </cell>
          <cell r="I17956">
            <v>1</v>
          </cell>
          <cell r="J17956">
            <v>26910</v>
          </cell>
        </row>
        <row r="17957">
          <cell r="B17957" t="str">
            <v>VS6-100X250-15.85-A-SF</v>
          </cell>
          <cell r="C17957" t="str">
            <v>Electronic Message Center - VS6 Series - 15.85mm Amber</v>
          </cell>
          <cell r="I17957">
            <v>1</v>
          </cell>
          <cell r="J17957">
            <v>29370</v>
          </cell>
        </row>
        <row r="17958">
          <cell r="B17958" t="str">
            <v>VS6-100X275-15.85-A-SF</v>
          </cell>
          <cell r="C17958" t="str">
            <v>Electronic Message Center - VS6 Series - 15.85mm Amber</v>
          </cell>
          <cell r="I17958">
            <v>1</v>
          </cell>
          <cell r="J17958">
            <v>31845</v>
          </cell>
        </row>
        <row r="17959">
          <cell r="B17959" t="str">
            <v>VS6-100X300-15.85-A-SF</v>
          </cell>
          <cell r="C17959" t="str">
            <v>Electronic Message Center - VS6 Series - 15.85mm Amber</v>
          </cell>
          <cell r="I17959">
            <v>1</v>
          </cell>
          <cell r="J17959">
            <v>34275</v>
          </cell>
        </row>
        <row r="17960">
          <cell r="B17960" t="str">
            <v>VS6-100X325-15.85-A-SF</v>
          </cell>
          <cell r="C17960" t="str">
            <v>Electronic Message Center - VS6 Series - 15.85mm Amber</v>
          </cell>
          <cell r="I17960">
            <v>1</v>
          </cell>
          <cell r="J17960">
            <v>36800</v>
          </cell>
        </row>
        <row r="17961">
          <cell r="B17961" t="str">
            <v>VS6-100X350-15.85-A-SF</v>
          </cell>
          <cell r="C17961" t="str">
            <v>Electronic Message Center - VS6 Series - 15.85mm Amber</v>
          </cell>
          <cell r="I17961">
            <v>1</v>
          </cell>
          <cell r="J17961">
            <v>39405</v>
          </cell>
        </row>
        <row r="17962">
          <cell r="B17962" t="str">
            <v>VS6-100X375-15.85-A-SF</v>
          </cell>
          <cell r="C17962" t="str">
            <v>Electronic Message Center - VS6 Series - 15.85mm Amber</v>
          </cell>
          <cell r="I17962">
            <v>1</v>
          </cell>
          <cell r="J17962">
            <v>41865</v>
          </cell>
        </row>
        <row r="17963">
          <cell r="B17963" t="str">
            <v>VS6-100X400-15.85-A-SF</v>
          </cell>
          <cell r="C17963" t="str">
            <v>Electronic Message Center - VS6 Series - 15.85mm Amber</v>
          </cell>
          <cell r="I17963">
            <v>1</v>
          </cell>
          <cell r="J17963">
            <v>44380</v>
          </cell>
        </row>
        <row r="17964">
          <cell r="B17964" t="str">
            <v>VS6-100X425-15.85-A-SF</v>
          </cell>
          <cell r="C17964" t="str">
            <v>Electronic Message Center - VS6 Series - 15.85mm Amber</v>
          </cell>
          <cell r="I17964">
            <v>1</v>
          </cell>
          <cell r="J17964">
            <v>46715</v>
          </cell>
        </row>
        <row r="17965">
          <cell r="B17965" t="str">
            <v>VS6-100X450-15.85-A-SF</v>
          </cell>
          <cell r="C17965" t="str">
            <v>Electronic Message Center - VS6 Series - 15.85mm Amber</v>
          </cell>
          <cell r="I17965">
            <v>1</v>
          </cell>
          <cell r="J17965">
            <v>49320</v>
          </cell>
        </row>
        <row r="17966">
          <cell r="B17966" t="str">
            <v>VS6-100X475-15.85-A-SF</v>
          </cell>
          <cell r="C17966" t="str">
            <v>Electronic Message Center - VS6 Series - 15.85mm Amber</v>
          </cell>
          <cell r="I17966">
            <v>1</v>
          </cell>
          <cell r="J17966">
            <v>51740</v>
          </cell>
        </row>
        <row r="17967">
          <cell r="B17967" t="str">
            <v>VS6-100X500-15.85-A-SF</v>
          </cell>
          <cell r="C17967" t="str">
            <v>Electronic Message Center - VS6 Series - 15.85mm Amber</v>
          </cell>
          <cell r="I17967">
            <v>1</v>
          </cell>
          <cell r="J17967">
            <v>54020</v>
          </cell>
        </row>
        <row r="17968">
          <cell r="B17968" t="str">
            <v>VS6-120X100-15.85-A-SF</v>
          </cell>
          <cell r="C17968" t="str">
            <v>Electronic Message Center - VS6 Series - 15.85mm Amber</v>
          </cell>
          <cell r="I17968">
            <v>1</v>
          </cell>
          <cell r="J17968">
            <v>16050</v>
          </cell>
        </row>
        <row r="17969">
          <cell r="B17969" t="str">
            <v>VS6-120X125-15.85-A-SF</v>
          </cell>
          <cell r="C17969" t="str">
            <v>Electronic Message Center - VS6 Series - 15.85mm Amber</v>
          </cell>
          <cell r="I17969">
            <v>1</v>
          </cell>
          <cell r="J17969">
            <v>19045</v>
          </cell>
        </row>
        <row r="17970">
          <cell r="B17970" t="str">
            <v>VS6-120X150-15.85-A-SF</v>
          </cell>
          <cell r="C17970" t="str">
            <v>Electronic Message Center - VS6 Series - 15.85mm Amber</v>
          </cell>
          <cell r="I17970">
            <v>1</v>
          </cell>
          <cell r="J17970">
            <v>21865</v>
          </cell>
        </row>
        <row r="17971">
          <cell r="B17971" t="str">
            <v>Interactive Video Library Content Packages</v>
          </cell>
          <cell r="C17971" t="str">
            <v>Create, upload and schedule library with up to 25 video files</v>
          </cell>
          <cell r="I17971">
            <v>1</v>
          </cell>
          <cell r="J17971">
            <v>1500</v>
          </cell>
        </row>
        <row r="17972">
          <cell r="B17972" t="str">
            <v>Custom Interactive Experience</v>
          </cell>
          <cell r="C17972" t="str">
            <v>Digital Signage Custom Feature</v>
          </cell>
          <cell r="I17972">
            <v>1</v>
          </cell>
          <cell r="J17972">
            <v>0</v>
          </cell>
        </row>
        <row r="17973">
          <cell r="B17973" t="str">
            <v>Static Mounting for SSN-250</v>
          </cell>
          <cell r="C17973" t="str">
            <v>Ceiling/Roof Static Mounting for SSN-250</v>
          </cell>
          <cell r="I17973">
            <v>1</v>
          </cell>
          <cell r="J17973">
            <v>1645</v>
          </cell>
        </row>
        <row r="17974">
          <cell r="B17974" t="str">
            <v>MWAD - 3 Years Parts &amp; Onsite Labor Extended Service for Digital Signage Controller(s)</v>
          </cell>
          <cell r="C17974" t="str">
            <v>Parts repair/replacement &amp; onsite labor provided by Daktronics</v>
          </cell>
          <cell r="I17974">
            <v>1</v>
          </cell>
          <cell r="J17974">
            <v>250</v>
          </cell>
        </row>
        <row r="17975">
          <cell r="B17975" t="str">
            <v>A003 – 3 Years Parts Warranty for Digital Signage Controller(s)</v>
          </cell>
          <cell r="C17975" t="str">
            <v>Parts repair/replacement provided by Daktronics</v>
          </cell>
          <cell r="I17975">
            <v>1</v>
          </cell>
          <cell r="J17975">
            <v>0</v>
          </cell>
        </row>
        <row r="17976">
          <cell r="B17976" t="str">
            <v>A003 – 3 Years Parts Warranty for Digital Signage Display(s)</v>
          </cell>
          <cell r="C17976" t="str">
            <v>Parts repair/replacement provided by display manufacturer</v>
          </cell>
          <cell r="I17976">
            <v>1</v>
          </cell>
          <cell r="J17976">
            <v>0</v>
          </cell>
        </row>
        <row r="17977">
          <cell r="B17977" t="str">
            <v>15" Commercial Touch Display - EB - 24/7 - BiP</v>
          </cell>
          <cell r="C17977" t="str">
            <v>Digital Signage Touch Display</v>
          </cell>
          <cell r="I17977">
            <v>1</v>
          </cell>
          <cell r="J17977">
            <v>1320</v>
          </cell>
        </row>
        <row r="17978">
          <cell r="B17978" t="str">
            <v>VM-1020-7x125-66-A-MPR</v>
          </cell>
          <cell r="C17978" t="str">
            <v>Vanguard 66mm Dedicated Dynamic Message Sign: VM-1020 Series</v>
          </cell>
          <cell r="I17978">
            <v>1</v>
          </cell>
          <cell r="J17978">
            <v>25760</v>
          </cell>
        </row>
        <row r="17979">
          <cell r="B17979" t="str">
            <v>VM-1020-7x130-66-A-MPR</v>
          </cell>
          <cell r="C17979" t="str">
            <v>Vanguard 66mm Dedicated Dynamic Message Sign: VM-1020 Series</v>
          </cell>
          <cell r="I17979">
            <v>1</v>
          </cell>
          <cell r="J17979">
            <v>26095</v>
          </cell>
        </row>
        <row r="17980">
          <cell r="B17980" t="str">
            <v>VM-1020-7x125-66-RG-MPR</v>
          </cell>
          <cell r="C17980" t="str">
            <v>Vanguard 66mm Dedicated Dynamic Message Sign: VM-1020 Series</v>
          </cell>
          <cell r="I17980">
            <v>1</v>
          </cell>
          <cell r="J17980">
            <v>27240</v>
          </cell>
        </row>
        <row r="17981">
          <cell r="B17981" t="str">
            <v>VM-1020-7x130-66-RG-MPR</v>
          </cell>
          <cell r="C17981" t="str">
            <v>Vanguard 66mm Dedicated Dynamic Message Sign: VM-1020 Series</v>
          </cell>
          <cell r="I17981">
            <v>1</v>
          </cell>
          <cell r="J17981">
            <v>27630</v>
          </cell>
        </row>
        <row r="17982">
          <cell r="B17982" t="str">
            <v>VM-1028-16x432-20-RGB</v>
          </cell>
          <cell r="C17982" t="str">
            <v>Vanguard 20mm Dedicated Dynamic Message Sign : VM-1028 Series</v>
          </cell>
          <cell r="I17982">
            <v>1</v>
          </cell>
          <cell r="J17982">
            <v>25760</v>
          </cell>
        </row>
        <row r="17983">
          <cell r="B17983" t="str">
            <v>VM-1028-24x432-20-RGB</v>
          </cell>
          <cell r="C17983" t="str">
            <v>Vanguard 20mm Dedicated Dynamic Message Sign : VM-1028 Series</v>
          </cell>
          <cell r="I17983">
            <v>1</v>
          </cell>
          <cell r="J17983">
            <v>27780</v>
          </cell>
        </row>
        <row r="17984">
          <cell r="B17984" t="str">
            <v>VM-1020 Embedded Control</v>
          </cell>
          <cell r="C17984" t="str">
            <v>Embedded Control Option for VM-1020 Displays</v>
          </cell>
          <cell r="I17984">
            <v>1</v>
          </cell>
          <cell r="J17984">
            <v>3920</v>
          </cell>
        </row>
        <row r="17985">
          <cell r="B17985" t="str">
            <v>VM-102X Daktronics 4G Cellular Communication Kit - Customer Account</v>
          </cell>
          <cell r="C17985" t="str">
            <v>Daktronics 4G Cellular Modem. Compatible Carriers: Verizon, AT&amp;T, Sprint, T-Mobile USA, US Cellular, Rogers, Bell, Telus. Customer Provided Data Plan not included. Please contact your local cellular provider to acquire this service.</v>
          </cell>
          <cell r="I17985">
            <v>1</v>
          </cell>
          <cell r="J17985">
            <v>1225</v>
          </cell>
        </row>
        <row r="17986">
          <cell r="B17986" t="str">
            <v>VM-102X Fiber Ethernet Multi-Mode Outdoor Display Communication Kit</v>
          </cell>
          <cell r="C17986" t="str">
            <v>Communication Method: Communication Method: ST Style Multi-Mode Fiber Ethernet.  Cable and Connectors not included.</v>
          </cell>
          <cell r="I17986">
            <v>1</v>
          </cell>
          <cell r="J17986">
            <v>610</v>
          </cell>
        </row>
        <row r="17987">
          <cell r="B17987" t="str">
            <v>VM-102X Fiber Ethernet Single-Mode Outdoor Display Communication Kit</v>
          </cell>
          <cell r="C17987" t="str">
            <v>Communication Method: Communication Method: Single-Mode Fiber Ethernet.  Cable and Connectors not included.</v>
          </cell>
          <cell r="I17987">
            <v>1</v>
          </cell>
          <cell r="J17987">
            <v>1440</v>
          </cell>
        </row>
        <row r="17988">
          <cell r="B17988" t="str">
            <v>334 Traffic Cabinet with Power on the Ground</v>
          </cell>
          <cell r="C17988" t="str">
            <v>Vanguard Dedicated Dynamic Message Sign 334 Traffic Cabinet; Contains 4 Power Supplies</v>
          </cell>
          <cell r="I17988">
            <v>1</v>
          </cell>
          <cell r="J17988">
            <v>9245</v>
          </cell>
        </row>
        <row r="17989">
          <cell r="B17989" t="str">
            <v>VM-102X 5.0 Power and Control Enclosure</v>
          </cell>
          <cell r="C17989" t="str">
            <v>Vanguard Dedicated Dynamic Message Sign 5.0 Power and Control Enclosure</v>
          </cell>
          <cell r="I17989">
            <v>1</v>
          </cell>
          <cell r="J17989">
            <v>7205</v>
          </cell>
        </row>
        <row r="17990">
          <cell r="B17990" t="str">
            <v>336S Traffic Cabinet with Power on the Ground</v>
          </cell>
          <cell r="C17990" t="str">
            <v>Vanguard Dedicated Dynamic Message Sign 336S Traffic Cabinet; Contains 4 Power Supplies</v>
          </cell>
          <cell r="I17990">
            <v>1</v>
          </cell>
          <cell r="J17990">
            <v>8550</v>
          </cell>
        </row>
        <row r="17991">
          <cell r="B17991" t="str">
            <v>332D Traffic Cabinet with Power on the Ground</v>
          </cell>
          <cell r="C17991" t="str">
            <v>Vanguard Dedicated Dynamic Message Sign 332D Traffic Cabinet; Contains 4 Power Supplies</v>
          </cell>
          <cell r="I17991">
            <v>1</v>
          </cell>
          <cell r="J17991">
            <v>12925</v>
          </cell>
        </row>
        <row r="17992">
          <cell r="B17992" t="str">
            <v>P4400 Traffic Cabinet with Power on the Ground</v>
          </cell>
          <cell r="C17992" t="str">
            <v>Vanguard Dedicated Dynamic Message Sign P4400 Traffic Cabinet; Contains 4 Power Supplies</v>
          </cell>
          <cell r="I17992">
            <v>1</v>
          </cell>
          <cell r="J17992">
            <v>9645</v>
          </cell>
        </row>
        <row r="17993">
          <cell r="B17993" t="str">
            <v>Digital Signage Project Management</v>
          </cell>
          <cell r="C17993" t="str">
            <v>Project management service daily rate</v>
          </cell>
          <cell r="I17993">
            <v>1</v>
          </cell>
          <cell r="J17993">
            <v>1200</v>
          </cell>
        </row>
        <row r="17994">
          <cell r="B17994" t="str">
            <v>Big Stream 1</v>
          </cell>
          <cell r="C17994" t="str">
            <v>Compatible with Existing and New Daktronics Video Displays</v>
          </cell>
          <cell r="I17994">
            <v>1</v>
          </cell>
          <cell r="J17994">
            <v>8920</v>
          </cell>
        </row>
        <row r="17995">
          <cell r="B17995" t="str">
            <v>Big Stream 2</v>
          </cell>
          <cell r="C17995" t="str">
            <v>Compatible with Existing and New Daktronics Fixed Digit Scoreboards</v>
          </cell>
          <cell r="I17995">
            <v>1</v>
          </cell>
          <cell r="J17995">
            <v>13380</v>
          </cell>
        </row>
        <row r="17996">
          <cell r="B17996" t="str">
            <v>JVX-1000-2.9MN-6000-WJ-HC-168x168-AUTOBR-LT-NR-FOR-PCA-IPC-CRM-None</v>
          </cell>
          <cell r="C17996" t="str">
            <v>Display above includes:</v>
          </cell>
          <cell r="I17996">
            <v>1</v>
          </cell>
          <cell r="J17996">
            <v>430</v>
          </cell>
        </row>
        <row r="17997">
          <cell r="B17997" t="str">
            <v>JVX-1000-2.9MN-3500-BJ-HC-168x168-AUTOBR-LT-NR-FOR-PCA-IPC-CRM-None</v>
          </cell>
          <cell r="C17997" t="str">
            <v>Display above includes:</v>
          </cell>
          <cell r="I17997">
            <v>1</v>
          </cell>
          <cell r="J17997">
            <v>430</v>
          </cell>
        </row>
        <row r="17998">
          <cell r="B17998" t="str">
            <v>JVX-1000-2.9MN-6000-WJ-HC-168x168-AUTOBR-MT-NR-FOR-PCA-IPC-CRM-None</v>
          </cell>
          <cell r="C17998" t="str">
            <v>Display above includes:</v>
          </cell>
          <cell r="I17998">
            <v>1</v>
          </cell>
          <cell r="J17998">
            <v>440</v>
          </cell>
        </row>
        <row r="17999">
          <cell r="B17999" t="str">
            <v>JVX-1000-2.9MN-3500-BJ-HC-168x168-AUTOBR-MT-NR-FOR-PCA-IPC-CRM-None</v>
          </cell>
          <cell r="C17999" t="str">
            <v>Display above includes:</v>
          </cell>
          <cell r="I17999">
            <v>1</v>
          </cell>
          <cell r="J17999">
            <v>440</v>
          </cell>
        </row>
        <row r="18000">
          <cell r="B18000" t="str">
            <v>JVX-1000-3.9MN-6000-WJ-HC-128x128-AUTOBR-LT-NR-FOR-PCA-IPC-CRM-None</v>
          </cell>
          <cell r="C18000" t="str">
            <v>Display above includes:</v>
          </cell>
          <cell r="I18000">
            <v>1</v>
          </cell>
          <cell r="J18000">
            <v>270</v>
          </cell>
        </row>
        <row r="18001">
          <cell r="B18001" t="str">
            <v>JVX-1000-3.9MN-3500-BJ-HC-128x128-AUTOBR-LT-NR-FOR-PCA-IPC-CRM-None</v>
          </cell>
          <cell r="C18001" t="str">
            <v>Display above includes:</v>
          </cell>
          <cell r="I18001">
            <v>1</v>
          </cell>
          <cell r="J18001">
            <v>1365</v>
          </cell>
        </row>
        <row r="18002">
          <cell r="B18002" t="str">
            <v>JVX-1000-3.9MN-6000-WJ-HC-128x128-AUTOBR-MT-NR-FOR-PCA-IPC-CRM-None</v>
          </cell>
          <cell r="C18002" t="str">
            <v>Display above includes:</v>
          </cell>
          <cell r="I18002">
            <v>1</v>
          </cell>
          <cell r="J18002">
            <v>280</v>
          </cell>
        </row>
        <row r="18003">
          <cell r="B18003" t="str">
            <v>JVX-1000-3.9MN-3500-BJ-HC-128x128-AUTOBR-MT-NR-FOR-PCA-IPC-CRM-None</v>
          </cell>
          <cell r="C18003" t="str">
            <v>Display above includes:</v>
          </cell>
          <cell r="I18003">
            <v>1</v>
          </cell>
          <cell r="J18003">
            <v>1420</v>
          </cell>
        </row>
        <row r="18004">
          <cell r="B18004" t="str">
            <v>JVX-1000-5.9MN-6000-WR1-HC-84x84-AUTOBR-LT-NR-FOR-PCA-IPC-CRM-None</v>
          </cell>
          <cell r="C18004" t="str">
            <v>Display above includes:</v>
          </cell>
          <cell r="I18004">
            <v>1</v>
          </cell>
          <cell r="J18004">
            <v>860</v>
          </cell>
        </row>
        <row r="18005">
          <cell r="B18005" t="str">
            <v>JVX-1000-5.9MN-6000-WO-HC-84x84-AUTOBR-LT-NR-FOR-PCA-IPC-CRM-None</v>
          </cell>
          <cell r="C18005" t="str">
            <v>Display above includes:</v>
          </cell>
          <cell r="I18005">
            <v>1</v>
          </cell>
          <cell r="J18005">
            <v>1230</v>
          </cell>
        </row>
        <row r="18006">
          <cell r="B18006" t="str">
            <v>JVX-1000-5.9MN-6000-WR1-HC-84x84-AUTOBR-MT-NR-FOR-PCA-IPC-CRM-None</v>
          </cell>
          <cell r="C18006" t="str">
            <v>Display above includes:</v>
          </cell>
          <cell r="I18006">
            <v>1</v>
          </cell>
          <cell r="J18006">
            <v>915</v>
          </cell>
        </row>
        <row r="18007">
          <cell r="B18007" t="str">
            <v>JVX-1000-5.9MN-6000-WO-HC-84x84-AUTOBR-MT-NR-FOR-PCA-IPC-CRM-None</v>
          </cell>
          <cell r="C18007" t="str">
            <v>Display above includes:</v>
          </cell>
          <cell r="I18007">
            <v>1</v>
          </cell>
          <cell r="J18007">
            <v>1285</v>
          </cell>
        </row>
        <row r="18008">
          <cell r="B18008" t="str">
            <v>Spare Daktronics Module - JVX 2.9mm, White Jointec LED</v>
          </cell>
          <cell r="C18008" t="str">
            <v/>
          </cell>
          <cell r="I18008">
            <v>1</v>
          </cell>
          <cell r="J18008">
            <v>380</v>
          </cell>
        </row>
        <row r="18009">
          <cell r="B18009" t="str">
            <v>Spare Daktronics Module - JVX 2.9mm, Black Jointec LED</v>
          </cell>
          <cell r="C18009" t="str">
            <v/>
          </cell>
          <cell r="I18009">
            <v>1</v>
          </cell>
          <cell r="J18009">
            <v>470</v>
          </cell>
        </row>
        <row r="18010">
          <cell r="B18010" t="str">
            <v>Spare Daktronics Module - JVX 3.9mm, White Jointec LED</v>
          </cell>
          <cell r="C18010" t="str">
            <v/>
          </cell>
          <cell r="I18010">
            <v>1</v>
          </cell>
          <cell r="J18010">
            <v>255</v>
          </cell>
        </row>
        <row r="18011">
          <cell r="B18011" t="str">
            <v>Spare Daktronics Module - JVX 3.9mm, Black Jointec LED</v>
          </cell>
          <cell r="C18011" t="str">
            <v/>
          </cell>
          <cell r="I18011">
            <v>1</v>
          </cell>
          <cell r="J18011">
            <v>265</v>
          </cell>
        </row>
        <row r="18012">
          <cell r="B18012" t="str">
            <v>Spare Daktronics Module - JVX 5.9mm, White Nationstar LED</v>
          </cell>
          <cell r="C18012" t="str">
            <v/>
          </cell>
          <cell r="I18012">
            <v>1</v>
          </cell>
          <cell r="J18012">
            <v>160</v>
          </cell>
        </row>
        <row r="18013">
          <cell r="B18013" t="str">
            <v>Spare Daktronics Module - JVX 5.9mm, White Osram LED</v>
          </cell>
          <cell r="C18013" t="str">
            <v/>
          </cell>
          <cell r="I18013">
            <v>1</v>
          </cell>
          <cell r="J18013">
            <v>290</v>
          </cell>
        </row>
        <row r="18014">
          <cell r="B18014" t="str">
            <v>Spare Hub Board, JVX</v>
          </cell>
          <cell r="C18014" t="str">
            <v/>
          </cell>
          <cell r="I18014">
            <v>1</v>
          </cell>
          <cell r="J18014">
            <v>37</v>
          </cell>
        </row>
        <row r="18015">
          <cell r="B18015" t="str">
            <v>Spare Power Supply, JVX</v>
          </cell>
          <cell r="C18015" t="str">
            <v/>
          </cell>
          <cell r="I18015">
            <v>1</v>
          </cell>
          <cell r="J18015">
            <v>69</v>
          </cell>
        </row>
        <row r="18016">
          <cell r="B18016" t="str">
            <v>Spare Receiver Card, JVX</v>
          </cell>
          <cell r="C18016" t="str">
            <v/>
          </cell>
          <cell r="I18016">
            <v>1</v>
          </cell>
          <cell r="J18016">
            <v>25</v>
          </cell>
        </row>
        <row r="18017">
          <cell r="B18017" t="str">
            <v>Spare Cabinet Fan</v>
          </cell>
          <cell r="C18017" t="str">
            <v/>
          </cell>
          <cell r="I18017">
            <v>1</v>
          </cell>
          <cell r="J18017">
            <v>4.46</v>
          </cell>
        </row>
        <row r="18018">
          <cell r="B18018" t="str">
            <v>JVX Mounting Hardware</v>
          </cell>
          <cell r="C18018" t="str">
            <v/>
          </cell>
          <cell r="I18018">
            <v>1</v>
          </cell>
          <cell r="J18018">
            <v>17</v>
          </cell>
        </row>
        <row r="18019">
          <cell r="B18019" t="str">
            <v>JVX Border</v>
          </cell>
          <cell r="C18019" t="str">
            <v/>
          </cell>
          <cell r="I18019">
            <v>1</v>
          </cell>
          <cell r="J18019">
            <v>34</v>
          </cell>
        </row>
        <row r="18020">
          <cell r="B18020" t="str">
            <v>Spare RJ45 CABLE; 300MM, JVX</v>
          </cell>
          <cell r="C18020" t="str">
            <v/>
          </cell>
          <cell r="I18020">
            <v>1</v>
          </cell>
          <cell r="J18020">
            <v>5.58</v>
          </cell>
        </row>
        <row r="18021">
          <cell r="B18021" t="str">
            <v>Spare Jumper Cable Horizontal; 460mm, JVX</v>
          </cell>
          <cell r="C18021" t="str">
            <v/>
          </cell>
          <cell r="I18021">
            <v>1</v>
          </cell>
          <cell r="J18021">
            <v>15</v>
          </cell>
        </row>
        <row r="18022">
          <cell r="B18022" t="str">
            <v>Spare Jumper Cable Vertical Blue, 810mm, JVX</v>
          </cell>
          <cell r="C18022" t="str">
            <v/>
          </cell>
          <cell r="I18022">
            <v>1</v>
          </cell>
          <cell r="J18022">
            <v>17</v>
          </cell>
        </row>
        <row r="18023">
          <cell r="B18023" t="str">
            <v>Spare Jumper Cable Vertical Gray, 810mm, JVX</v>
          </cell>
          <cell r="C18023" t="str">
            <v/>
          </cell>
          <cell r="I18023">
            <v>1</v>
          </cell>
          <cell r="J18023">
            <v>17</v>
          </cell>
        </row>
        <row r="18024">
          <cell r="B18024" t="str">
            <v>Spare Jumper Cable Horizontal, CAT5E, JVX</v>
          </cell>
          <cell r="C18024" t="str">
            <v/>
          </cell>
          <cell r="I18024">
            <v>1</v>
          </cell>
          <cell r="J18024">
            <v>17</v>
          </cell>
        </row>
        <row r="18025">
          <cell r="B18025" t="str">
            <v>Spare Jumper Cable Vertical, CAT5E, JVX</v>
          </cell>
          <cell r="C18025" t="str">
            <v/>
          </cell>
          <cell r="I18025">
            <v>1</v>
          </cell>
          <cell r="J18025">
            <v>17</v>
          </cell>
        </row>
        <row r="18026">
          <cell r="B18026" t="str">
            <v>Factory to Factory Freight for JVX Panel</v>
          </cell>
          <cell r="C18026" t="str">
            <v/>
          </cell>
          <cell r="I18026">
            <v>1</v>
          </cell>
          <cell r="J18026">
            <v>75</v>
          </cell>
        </row>
        <row r="18027">
          <cell r="B18027" t="str">
            <v>JVX Tool Kit - Less than 199 Panels</v>
          </cell>
          <cell r="C18027" t="str">
            <v/>
          </cell>
          <cell r="I18027">
            <v>1</v>
          </cell>
          <cell r="J18027">
            <v>400</v>
          </cell>
        </row>
        <row r="18028">
          <cell r="B18028" t="str">
            <v>JVX Tool Kit - 200-399 Panels</v>
          </cell>
          <cell r="C18028" t="str">
            <v/>
          </cell>
          <cell r="I18028">
            <v>1</v>
          </cell>
          <cell r="J18028">
            <v>795</v>
          </cell>
        </row>
        <row r="18029">
          <cell r="B18029" t="str">
            <v>JVX Tool Kit - 400-599 Panels</v>
          </cell>
          <cell r="C18029" t="str">
            <v/>
          </cell>
          <cell r="I18029">
            <v>1</v>
          </cell>
          <cell r="J18029">
            <v>1195</v>
          </cell>
        </row>
        <row r="18030">
          <cell r="B18030" t="str">
            <v>JVX Tool Kit - 600+ Panels</v>
          </cell>
          <cell r="C18030" t="str">
            <v/>
          </cell>
          <cell r="I18030">
            <v>1</v>
          </cell>
          <cell r="J18030">
            <v>1595</v>
          </cell>
        </row>
        <row r="18031">
          <cell r="B18031" t="str">
            <v>1 Year Parts Replacement - JVX</v>
          </cell>
          <cell r="C18031" t="str">
            <v>1 Year Parts Coverage Included in Display Price</v>
          </cell>
          <cell r="I18031">
            <v>1</v>
          </cell>
          <cell r="J18031">
            <v>0</v>
          </cell>
        </row>
        <row r="18032">
          <cell r="B18032" t="str">
            <v>2 Years Parts Replacement - JVX</v>
          </cell>
          <cell r="C18032" t="str">
            <v>Total price for extended parts coverage for 2 years</v>
          </cell>
          <cell r="I18032">
            <v>1</v>
          </cell>
          <cell r="J18032">
            <v>0</v>
          </cell>
        </row>
        <row r="18033">
          <cell r="B18033" t="str">
            <v>3 Years Parts Replacement - JVX</v>
          </cell>
          <cell r="C18033" t="str">
            <v>Total price for extended parts coverage for 3 years</v>
          </cell>
          <cell r="I18033">
            <v>1</v>
          </cell>
          <cell r="J18033">
            <v>0</v>
          </cell>
        </row>
        <row r="18034">
          <cell r="B18034" t="str">
            <v>4 Years Parts Replacement - JVX</v>
          </cell>
          <cell r="C18034" t="str">
            <v>Total price for extended parts coverage for 4 years</v>
          </cell>
          <cell r="I18034">
            <v>1</v>
          </cell>
          <cell r="J18034">
            <v>0</v>
          </cell>
        </row>
        <row r="18035">
          <cell r="B18035" t="str">
            <v>5 Years Parts Replacement - JVX</v>
          </cell>
          <cell r="C18035" t="str">
            <v>Total price for extended parts coverage for 5 years</v>
          </cell>
          <cell r="I18035">
            <v>1</v>
          </cell>
          <cell r="J18035">
            <v>0</v>
          </cell>
        </row>
        <row r="18036">
          <cell r="B18036" t="str">
            <v>1 Year Parts Service - JVX</v>
          </cell>
          <cell r="C18036" t="str">
            <v>1 Year Parts Coverage Included in Display Price</v>
          </cell>
          <cell r="I18036">
            <v>1</v>
          </cell>
          <cell r="J18036">
            <v>0</v>
          </cell>
        </row>
        <row r="18037">
          <cell r="B18037" t="str">
            <v>2 Years Parts Service - JVX</v>
          </cell>
          <cell r="C18037" t="str">
            <v>Total price for extended parts coverage for 2 years</v>
          </cell>
          <cell r="I18037">
            <v>1</v>
          </cell>
          <cell r="J18037">
            <v>0</v>
          </cell>
        </row>
        <row r="18038">
          <cell r="B18038" t="str">
            <v>3 Years Parts Service - JVX</v>
          </cell>
          <cell r="C18038" t="str">
            <v>Total price for extended parts coverage for 3 years</v>
          </cell>
          <cell r="I18038">
            <v>1</v>
          </cell>
          <cell r="J18038">
            <v>0</v>
          </cell>
        </row>
        <row r="18039">
          <cell r="B18039" t="str">
            <v>4 Years Parts Service - JVX</v>
          </cell>
          <cell r="C18039" t="str">
            <v>Total price for extended parts coverage for 4 years</v>
          </cell>
          <cell r="I18039">
            <v>1</v>
          </cell>
          <cell r="J18039">
            <v>0</v>
          </cell>
        </row>
        <row r="18040">
          <cell r="B18040" t="str">
            <v>5 Years Parts Service - JVX</v>
          </cell>
          <cell r="C18040" t="str">
            <v>Total price for extended parts coverage for 5 years</v>
          </cell>
          <cell r="I18040">
            <v>1</v>
          </cell>
          <cell r="J18040">
            <v>0</v>
          </cell>
        </row>
        <row r="18041">
          <cell r="B18041" t="str">
            <v>Extended Service Spare Hub Board, JVX</v>
          </cell>
          <cell r="C18041" t="str">
            <v/>
          </cell>
          <cell r="I18041">
            <v>1</v>
          </cell>
          <cell r="J18041">
            <v>0</v>
          </cell>
        </row>
        <row r="18042">
          <cell r="B18042" t="str">
            <v>Extended Service Spare Module, JVX</v>
          </cell>
          <cell r="C18042" t="str">
            <v/>
          </cell>
          <cell r="I18042">
            <v>1</v>
          </cell>
          <cell r="J18042">
            <v>0</v>
          </cell>
        </row>
        <row r="18043">
          <cell r="B18043" t="str">
            <v>Extended Service Spare Power Supply, JVX</v>
          </cell>
          <cell r="C18043" t="str">
            <v/>
          </cell>
          <cell r="I18043">
            <v>1</v>
          </cell>
          <cell r="J18043">
            <v>0</v>
          </cell>
        </row>
        <row r="18044">
          <cell r="B18044" t="str">
            <v>Extended Service Spare Receiver Card, JVX</v>
          </cell>
          <cell r="C18044" t="str">
            <v/>
          </cell>
          <cell r="I18044">
            <v>1</v>
          </cell>
          <cell r="J18044">
            <v>0</v>
          </cell>
        </row>
        <row r="18045">
          <cell r="B18045" t="str">
            <v>FB-2036-R-PV-F</v>
          </cell>
          <cell r="C18045" t="str">
            <v>PanaView® Football Scoreboard; Scoreboard Color: __________; Caption Color: __________</v>
          </cell>
          <cell r="I18045">
            <v>1</v>
          </cell>
          <cell r="J18045">
            <v>12385</v>
          </cell>
        </row>
        <row r="18046">
          <cell r="B18046" t="str">
            <v>FB-2036-A-PV-F</v>
          </cell>
          <cell r="C18046" t="str">
            <v>PanaView® Football Scoreboard; Scoreboard Color: __________; Caption Color: __________</v>
          </cell>
          <cell r="I18046">
            <v>1</v>
          </cell>
          <cell r="J18046">
            <v>12385</v>
          </cell>
        </row>
        <row r="18047">
          <cell r="B18047" t="str">
            <v>FB-2036-W-PV-F</v>
          </cell>
          <cell r="C18047" t="str">
            <v>PanaView® Football Scoreboard; Scoreboard Color: __________; Caption Color: __________</v>
          </cell>
          <cell r="I18047">
            <v>1</v>
          </cell>
          <cell r="J18047">
            <v>12385</v>
          </cell>
        </row>
        <row r="18048">
          <cell r="B18048" t="str">
            <v>FB-2037-R-PV-F</v>
          </cell>
          <cell r="C18048" t="str">
            <v>PanaView® Football Scoreboard; Scoreboard Color: __________; Caption Color: __________</v>
          </cell>
          <cell r="I18048">
            <v>1</v>
          </cell>
          <cell r="J18048">
            <v>15240</v>
          </cell>
        </row>
        <row r="18049">
          <cell r="B18049" t="str">
            <v>FB-2037-A-PV-F</v>
          </cell>
          <cell r="C18049" t="str">
            <v>PanaView® Football Scoreboard; Scoreboard Color: __________; Caption Color: __________</v>
          </cell>
          <cell r="I18049">
            <v>1</v>
          </cell>
          <cell r="J18049">
            <v>15240</v>
          </cell>
        </row>
        <row r="18050">
          <cell r="B18050" t="str">
            <v>FB-2037-W-PV-F</v>
          </cell>
          <cell r="C18050" t="str">
            <v>PanaView® Football Scoreboard; Scoreboard Color: __________; Caption Color: __________</v>
          </cell>
          <cell r="I18050">
            <v>1</v>
          </cell>
          <cell r="J18050">
            <v>16740</v>
          </cell>
        </row>
        <row r="18051">
          <cell r="B18051" t="str">
            <v>FB-2038-R-PV-F</v>
          </cell>
          <cell r="C18051" t="str">
            <v>PanaView® Football Scoreboard; Scoreboard Color: __________; Caption Color: __________</v>
          </cell>
          <cell r="I18051">
            <v>1</v>
          </cell>
          <cell r="J18051">
            <v>18575</v>
          </cell>
        </row>
        <row r="18052">
          <cell r="B18052" t="str">
            <v>FB-2038-A-PV-F</v>
          </cell>
          <cell r="C18052" t="str">
            <v>PanaView® Football Scoreboard; Scoreboard Color: __________; Caption Color: __________</v>
          </cell>
          <cell r="I18052">
            <v>1</v>
          </cell>
          <cell r="J18052">
            <v>18575</v>
          </cell>
        </row>
        <row r="18053">
          <cell r="B18053" t="str">
            <v>FB-2038-W-PV-F</v>
          </cell>
          <cell r="C18053" t="str">
            <v>PanaView® Football Scoreboard; Scoreboard Color: __________; Caption Color: __________</v>
          </cell>
          <cell r="I18053">
            <v>1</v>
          </cell>
          <cell r="J18053">
            <v>20400</v>
          </cell>
        </row>
        <row r="18054">
          <cell r="B18054" t="str">
            <v>LED Digit Protective Screens for FB-2036/2037/2038</v>
          </cell>
          <cell r="C18054" t="str">
            <v>Protective screen for outdoor LED scoreboards digits</v>
          </cell>
          <cell r="I18054">
            <v>1</v>
          </cell>
          <cell r="J18054">
            <v>1035</v>
          </cell>
        </row>
        <row r="18055">
          <cell r="B18055" t="str">
            <v>FB-2036 Backlit Captions</v>
          </cell>
          <cell r="C18055" t="str">
            <v>4' Scoreboard Backlit Captions</v>
          </cell>
          <cell r="I18055">
            <v>1</v>
          </cell>
          <cell r="J18055">
            <v>4835</v>
          </cell>
        </row>
        <row r="18056">
          <cell r="B18056" t="str">
            <v>FB-2037 Backlit Captions</v>
          </cell>
          <cell r="C18056" t="str">
            <v>4' Scoreboard Backlit Captions</v>
          </cell>
          <cell r="I18056">
            <v>1</v>
          </cell>
          <cell r="J18056">
            <v>4835</v>
          </cell>
        </row>
        <row r="18057">
          <cell r="B18057" t="str">
            <v>FB-2038 Backlit Captions</v>
          </cell>
          <cell r="C18057" t="str">
            <v>4' Scoreboard Backlit Captions</v>
          </cell>
          <cell r="I18057">
            <v>1</v>
          </cell>
          <cell r="J18057">
            <v>5405</v>
          </cell>
        </row>
        <row r="18058">
          <cell r="B18058" t="str">
            <v>FB-2036 Home and Guest Backlit Captions</v>
          </cell>
          <cell r="C18058" t="str">
            <v>For 4' Scoreboards w/ HOME and GUEST</v>
          </cell>
          <cell r="I18058">
            <v>1</v>
          </cell>
          <cell r="J18058">
            <v>2640</v>
          </cell>
        </row>
        <row r="18059">
          <cell r="B18059" t="str">
            <v>FB-2037 Home and Guest Backlit Captions</v>
          </cell>
          <cell r="C18059" t="str">
            <v>For 4' Scoreboards w/ HOME and GUEST</v>
          </cell>
          <cell r="I18059">
            <v>1</v>
          </cell>
          <cell r="J18059">
            <v>2640</v>
          </cell>
        </row>
        <row r="18060">
          <cell r="B18060" t="str">
            <v>FB-2038 Home and Guest Backlit Captions</v>
          </cell>
          <cell r="C18060" t="str">
            <v>For 4' Scoreboards w/ HOME and GUEST</v>
          </cell>
          <cell r="I18060">
            <v>1</v>
          </cell>
          <cell r="J18060">
            <v>3225</v>
          </cell>
        </row>
        <row r="18061">
          <cell r="B18061" t="str">
            <v>Live Server SDI Annual System Support</v>
          </cell>
          <cell r="C18061" t="str">
            <v>Annual Support and Software Only Maintenance</v>
          </cell>
          <cell r="I18061">
            <v>1</v>
          </cell>
          <cell r="J18061">
            <v>2000</v>
          </cell>
        </row>
        <row r="18062">
          <cell r="B18062" t="str">
            <v>Advanced Replacement Annual Service</v>
          </cell>
          <cell r="C18062" t="str">
            <v>Annual fee for Advanced Replacement Hardware Repair</v>
          </cell>
          <cell r="I18062">
            <v>1</v>
          </cell>
          <cell r="J18062">
            <v>0</v>
          </cell>
        </row>
        <row r="18063">
          <cell r="B18063" t="str">
            <v>LiveBook SDI Annual System Support</v>
          </cell>
          <cell r="C18063" t="str">
            <v>Annual Support and Software Only Maintenance</v>
          </cell>
          <cell r="I18063">
            <v>1</v>
          </cell>
          <cell r="J18063">
            <v>2000</v>
          </cell>
        </row>
        <row r="18064">
          <cell r="B18064" t="str">
            <v>LiveBook NDI Annual System Support</v>
          </cell>
          <cell r="C18064" t="str">
            <v>Annual Support and Software Only Maintenance</v>
          </cell>
          <cell r="I18064">
            <v>1</v>
          </cell>
          <cell r="J18064">
            <v>1500</v>
          </cell>
        </row>
        <row r="18065">
          <cell r="B18065" t="str">
            <v>LiveBook LE Annual System Support</v>
          </cell>
          <cell r="C18065" t="str">
            <v>Annual Support and Software Only Maintenance</v>
          </cell>
          <cell r="I18065">
            <v>1</v>
          </cell>
          <cell r="J18065">
            <v>750</v>
          </cell>
        </row>
        <row r="18066">
          <cell r="B18066" t="str">
            <v>GT6x-36X144-10-RGB-SF</v>
          </cell>
          <cell r="C18066" t="str">
            <v>Galaxy® Outdoor Electronic Message Center - GT6x Series - 10mm RGB</v>
          </cell>
          <cell r="I18066">
            <v>1</v>
          </cell>
          <cell r="J18066">
            <v>8130</v>
          </cell>
        </row>
        <row r="18067">
          <cell r="B18067" t="str">
            <v>GT6x-36X180-10-RGB-SF</v>
          </cell>
          <cell r="C18067" t="str">
            <v>Galaxy® Outdoor Electronic Message Center - GT6x Series - 10mm RGB</v>
          </cell>
          <cell r="I18067">
            <v>1</v>
          </cell>
          <cell r="J18067">
            <v>9055</v>
          </cell>
        </row>
        <row r="18068">
          <cell r="B18068" t="str">
            <v>GT6x-36X216-10-RGB-SF</v>
          </cell>
          <cell r="C18068" t="str">
            <v>Galaxy® Outdoor Electronic Message Center - GT6x Series - 10mm RGB</v>
          </cell>
          <cell r="I18068">
            <v>1</v>
          </cell>
          <cell r="J18068">
            <v>10150</v>
          </cell>
        </row>
        <row r="18069">
          <cell r="B18069" t="str">
            <v>GT6x-36X252-10-RGB-SF</v>
          </cell>
          <cell r="C18069" t="str">
            <v>Galaxy® Outdoor Electronic Message Center - GT6x Series - 10mm RGB</v>
          </cell>
          <cell r="I18069">
            <v>1</v>
          </cell>
          <cell r="J18069">
            <v>11155</v>
          </cell>
        </row>
        <row r="18070">
          <cell r="B18070" t="str">
            <v>GT6x-36X288-10-RGB-SF</v>
          </cell>
          <cell r="C18070" t="str">
            <v>Galaxy® Outdoor Electronic Message Center - GT6x Series - 10mm RGB</v>
          </cell>
          <cell r="I18070">
            <v>1</v>
          </cell>
          <cell r="J18070">
            <v>11950</v>
          </cell>
        </row>
        <row r="18071">
          <cell r="B18071" t="str">
            <v>GT6x-36X324-10-RGB-SF</v>
          </cell>
          <cell r="C18071" t="str">
            <v>Galaxy® Outdoor Electronic Message Center - GT6x Series - 10mm RGB</v>
          </cell>
          <cell r="I18071">
            <v>1</v>
          </cell>
          <cell r="J18071">
            <v>12940</v>
          </cell>
        </row>
        <row r="18072">
          <cell r="B18072" t="str">
            <v>GT6x-36X360-10-RGB-SF</v>
          </cell>
          <cell r="C18072" t="str">
            <v>Galaxy® Outdoor Electronic Message Center - GT6x Series - 10mm RGB</v>
          </cell>
          <cell r="I18072">
            <v>1</v>
          </cell>
          <cell r="J18072">
            <v>13810</v>
          </cell>
        </row>
        <row r="18073">
          <cell r="B18073" t="str">
            <v>GT6x-36X396-10-RGB-SF</v>
          </cell>
          <cell r="C18073" t="str">
            <v>Galaxy® Outdoor Electronic Message Center - GT6x Series - 10mm RGB</v>
          </cell>
          <cell r="I18073">
            <v>1</v>
          </cell>
          <cell r="J18073">
            <v>14990</v>
          </cell>
        </row>
        <row r="18074">
          <cell r="B18074" t="str">
            <v>GT6x-36X432-10-RGB-SF</v>
          </cell>
          <cell r="C18074" t="str">
            <v>Galaxy® Outdoor Electronic Message Center - GT6x Series - 10mm RGB</v>
          </cell>
          <cell r="I18074">
            <v>1</v>
          </cell>
          <cell r="J18074">
            <v>16010</v>
          </cell>
        </row>
        <row r="18075">
          <cell r="B18075" t="str">
            <v>GT6x-36X468-10-RGB-SF</v>
          </cell>
          <cell r="C18075" t="str">
            <v>Galaxy® Outdoor Electronic Message Center - GT6x Series - 10mm RGB</v>
          </cell>
          <cell r="I18075">
            <v>1</v>
          </cell>
          <cell r="J18075">
            <v>16760</v>
          </cell>
        </row>
        <row r="18076">
          <cell r="B18076" t="str">
            <v>GT6x-36X504-10-RGB-SF</v>
          </cell>
          <cell r="C18076" t="str">
            <v>Galaxy® Outdoor Electronic Message Center - GT6x Series - 10mm RGB</v>
          </cell>
          <cell r="I18076">
            <v>1</v>
          </cell>
          <cell r="J18076">
            <v>17855</v>
          </cell>
        </row>
        <row r="18077">
          <cell r="B18077" t="str">
            <v>GT6x-36X540-10-RGB-SF</v>
          </cell>
          <cell r="C18077" t="str">
            <v>Galaxy® Outdoor Electronic Message Center - GT6x Series - 10mm RGB</v>
          </cell>
          <cell r="I18077">
            <v>1</v>
          </cell>
          <cell r="J18077">
            <v>18785</v>
          </cell>
        </row>
        <row r="18078">
          <cell r="B18078" t="str">
            <v>GT6x-36X576-10-RGB-SF</v>
          </cell>
          <cell r="C18078" t="str">
            <v>Galaxy® Outdoor Electronic Message Center - GT6x Series - 10mm RGB</v>
          </cell>
          <cell r="I18078">
            <v>1</v>
          </cell>
          <cell r="J18078">
            <v>19605</v>
          </cell>
        </row>
        <row r="18079">
          <cell r="B18079" t="str">
            <v>GT6x-36X612-10-RGB-SF</v>
          </cell>
          <cell r="C18079" t="str">
            <v>Galaxy® Outdoor Electronic Message Center - GT6x Series - 10mm RGB</v>
          </cell>
          <cell r="I18079">
            <v>1</v>
          </cell>
          <cell r="J18079">
            <v>20770</v>
          </cell>
        </row>
        <row r="18080">
          <cell r="B18080" t="str">
            <v>GT6x-36X648-10-RGB-SF</v>
          </cell>
          <cell r="C18080" t="str">
            <v>Galaxy® Outdoor Electronic Message Center - GT6x Series - 10mm RGB</v>
          </cell>
          <cell r="I18080">
            <v>1</v>
          </cell>
          <cell r="J18080">
            <v>22015</v>
          </cell>
        </row>
        <row r="18081">
          <cell r="B18081" t="str">
            <v>GT6x-36X684-10-RGB-SF</v>
          </cell>
          <cell r="C18081" t="str">
            <v>Galaxy® Outdoor Electronic Message Center - GT6x Series - 10mm RGB</v>
          </cell>
          <cell r="I18081">
            <v>1</v>
          </cell>
          <cell r="J18081">
            <v>23105</v>
          </cell>
        </row>
        <row r="18082">
          <cell r="B18082" t="str">
            <v>GT6x-36X720-10-RGB-SF</v>
          </cell>
          <cell r="C18082" t="str">
            <v>Galaxy® Outdoor Electronic Message Center - GT6x Series - 10mm RGB</v>
          </cell>
          <cell r="I18082">
            <v>1</v>
          </cell>
          <cell r="J18082">
            <v>24100</v>
          </cell>
        </row>
        <row r="18083">
          <cell r="B18083" t="str">
            <v>GT6x-36X144-10-RGB-2V</v>
          </cell>
          <cell r="C18083" t="str">
            <v>Galaxy® Outdoor Electronic Message Center - GT6x Series - 10mm RGB; 2V Interconnect Cable Length Is 20 Feet</v>
          </cell>
          <cell r="I18083">
            <v>1</v>
          </cell>
          <cell r="J18083">
            <v>13690</v>
          </cell>
        </row>
        <row r="18084">
          <cell r="B18084" t="str">
            <v>GT6x-36X180-10-RGB-2V</v>
          </cell>
          <cell r="C18084" t="str">
            <v>Galaxy® Outdoor Electronic Message Center - GT6x Series - 10mm RGB; 2V Interconnect Cable Length Is 20 Feet</v>
          </cell>
          <cell r="I18084">
            <v>1</v>
          </cell>
          <cell r="J18084">
            <v>15545</v>
          </cell>
        </row>
        <row r="18085">
          <cell r="B18085" t="str">
            <v>GT6x-36X216-10-RGB-2V</v>
          </cell>
          <cell r="C18085" t="str">
            <v>Galaxy® Outdoor Electronic Message Center - GT6x Series - 10mm RGB; 2V Interconnect Cable Length Is 20 Feet</v>
          </cell>
          <cell r="I18085">
            <v>1</v>
          </cell>
          <cell r="J18085">
            <v>17715</v>
          </cell>
        </row>
        <row r="18086">
          <cell r="B18086" t="str">
            <v>GT6x-36X252-10-RGB-2V</v>
          </cell>
          <cell r="C18086" t="str">
            <v>Galaxy® Outdoor Electronic Message Center - GT6x Series - 10mm RGB; 2V Interconnect Cable Length Is 20 Feet</v>
          </cell>
          <cell r="I18086">
            <v>1</v>
          </cell>
          <cell r="J18086">
            <v>19720</v>
          </cell>
        </row>
        <row r="18087">
          <cell r="B18087" t="str">
            <v>GT6x-36X288-10-RGB-2V</v>
          </cell>
          <cell r="C18087" t="str">
            <v>Galaxy® Outdoor Electronic Message Center - GT6x Series - 10mm RGB; 2V Interconnect Cable Length Is 20 Feet</v>
          </cell>
          <cell r="I18087">
            <v>1</v>
          </cell>
          <cell r="J18087">
            <v>21290</v>
          </cell>
        </row>
        <row r="18088">
          <cell r="B18088" t="str">
            <v>GT6x-36X324-10-RGB-2V</v>
          </cell>
          <cell r="C18088" t="str">
            <v>Galaxy® Outdoor Electronic Message Center - GT6x Series - 10mm RGB; 2V Interconnect Cable Length Is 20 Feet</v>
          </cell>
          <cell r="I18088">
            <v>1</v>
          </cell>
          <cell r="J18088">
            <v>23260</v>
          </cell>
        </row>
        <row r="18089">
          <cell r="B18089" t="str">
            <v>GT6x-36X360-10-RGB-2V</v>
          </cell>
          <cell r="C18089" t="str">
            <v>Galaxy® Outdoor Electronic Message Center - GT6x Series - 10mm RGB; 2V Interconnect Cable Length Is 20 Feet</v>
          </cell>
          <cell r="I18089">
            <v>1</v>
          </cell>
          <cell r="J18089">
            <v>24950</v>
          </cell>
        </row>
        <row r="18090">
          <cell r="B18090" t="str">
            <v>GT6x-36X396-10-RGB-2V</v>
          </cell>
          <cell r="C18090" t="str">
            <v>Galaxy® Outdoor Electronic Message Center - GT6x Series - 10mm RGB; 2V Interconnect Cable Length Is 20 Feet</v>
          </cell>
          <cell r="I18090">
            <v>1</v>
          </cell>
          <cell r="J18090">
            <v>27315</v>
          </cell>
        </row>
        <row r="18091">
          <cell r="B18091" t="str">
            <v>GT6x-36X432-10-RGB-2V</v>
          </cell>
          <cell r="C18091" t="str">
            <v>Galaxy® Outdoor Electronic Message Center - GT6x Series - 10mm RGB; 2V Interconnect Cable Length Is 20 Feet</v>
          </cell>
          <cell r="I18091">
            <v>1</v>
          </cell>
          <cell r="J18091">
            <v>28595</v>
          </cell>
        </row>
        <row r="18092">
          <cell r="B18092" t="str">
            <v>GT6x-36X468-10-RGB-2V</v>
          </cell>
          <cell r="C18092" t="str">
            <v>Galaxy® Outdoor Electronic Message Center - GT6x Series - 10mm RGB; 2V Interconnect Cable Length Is 20 Feet</v>
          </cell>
          <cell r="I18092">
            <v>1</v>
          </cell>
          <cell r="J18092">
            <v>30065</v>
          </cell>
        </row>
        <row r="18093">
          <cell r="B18093" t="str">
            <v>GT6x-36X504-10-RGB-2V</v>
          </cell>
          <cell r="C18093" t="str">
            <v>Galaxy® Outdoor Electronic Message Center - GT6x Series - 10mm RGB; 2V Interconnect Cable Length Is 20 Feet</v>
          </cell>
          <cell r="I18093">
            <v>1</v>
          </cell>
          <cell r="J18093">
            <v>32175</v>
          </cell>
        </row>
        <row r="18094">
          <cell r="B18094" t="str">
            <v>GT6x-36X540-10-RGB-2V</v>
          </cell>
          <cell r="C18094" t="str">
            <v>Galaxy® Outdoor Electronic Message Center - GT6x Series - 10mm RGB; 2V Interconnect Cable Length Is 20 Feet</v>
          </cell>
          <cell r="I18094">
            <v>1</v>
          </cell>
          <cell r="J18094">
            <v>33970</v>
          </cell>
        </row>
        <row r="18095">
          <cell r="B18095" t="str">
            <v>GT6x-36X576-10-RGB-2V</v>
          </cell>
          <cell r="C18095" t="str">
            <v>Galaxy® Outdoor Electronic Message Center - GT6x Series - 10mm RGB; 2V Interconnect Cable Length Is 20 Feet</v>
          </cell>
          <cell r="I18095">
            <v>1</v>
          </cell>
          <cell r="J18095">
            <v>35555</v>
          </cell>
        </row>
        <row r="18096">
          <cell r="B18096" t="str">
            <v>GT6x-36X612-10-RGB-2V</v>
          </cell>
          <cell r="C18096" t="str">
            <v>Galaxy® Outdoor Electronic Message Center - GT6x Series - 10mm RGB; 2V Interconnect Cable Length Is 20 Feet</v>
          </cell>
          <cell r="I18096">
            <v>1</v>
          </cell>
          <cell r="J18096">
            <v>37795</v>
          </cell>
        </row>
        <row r="18097">
          <cell r="B18097" t="str">
            <v>GT6x-36X648-10-RGB-2V</v>
          </cell>
          <cell r="C18097" t="str">
            <v>Galaxy® Outdoor Electronic Message Center - GT6x Series - 10mm RGB; 2V Interconnect Cable Length Is 20 Feet</v>
          </cell>
          <cell r="I18097">
            <v>1</v>
          </cell>
          <cell r="J18097">
            <v>40210</v>
          </cell>
        </row>
        <row r="18098">
          <cell r="B18098" t="str">
            <v>GT6x-36X684-10-RGB-2V</v>
          </cell>
          <cell r="C18098" t="str">
            <v>Galaxy® Outdoor Electronic Message Center - GT6x Series - 10mm RGB; 2V Interconnect Cable Length Is 20 Feet</v>
          </cell>
          <cell r="I18098">
            <v>1</v>
          </cell>
          <cell r="J18098">
            <v>42320</v>
          </cell>
        </row>
        <row r="18099">
          <cell r="B18099" t="str">
            <v>GT6x-36X720-10-RGB-2V</v>
          </cell>
          <cell r="C18099" t="str">
            <v>Galaxy® Outdoor Electronic Message Center - GT6x Series - 10mm RGB; 2V Interconnect Cable Length Is 20 Feet</v>
          </cell>
          <cell r="I18099">
            <v>1</v>
          </cell>
          <cell r="J18099">
            <v>44265</v>
          </cell>
        </row>
        <row r="18100">
          <cell r="B18100" t="str">
            <v>GT6x-45X180-8-RGB-SF</v>
          </cell>
          <cell r="C18100" t="str">
            <v>Galaxy® Outdoor Electronic Message Center - GT6x Series - 8mm RGB</v>
          </cell>
          <cell r="I18100">
            <v>1</v>
          </cell>
          <cell r="J18100">
            <v>9120</v>
          </cell>
        </row>
        <row r="18101">
          <cell r="B18101" t="str">
            <v>GT6x-45X225-8-RGB-SF</v>
          </cell>
          <cell r="C18101" t="str">
            <v>Galaxy® Outdoor Electronic Message Center - GT6x Series - 8mm RGB</v>
          </cell>
          <cell r="I18101">
            <v>1</v>
          </cell>
          <cell r="J18101">
            <v>10245</v>
          </cell>
        </row>
        <row r="18102">
          <cell r="B18102" t="str">
            <v>GT6x-45X270-8-RGB-SF</v>
          </cell>
          <cell r="C18102" t="str">
            <v>Galaxy® Outdoor Electronic Message Center - GT6x Series - 8mm RGB</v>
          </cell>
          <cell r="I18102">
            <v>1</v>
          </cell>
          <cell r="J18102">
            <v>11555</v>
          </cell>
        </row>
        <row r="18103">
          <cell r="B18103" t="str">
            <v>GT6x-45X315-8-RGB-SF</v>
          </cell>
          <cell r="C18103" t="str">
            <v>Galaxy® Outdoor Electronic Message Center - GT6x Series - 8mm RGB</v>
          </cell>
          <cell r="I18103">
            <v>1</v>
          </cell>
          <cell r="J18103">
            <v>12765</v>
          </cell>
        </row>
        <row r="18104">
          <cell r="B18104" t="str">
            <v>GT6x-45X360-8-RGB-SF</v>
          </cell>
          <cell r="C18104" t="str">
            <v>Galaxy® Outdoor Electronic Message Center - GT6x Series - 8mm RGB</v>
          </cell>
          <cell r="I18104">
            <v>1</v>
          </cell>
          <cell r="J18104">
            <v>13760</v>
          </cell>
        </row>
        <row r="18105">
          <cell r="B18105" t="str">
            <v>GT6x-45X405-8-RGB-SF</v>
          </cell>
          <cell r="C18105" t="str">
            <v>Galaxy® Outdoor Electronic Message Center - GT6x Series - 8mm RGB</v>
          </cell>
          <cell r="I18105">
            <v>1</v>
          </cell>
          <cell r="J18105">
            <v>14950</v>
          </cell>
        </row>
        <row r="18106">
          <cell r="B18106" t="str">
            <v>GT6x-45X450-8-RGB-SF</v>
          </cell>
          <cell r="C18106" t="str">
            <v>Galaxy® Outdoor Electronic Message Center - GT6x Series - 8mm RGB</v>
          </cell>
          <cell r="I18106">
            <v>1</v>
          </cell>
          <cell r="J18106">
            <v>16020</v>
          </cell>
        </row>
        <row r="18107">
          <cell r="B18107" t="str">
            <v>GT6x-45X495-8-RGB-SF</v>
          </cell>
          <cell r="C18107" t="str">
            <v>Galaxy® Outdoor Electronic Message Center - GT6x Series - 8mm RGB</v>
          </cell>
          <cell r="I18107">
            <v>1</v>
          </cell>
          <cell r="J18107">
            <v>17415</v>
          </cell>
        </row>
        <row r="18108">
          <cell r="B18108" t="str">
            <v>GT6x-45X540-8-RGB-SF</v>
          </cell>
          <cell r="C18108" t="str">
            <v>Galaxy® Outdoor Electronic Message Center - GT6x Series - 8mm RGB</v>
          </cell>
          <cell r="I18108">
            <v>1</v>
          </cell>
          <cell r="J18108">
            <v>18645</v>
          </cell>
        </row>
        <row r="18109">
          <cell r="B18109" t="str">
            <v>GT6x-45X585-8-RGB-SF</v>
          </cell>
          <cell r="C18109" t="str">
            <v>Galaxy® Outdoor Electronic Message Center - GT6x Series - 8mm RGB</v>
          </cell>
          <cell r="I18109">
            <v>1</v>
          </cell>
          <cell r="J18109">
            <v>19590</v>
          </cell>
        </row>
        <row r="18110">
          <cell r="B18110" t="str">
            <v>GT6x-45X630-8-RGB-SF</v>
          </cell>
          <cell r="C18110" t="str">
            <v>Galaxy® Outdoor Electronic Message Center - GT6x Series - 8mm RGB</v>
          </cell>
          <cell r="I18110">
            <v>1</v>
          </cell>
          <cell r="J18110">
            <v>20895</v>
          </cell>
        </row>
        <row r="18111">
          <cell r="B18111" t="str">
            <v>GT6x-45X675-8-RGB-SF</v>
          </cell>
          <cell r="C18111" t="str">
            <v>Galaxy® Outdoor Electronic Message Center - GT6x Series - 8mm RGB</v>
          </cell>
          <cell r="I18111">
            <v>1</v>
          </cell>
          <cell r="J18111">
            <v>22020</v>
          </cell>
        </row>
        <row r="18112">
          <cell r="B18112" t="str">
            <v>GT6x-45X720-8-RGB-SF</v>
          </cell>
          <cell r="C18112" t="str">
            <v>Galaxy® Outdoor Electronic Message Center - GT6x Series - 8mm RGB</v>
          </cell>
          <cell r="I18112">
            <v>1</v>
          </cell>
          <cell r="J18112">
            <v>23045</v>
          </cell>
        </row>
        <row r="18113">
          <cell r="B18113" t="str">
            <v>GT6x-45X765-8-RGB-SF</v>
          </cell>
          <cell r="C18113" t="str">
            <v>Galaxy® Outdoor Electronic Message Center - GT6x Series - 8mm RGB</v>
          </cell>
          <cell r="I18113">
            <v>1</v>
          </cell>
          <cell r="J18113">
            <v>24415</v>
          </cell>
        </row>
        <row r="18114">
          <cell r="B18114" t="str">
            <v>GT6x-45X810-8-RGB-SF</v>
          </cell>
          <cell r="C18114" t="str">
            <v>Galaxy® Outdoor Electronic Message Center - GT6x Series - 8mm RGB</v>
          </cell>
          <cell r="I18114">
            <v>1</v>
          </cell>
          <cell r="J18114">
            <v>25880</v>
          </cell>
        </row>
        <row r="18115">
          <cell r="B18115" t="str">
            <v>GT6x-45X855-8-RGB-SF</v>
          </cell>
          <cell r="C18115" t="str">
            <v>Galaxy® Outdoor Electronic Message Center - GT6x Series - 8mm RGB</v>
          </cell>
          <cell r="I18115">
            <v>1</v>
          </cell>
          <cell r="J18115">
            <v>27175</v>
          </cell>
        </row>
        <row r="18116">
          <cell r="B18116" t="str">
            <v>GT6x-45X900-8-RGB-SF</v>
          </cell>
          <cell r="C18116" t="str">
            <v>Galaxy® Outdoor Electronic Message Center - GT6x Series - 8mm RGB</v>
          </cell>
          <cell r="I18116">
            <v>1</v>
          </cell>
          <cell r="J18116">
            <v>28380</v>
          </cell>
        </row>
        <row r="18117">
          <cell r="B18117" t="str">
            <v>GT6x-45X180-8-RGB-2V</v>
          </cell>
          <cell r="C18117" t="str">
            <v>Galaxy® Outdoor Electronic Message Center - GT6x Series - 8mm RGB; 2V Interconnect Cable Length Is 20 Feet</v>
          </cell>
          <cell r="I18117">
            <v>1</v>
          </cell>
          <cell r="J18117">
            <v>15570</v>
          </cell>
        </row>
        <row r="18118">
          <cell r="B18118" t="str">
            <v>GT6x-45X225-8-RGB-2V</v>
          </cell>
          <cell r="C18118" t="str">
            <v>Galaxy® Outdoor Electronic Message Center - GT6x Series - 8mm RGB; 2V Interconnect Cable Length Is 20 Feet</v>
          </cell>
          <cell r="I18118">
            <v>1</v>
          </cell>
          <cell r="J18118">
            <v>17830</v>
          </cell>
        </row>
        <row r="18119">
          <cell r="B18119" t="str">
            <v>GT6x-45X270-8-RGB-2V</v>
          </cell>
          <cell r="C18119" t="str">
            <v>Galaxy® Outdoor Electronic Message Center - GT6x Series - 8mm RGB; 2V Interconnect Cable Length Is 20 Feet</v>
          </cell>
          <cell r="I18119">
            <v>1</v>
          </cell>
          <cell r="J18119">
            <v>20420</v>
          </cell>
        </row>
        <row r="18120">
          <cell r="B18120" t="str">
            <v>GT6x-45X315-8-RGB-2V</v>
          </cell>
          <cell r="C18120" t="str">
            <v>Galaxy® Outdoor Electronic Message Center - GT6x Series - 8mm RGB; 2V Interconnect Cable Length Is 20 Feet</v>
          </cell>
          <cell r="I18120">
            <v>1</v>
          </cell>
          <cell r="J18120">
            <v>22825</v>
          </cell>
        </row>
        <row r="18121">
          <cell r="B18121" t="str">
            <v>GT6x-45X360-8-RGB-2V</v>
          </cell>
          <cell r="C18121" t="str">
            <v>Galaxy® Outdoor Electronic Message Center - GT6x Series - 8mm RGB; 2V Interconnect Cable Length Is 20 Feet</v>
          </cell>
          <cell r="I18121">
            <v>1</v>
          </cell>
          <cell r="J18121">
            <v>24800</v>
          </cell>
        </row>
        <row r="18122">
          <cell r="B18122" t="str">
            <v>GT6x-45X405-8-RGB-2V</v>
          </cell>
          <cell r="C18122" t="str">
            <v>Galaxy® Outdoor Electronic Message Center - GT6x Series - 8mm RGB; 2V Interconnect Cable Length Is 20 Feet</v>
          </cell>
          <cell r="I18122">
            <v>1</v>
          </cell>
          <cell r="J18122">
            <v>27170</v>
          </cell>
        </row>
        <row r="18123">
          <cell r="B18123" t="str">
            <v>GT6x-45X450-8-RGB-2V</v>
          </cell>
          <cell r="C18123" t="str">
            <v>Galaxy® Outdoor Electronic Message Center - GT6x Series - 8mm RGB; 2V Interconnect Cable Length Is 20 Feet</v>
          </cell>
          <cell r="I18123">
            <v>1</v>
          </cell>
          <cell r="J18123">
            <v>29270</v>
          </cell>
        </row>
        <row r="18124">
          <cell r="B18124" t="str">
            <v>GT6x-45X495-8-RGB-2V</v>
          </cell>
          <cell r="C18124" t="str">
            <v>Galaxy® Outdoor Electronic Message Center - GT6x Series - 8mm RGB; 2V Interconnect Cable Length Is 20 Feet</v>
          </cell>
          <cell r="I18124">
            <v>1</v>
          </cell>
          <cell r="J18124">
            <v>31250</v>
          </cell>
        </row>
        <row r="18125">
          <cell r="B18125" t="str">
            <v>GT6x-45X540-8-RGB-2V</v>
          </cell>
          <cell r="C18125" t="str">
            <v>Galaxy® Outdoor Electronic Message Center - GT6x Series - 8mm RGB; 2V Interconnect Cable Length Is 20 Feet</v>
          </cell>
          <cell r="I18125">
            <v>1</v>
          </cell>
          <cell r="J18125">
            <v>33625</v>
          </cell>
        </row>
        <row r="18126">
          <cell r="B18126" t="str">
            <v>GT6x-45X585-8-RGB-2V</v>
          </cell>
          <cell r="C18126" t="str">
            <v>Galaxy® Outdoor Electronic Message Center - GT6x Series - 8mm RGB; 2V Interconnect Cable Length Is 20 Feet</v>
          </cell>
          <cell r="I18126">
            <v>1</v>
          </cell>
          <cell r="J18126">
            <v>35465</v>
          </cell>
        </row>
        <row r="18127">
          <cell r="B18127" t="str">
            <v>GT6x-45X630-8-RGB-2V</v>
          </cell>
          <cell r="C18127" t="str">
            <v>Galaxy® Outdoor Electronic Message Center - GT6x Series - 8mm RGB; 2V Interconnect Cable Length Is 20 Feet</v>
          </cell>
          <cell r="I18127">
            <v>1</v>
          </cell>
          <cell r="J18127">
            <v>37985</v>
          </cell>
        </row>
        <row r="18128">
          <cell r="B18128" t="str">
            <v>GT6x-45X675-8-RGB-2V</v>
          </cell>
          <cell r="C18128" t="str">
            <v>Galaxy® Outdoor Electronic Message Center - GT6x Series - 8mm RGB; 2V Interconnect Cable Length Is 20 Feet</v>
          </cell>
          <cell r="I18128">
            <v>1</v>
          </cell>
          <cell r="J18128">
            <v>40185</v>
          </cell>
        </row>
        <row r="18129">
          <cell r="B18129" t="str">
            <v>GT6x-45X720-8-RGB-2V</v>
          </cell>
          <cell r="C18129" t="str">
            <v>Galaxy® Outdoor Electronic Message Center - GT6x Series - 8mm RGB; 2V Interconnect Cable Length Is 20 Feet</v>
          </cell>
          <cell r="I18129">
            <v>1</v>
          </cell>
          <cell r="J18129">
            <v>42150</v>
          </cell>
        </row>
        <row r="18130">
          <cell r="B18130" t="str">
            <v>GT6x-45X765-8-RGB-2V</v>
          </cell>
          <cell r="C18130" t="str">
            <v>Galaxy® Outdoor Electronic Message Center - GT6x Series - 8mm RGB; 2V Interconnect Cable Length Is 20 Feet</v>
          </cell>
          <cell r="I18130">
            <v>1</v>
          </cell>
          <cell r="J18130">
            <v>44800</v>
          </cell>
        </row>
        <row r="18131">
          <cell r="B18131" t="str">
            <v>GT6x-45X810-8-RGB-2V</v>
          </cell>
          <cell r="C18131" t="str">
            <v>Galaxy® Outdoor Electronic Message Center - GT6x Series - 8mm RGB; 2V Interconnect Cable Length Is 20 Feet</v>
          </cell>
          <cell r="I18131">
            <v>1</v>
          </cell>
          <cell r="J18131">
            <v>47645</v>
          </cell>
        </row>
        <row r="18132">
          <cell r="B18132" t="str">
            <v>GT6x-45X855-8-RGB-2V</v>
          </cell>
          <cell r="C18132" t="str">
            <v>Galaxy® Outdoor Electronic Message Center - GT6x Series - 8mm RGB; 2V Interconnect Cable Length Is 20 Feet</v>
          </cell>
          <cell r="I18132">
            <v>1</v>
          </cell>
          <cell r="J18132">
            <v>50150</v>
          </cell>
        </row>
        <row r="18133">
          <cell r="B18133" t="str">
            <v>GT6x-45X900-8-RGB-2V</v>
          </cell>
          <cell r="C18133" t="str">
            <v>Galaxy® Outdoor Electronic Message Center - GT6x Series - 8mm RGB; 2V Interconnect Cable Length Is 20 Feet</v>
          </cell>
          <cell r="I18133">
            <v>1</v>
          </cell>
          <cell r="J18133">
            <v>52495</v>
          </cell>
        </row>
        <row r="18134">
          <cell r="B18134" t="str">
            <v>PPX-1000-10MN-6000-WR1-RL-96x96-LT-CAT5E</v>
          </cell>
          <cell r="C18134" t="str">
            <v>Display above includes:</v>
          </cell>
          <cell r="I18134">
            <v>1</v>
          </cell>
          <cell r="J18134">
            <v>2375</v>
          </cell>
        </row>
        <row r="18135">
          <cell r="B18135" t="str">
            <v>PPX-1000-10MN-6000-WC-RL-96x96-LT-CAT5E</v>
          </cell>
          <cell r="C18135" t="str">
            <v>Display above includes:</v>
          </cell>
          <cell r="I18135">
            <v>1</v>
          </cell>
          <cell r="J18135">
            <v>3510</v>
          </cell>
        </row>
        <row r="18136">
          <cell r="B18136" t="str">
            <v>PPX-1000-10MN-6000-WR1-RL-96x96-MT-CAT5E</v>
          </cell>
          <cell r="C18136" t="str">
            <v>Display above includes:</v>
          </cell>
          <cell r="I18136">
            <v>1</v>
          </cell>
          <cell r="J18136">
            <v>2430</v>
          </cell>
        </row>
        <row r="18137">
          <cell r="B18137" t="str">
            <v>PPX-1000-10MN-6000-WC-RL-96x96-MT-CAT5E</v>
          </cell>
          <cell r="C18137" t="str">
            <v>Display above includes:</v>
          </cell>
          <cell r="I18137">
            <v>1</v>
          </cell>
          <cell r="J18137">
            <v>3565</v>
          </cell>
        </row>
        <row r="18138">
          <cell r="B18138" t="str">
            <v>Spare Daktronics Module - PPX 10mm, White Nationstar 1 LED</v>
          </cell>
          <cell r="C18138" t="str">
            <v/>
          </cell>
          <cell r="I18138">
            <v>1</v>
          </cell>
          <cell r="J18138">
            <v>305</v>
          </cell>
        </row>
        <row r="18139">
          <cell r="B18139" t="str">
            <v>Spare Daktronics Module - PPX 10mm, White Cree LED</v>
          </cell>
          <cell r="C18139" t="str">
            <v/>
          </cell>
          <cell r="I18139">
            <v>1</v>
          </cell>
          <cell r="J18139">
            <v>510</v>
          </cell>
        </row>
        <row r="18140">
          <cell r="B18140" t="str">
            <v>Spare Hub Board, PPX</v>
          </cell>
          <cell r="C18140" t="str">
            <v/>
          </cell>
          <cell r="I18140">
            <v>1</v>
          </cell>
          <cell r="J18140">
            <v>42</v>
          </cell>
        </row>
        <row r="18141">
          <cell r="B18141" t="str">
            <v>Spare Hub Board Jumper, PPX</v>
          </cell>
          <cell r="C18141" t="str">
            <v/>
          </cell>
          <cell r="I18141">
            <v>1</v>
          </cell>
          <cell r="J18141">
            <v>4.46</v>
          </cell>
        </row>
        <row r="18142">
          <cell r="B18142" t="str">
            <v>Spare Power Supply, PPX</v>
          </cell>
          <cell r="C18142" t="str">
            <v/>
          </cell>
          <cell r="I18142">
            <v>1</v>
          </cell>
          <cell r="J18142">
            <v>63</v>
          </cell>
        </row>
        <row r="18143">
          <cell r="B18143" t="str">
            <v>Spare Receiver Card, PPX</v>
          </cell>
          <cell r="C18143" t="str">
            <v/>
          </cell>
          <cell r="I18143">
            <v>1</v>
          </cell>
          <cell r="J18143">
            <v>23</v>
          </cell>
        </row>
        <row r="18144">
          <cell r="B18144" t="str">
            <v>Spare Cabinet Fan, PPX</v>
          </cell>
          <cell r="C18144" t="str">
            <v/>
          </cell>
          <cell r="I18144">
            <v>1</v>
          </cell>
          <cell r="J18144">
            <v>2.23</v>
          </cell>
        </row>
        <row r="18145">
          <cell r="B18145" t="str">
            <v>Spare Singatron CAT5E; 700mm, PPX</v>
          </cell>
          <cell r="C18145" t="str">
            <v/>
          </cell>
          <cell r="I18145">
            <v>1</v>
          </cell>
          <cell r="J18145">
            <v>7.81</v>
          </cell>
        </row>
        <row r="18146">
          <cell r="B18146" t="str">
            <v>Spare RJ45 Cable; 300mm, PPX</v>
          </cell>
          <cell r="C18146" t="str">
            <v/>
          </cell>
          <cell r="I18146">
            <v>1</v>
          </cell>
          <cell r="J18146">
            <v>5.58</v>
          </cell>
        </row>
        <row r="18147">
          <cell r="B18147" t="str">
            <v>Spare Fan Assembly, PPX</v>
          </cell>
          <cell r="C18147" t="str">
            <v/>
          </cell>
          <cell r="I18147">
            <v>1</v>
          </cell>
          <cell r="J18147">
            <v>14</v>
          </cell>
        </row>
        <row r="18148">
          <cell r="B18148" t="str">
            <v>Spare Singatron CAT5E; 2m, PPX</v>
          </cell>
          <cell r="C18148" t="str">
            <v/>
          </cell>
          <cell r="I18148">
            <v>1</v>
          </cell>
          <cell r="J18148">
            <v>17</v>
          </cell>
        </row>
        <row r="18149">
          <cell r="B18149" t="str">
            <v>Spare Singatron CAT5E; 10m, PPX</v>
          </cell>
          <cell r="C18149" t="str">
            <v/>
          </cell>
          <cell r="I18149">
            <v>1</v>
          </cell>
          <cell r="J18149">
            <v>25</v>
          </cell>
        </row>
        <row r="18150">
          <cell r="B18150" t="str">
            <v>Spare Horizontal Jumper, PPX</v>
          </cell>
          <cell r="C18150" t="str">
            <v/>
          </cell>
          <cell r="I18150">
            <v>1</v>
          </cell>
          <cell r="J18150">
            <v>23</v>
          </cell>
        </row>
        <row r="18151">
          <cell r="B18151" t="str">
            <v>Spare Cable; Blue, PPX</v>
          </cell>
          <cell r="C18151" t="str">
            <v/>
          </cell>
          <cell r="I18151">
            <v>1</v>
          </cell>
          <cell r="J18151">
            <v>13</v>
          </cell>
        </row>
        <row r="18152">
          <cell r="B18152" t="str">
            <v>PPX Flight Case</v>
          </cell>
          <cell r="C18152" t="str">
            <v/>
          </cell>
          <cell r="I18152">
            <v>1</v>
          </cell>
          <cell r="J18152">
            <v>450</v>
          </cell>
        </row>
        <row r="18153">
          <cell r="B18153" t="str">
            <v>Factory to Factory Freight for PPX Panel</v>
          </cell>
          <cell r="C18153" t="str">
            <v/>
          </cell>
          <cell r="I18153">
            <v>1</v>
          </cell>
          <cell r="J18153">
            <v>276</v>
          </cell>
        </row>
        <row r="18154">
          <cell r="B18154" t="str">
            <v>Field Level Signal J-Box (Fiber to CAT5) - Single Mode</v>
          </cell>
          <cell r="C18154" t="str">
            <v/>
          </cell>
          <cell r="I18154">
            <v>1</v>
          </cell>
          <cell r="J18154">
            <v>3135</v>
          </cell>
        </row>
        <row r="18155">
          <cell r="B18155" t="str">
            <v>Field Level Signal J-Box (Fiber to CAT5) - Multi-Mode</v>
          </cell>
          <cell r="C18155" t="str">
            <v/>
          </cell>
          <cell r="I18155">
            <v>1</v>
          </cell>
          <cell r="J18155">
            <v>2010</v>
          </cell>
        </row>
        <row r="18156">
          <cell r="B18156" t="str">
            <v>MCTRL660 &amp; DMP-8300; CAT5E</v>
          </cell>
          <cell r="C18156" t="str">
            <v/>
          </cell>
          <cell r="I18156">
            <v>1</v>
          </cell>
          <cell r="J18156">
            <v>5710</v>
          </cell>
        </row>
        <row r="18157">
          <cell r="B18157" t="str">
            <v>1 Year Parts Replacement - PPX</v>
          </cell>
          <cell r="C18157" t="str">
            <v>1 Year Parts Coverage Included in Display Price</v>
          </cell>
          <cell r="I18157">
            <v>1</v>
          </cell>
          <cell r="J18157">
            <v>0</v>
          </cell>
        </row>
        <row r="18158">
          <cell r="B18158" t="str">
            <v>2 Years Parts Replacement - PPX</v>
          </cell>
          <cell r="C18158" t="str">
            <v>Total price for extended parts coverage for 2 years</v>
          </cell>
          <cell r="I18158">
            <v>1</v>
          </cell>
          <cell r="J18158">
            <v>0</v>
          </cell>
        </row>
        <row r="18159">
          <cell r="B18159" t="str">
            <v>3 Years Parts Replacement - PPX</v>
          </cell>
          <cell r="C18159" t="str">
            <v>Total price for extended parts coverage for 3 years</v>
          </cell>
          <cell r="I18159">
            <v>1</v>
          </cell>
          <cell r="J18159">
            <v>0</v>
          </cell>
        </row>
        <row r="18160">
          <cell r="B18160" t="str">
            <v>4 Years Parts Replacement - PPX</v>
          </cell>
          <cell r="C18160" t="str">
            <v>Total price for extended parts coverage for 4 years</v>
          </cell>
          <cell r="I18160">
            <v>1</v>
          </cell>
          <cell r="J18160">
            <v>0</v>
          </cell>
        </row>
        <row r="18161">
          <cell r="B18161" t="str">
            <v>5 Years Parts Replacement - PPX</v>
          </cell>
          <cell r="C18161" t="str">
            <v>Total price for extended parts coverage for 5 years</v>
          </cell>
          <cell r="I18161">
            <v>1</v>
          </cell>
          <cell r="J18161">
            <v>0</v>
          </cell>
        </row>
        <row r="18162">
          <cell r="B18162" t="str">
            <v>Extended Service Spare Hub Board, PPX</v>
          </cell>
          <cell r="C18162" t="str">
            <v/>
          </cell>
          <cell r="I18162">
            <v>1</v>
          </cell>
          <cell r="J18162">
            <v>0</v>
          </cell>
        </row>
        <row r="18163">
          <cell r="B18163" t="str">
            <v>Extended Service Spare Module, PPX</v>
          </cell>
          <cell r="C18163" t="str">
            <v/>
          </cell>
          <cell r="I18163">
            <v>1</v>
          </cell>
          <cell r="J18163">
            <v>0</v>
          </cell>
        </row>
        <row r="18164">
          <cell r="B18164" t="str">
            <v>Extended Service Spare Power Supply, PPX</v>
          </cell>
          <cell r="C18164" t="str">
            <v/>
          </cell>
          <cell r="I18164">
            <v>1</v>
          </cell>
          <cell r="J18164">
            <v>0</v>
          </cell>
        </row>
        <row r="18165">
          <cell r="B18165" t="str">
            <v>Extended Service Spare Receiver Card, PPX</v>
          </cell>
          <cell r="C18165" t="str">
            <v/>
          </cell>
          <cell r="I18165">
            <v>1</v>
          </cell>
          <cell r="J18165">
            <v>0</v>
          </cell>
        </row>
        <row r="18166">
          <cell r="B18166" t="str">
            <v>LVN-3000-256X512-3.9MN-MA-CNTLRM-SR-LT</v>
          </cell>
          <cell r="C18166" t="str">
            <v>Daktronics Video Display</v>
          </cell>
          <cell r="I18166">
            <v>1</v>
          </cell>
          <cell r="J18166">
            <v>18310</v>
          </cell>
        </row>
        <row r="18167">
          <cell r="B18167" t="str">
            <v>LVN-3000-256X640-3.9MN-MA-CNTLRM-SR-LT</v>
          </cell>
          <cell r="C18167" t="str">
            <v>Daktronics Video Display</v>
          </cell>
          <cell r="I18167">
            <v>1</v>
          </cell>
          <cell r="J18167">
            <v>22035</v>
          </cell>
        </row>
        <row r="18168">
          <cell r="B18168" t="str">
            <v>LVN-3000-256X768-3.9MN-MA-CNTLRM-SR-LT</v>
          </cell>
          <cell r="C18168" t="str">
            <v>Daktronics Video Display</v>
          </cell>
          <cell r="I18168">
            <v>1</v>
          </cell>
          <cell r="J18168">
            <v>25765</v>
          </cell>
        </row>
        <row r="18169">
          <cell r="B18169" t="str">
            <v>LVN-3000-256X1152-3.9MN-MA-CNTLRM-SR-LT</v>
          </cell>
          <cell r="C18169" t="str">
            <v>Daktronics Video Display</v>
          </cell>
          <cell r="I18169">
            <v>1</v>
          </cell>
          <cell r="J18169">
            <v>36955</v>
          </cell>
        </row>
        <row r="18170">
          <cell r="B18170" t="str">
            <v>LVN-3000-384X640-3.9MN-MA-CNTLRM-SR-LT</v>
          </cell>
          <cell r="C18170" t="str">
            <v>Daktronics Video Display</v>
          </cell>
          <cell r="I18170">
            <v>1</v>
          </cell>
          <cell r="J18170">
            <v>31405</v>
          </cell>
        </row>
        <row r="18171">
          <cell r="B18171" t="str">
            <v>LVN-3000-384X768-3.9MN-MA-CNTLRM-SR-LT</v>
          </cell>
          <cell r="C18171" t="str">
            <v>Daktronics Video Display</v>
          </cell>
          <cell r="I18171">
            <v>1</v>
          </cell>
          <cell r="J18171">
            <v>37010</v>
          </cell>
        </row>
        <row r="18172">
          <cell r="B18172" t="str">
            <v>LVN-3000-384X1152-3.9MN-MA-CNTLRM-SR-LT</v>
          </cell>
          <cell r="C18172" t="str">
            <v>Daktronics Video Display</v>
          </cell>
          <cell r="I18172">
            <v>1</v>
          </cell>
          <cell r="J18172">
            <v>53805</v>
          </cell>
        </row>
        <row r="18173">
          <cell r="B18173" t="str">
            <v>LVN-3000-512X640-3.9MN-MA-CNTLRM-SR-LT</v>
          </cell>
          <cell r="C18173" t="str">
            <v>Daktronics Video Display</v>
          </cell>
          <cell r="I18173">
            <v>1</v>
          </cell>
          <cell r="J18173">
            <v>40790</v>
          </cell>
        </row>
        <row r="18174">
          <cell r="B18174" t="str">
            <v>LVN-3000-512X896-3.9MN-MA-CNTLRM-SR-LT</v>
          </cell>
          <cell r="C18174" t="str">
            <v>Daktronics Video Display</v>
          </cell>
          <cell r="I18174">
            <v>1</v>
          </cell>
          <cell r="J18174">
            <v>55725</v>
          </cell>
        </row>
        <row r="18175">
          <cell r="B18175" t="str">
            <v>LVN-3000-512X1152-3.9MN-MA-CNTLRM-SR-LT</v>
          </cell>
          <cell r="C18175" t="str">
            <v>Daktronics Video Display</v>
          </cell>
          <cell r="I18175">
            <v>1</v>
          </cell>
          <cell r="J18175">
            <v>71080</v>
          </cell>
        </row>
        <row r="18176">
          <cell r="B18176" t="str">
            <v>LVN-3000-256X512-3.9MN-MC-CNTLRM-SR-LT</v>
          </cell>
          <cell r="C18176" t="str">
            <v>Daktronics Video Display</v>
          </cell>
          <cell r="I18176">
            <v>1</v>
          </cell>
          <cell r="J18176">
            <v>22390</v>
          </cell>
        </row>
        <row r="18177">
          <cell r="B18177" t="str">
            <v>LVN-3000-256X640-3.9MN-MC-CNTLRM-SR-LT</v>
          </cell>
          <cell r="C18177" t="str">
            <v>Daktronics Video Display</v>
          </cell>
          <cell r="I18177">
            <v>1</v>
          </cell>
          <cell r="J18177">
            <v>27140</v>
          </cell>
        </row>
        <row r="18178">
          <cell r="B18178" t="str">
            <v>LVN-3000-256X768-3.9MN-MC-CNTLRM-SR-LT</v>
          </cell>
          <cell r="C18178" t="str">
            <v>Daktronics Video Display</v>
          </cell>
          <cell r="I18178">
            <v>1</v>
          </cell>
          <cell r="J18178">
            <v>31885</v>
          </cell>
        </row>
        <row r="18179">
          <cell r="B18179" t="str">
            <v>LVN-3000-256X1152-3.9MN-MC-CNTLRM-SR-LT</v>
          </cell>
          <cell r="C18179" t="str">
            <v>Daktronics Video Display</v>
          </cell>
          <cell r="I18179">
            <v>1</v>
          </cell>
          <cell r="J18179">
            <v>46135</v>
          </cell>
        </row>
        <row r="18180">
          <cell r="B18180" t="str">
            <v>LVN-3000-384X640-3.9MN-MC-CNTLRM-SR-LT</v>
          </cell>
          <cell r="C18180" t="str">
            <v>Daktronics Video Display</v>
          </cell>
          <cell r="I18180">
            <v>1</v>
          </cell>
          <cell r="J18180">
            <v>39065</v>
          </cell>
        </row>
        <row r="18181">
          <cell r="B18181" t="str">
            <v>LVN-3000-384X768-3.9MN-MC-CNTLRM-SR-LT</v>
          </cell>
          <cell r="C18181" t="str">
            <v>Daktronics Video Display</v>
          </cell>
          <cell r="I18181">
            <v>1</v>
          </cell>
          <cell r="J18181">
            <v>46185</v>
          </cell>
        </row>
        <row r="18182">
          <cell r="B18182" t="str">
            <v>LVN-3000-384X1152-3.9MN-MC-CNTLRM-SR-LT</v>
          </cell>
          <cell r="C18182" t="str">
            <v>Daktronics Video Display</v>
          </cell>
          <cell r="I18182">
            <v>1</v>
          </cell>
          <cell r="J18182">
            <v>67575</v>
          </cell>
        </row>
        <row r="18183">
          <cell r="B18183" t="str">
            <v>LVN-3000-512X640-3.9MN-MC-CNTLRM-SR-LT</v>
          </cell>
          <cell r="C18183" t="str">
            <v>Daktronics Video Display</v>
          </cell>
          <cell r="I18183">
            <v>1</v>
          </cell>
          <cell r="J18183">
            <v>50990</v>
          </cell>
        </row>
        <row r="18184">
          <cell r="B18184" t="str">
            <v>LVN-3000-512X896-3.9MN-MC-CNTLRM-SR-LT</v>
          </cell>
          <cell r="C18184" t="str">
            <v>Daktronics Video Display</v>
          </cell>
          <cell r="I18184">
            <v>1</v>
          </cell>
          <cell r="J18184">
            <v>70015</v>
          </cell>
        </row>
        <row r="18185">
          <cell r="B18185" t="str">
            <v>LVN-3000-512X1152-3.9MN-MC-CNTLRM-SR-LT</v>
          </cell>
          <cell r="C18185" t="str">
            <v>Daktronics Video Display</v>
          </cell>
          <cell r="I18185">
            <v>1</v>
          </cell>
          <cell r="J18185">
            <v>89450</v>
          </cell>
        </row>
        <row r="18186">
          <cell r="B18186" t="str">
            <v>LVN-3000-168X336-5.9MN-MA-CNTLRM-SR-LT</v>
          </cell>
          <cell r="C18186" t="str">
            <v>Daktronics Video Display</v>
          </cell>
          <cell r="I18186">
            <v>1</v>
          </cell>
          <cell r="J18186">
            <v>15860</v>
          </cell>
        </row>
        <row r="18187">
          <cell r="B18187" t="str">
            <v>LVN-3000-168X420-5.9MN-MA-CNTLRM-SR-LT</v>
          </cell>
          <cell r="C18187" t="str">
            <v>Daktronics Video Display</v>
          </cell>
          <cell r="I18187">
            <v>1</v>
          </cell>
          <cell r="J18187">
            <v>19030</v>
          </cell>
        </row>
        <row r="18188">
          <cell r="B18188" t="str">
            <v>LVN-3000-168X504-5.9MN-MA-CNTLRM-SR-LT</v>
          </cell>
          <cell r="C18188" t="str">
            <v>Daktronics Video Display</v>
          </cell>
          <cell r="I18188">
            <v>1</v>
          </cell>
          <cell r="J18188">
            <v>22210</v>
          </cell>
        </row>
        <row r="18189">
          <cell r="B18189" t="str">
            <v>LVN-3000-168X756-5.9MN-MA-CNTLRM-SR-LT</v>
          </cell>
          <cell r="C18189" t="str">
            <v>Daktronics Video Display</v>
          </cell>
          <cell r="I18189">
            <v>1</v>
          </cell>
          <cell r="J18189">
            <v>31730</v>
          </cell>
        </row>
        <row r="18190">
          <cell r="B18190" t="str">
            <v>LVN-3000-252X420-5.9MN-MA-CNTLRM-SR-LT</v>
          </cell>
          <cell r="C18190" t="str">
            <v>Daktronics Video Display</v>
          </cell>
          <cell r="I18190">
            <v>1</v>
          </cell>
          <cell r="J18190">
            <v>27020</v>
          </cell>
        </row>
        <row r="18191">
          <cell r="B18191" t="str">
            <v>LVN-3000-252X504-5.9MN-MA-CNTLRM-SR-LT</v>
          </cell>
          <cell r="C18191" t="str">
            <v>Daktronics Video Display</v>
          </cell>
          <cell r="I18191">
            <v>1</v>
          </cell>
          <cell r="J18191">
            <v>31780</v>
          </cell>
        </row>
        <row r="18192">
          <cell r="B18192" t="str">
            <v>LVN-3000-252X756-5.9MN-MA-CNTLRM-SR-LT</v>
          </cell>
          <cell r="C18192" t="str">
            <v>Daktronics Video Display</v>
          </cell>
          <cell r="I18192">
            <v>1</v>
          </cell>
          <cell r="J18192">
            <v>46090</v>
          </cell>
        </row>
        <row r="18193">
          <cell r="B18193" t="str">
            <v>LVN-3000-336X420-5.9MN-MA-CNTLRM-SR-LT</v>
          </cell>
          <cell r="C18193" t="str">
            <v>Daktronics Video Display</v>
          </cell>
          <cell r="I18193">
            <v>1</v>
          </cell>
          <cell r="J18193">
            <v>35010</v>
          </cell>
        </row>
        <row r="18194">
          <cell r="B18194" t="str">
            <v>LVN-3000-336X588-5.9MN-MA-CNTLRM-SR-LT</v>
          </cell>
          <cell r="C18194" t="str">
            <v>Daktronics Video Display</v>
          </cell>
          <cell r="I18194">
            <v>1</v>
          </cell>
          <cell r="J18194">
            <v>47725</v>
          </cell>
        </row>
        <row r="18195">
          <cell r="B18195" t="str">
            <v>LVN-3000-336X756-5.9MN-MA-CNTLRM-SR-LT</v>
          </cell>
          <cell r="C18195" t="str">
            <v>Daktronics Video Display</v>
          </cell>
          <cell r="I18195">
            <v>1</v>
          </cell>
          <cell r="J18195">
            <v>60835</v>
          </cell>
        </row>
        <row r="18196">
          <cell r="B18196" t="str">
            <v>LVN-3000-168X336-5.9MN-MC-CNTLRM-SR-LT</v>
          </cell>
          <cell r="C18196" t="str">
            <v>Daktronics Video Display</v>
          </cell>
          <cell r="I18196">
            <v>1</v>
          </cell>
          <cell r="J18196">
            <v>19655</v>
          </cell>
        </row>
        <row r="18197">
          <cell r="B18197" t="str">
            <v>LVN-3000-168X420-5.9MN-MC-CNTLRM-SR-LT</v>
          </cell>
          <cell r="C18197" t="str">
            <v>Daktronics Video Display</v>
          </cell>
          <cell r="I18197">
            <v>1</v>
          </cell>
          <cell r="J18197">
            <v>23780</v>
          </cell>
        </row>
        <row r="18198">
          <cell r="B18198" t="str">
            <v>LVN-3000-168X504-5.9MN-MC-CNTLRM-SR-LT</v>
          </cell>
          <cell r="C18198" t="str">
            <v>Daktronics Video Display</v>
          </cell>
          <cell r="I18198">
            <v>1</v>
          </cell>
          <cell r="J18198">
            <v>27900</v>
          </cell>
        </row>
        <row r="18199">
          <cell r="B18199" t="str">
            <v>LVN-3000-168X756-5.9MN-MC-CNTLRM-SR-LT</v>
          </cell>
          <cell r="C18199" t="str">
            <v>Daktronics Video Display</v>
          </cell>
          <cell r="I18199">
            <v>1</v>
          </cell>
          <cell r="J18199">
            <v>40275</v>
          </cell>
        </row>
        <row r="18200">
          <cell r="B18200" t="str">
            <v>LVN-3000-252X420-5.9MN-MC-CNTLRM-SR-LT</v>
          </cell>
          <cell r="C18200" t="str">
            <v>Daktronics Video Display</v>
          </cell>
          <cell r="I18200">
            <v>1</v>
          </cell>
          <cell r="J18200">
            <v>34140</v>
          </cell>
        </row>
        <row r="18201">
          <cell r="B18201" t="str">
            <v>LVN-3000-252X504-5.9MN-MC-CNTLRM-SR-LT</v>
          </cell>
          <cell r="C18201" t="str">
            <v>Daktronics Video Display</v>
          </cell>
          <cell r="I18201">
            <v>1</v>
          </cell>
          <cell r="J18201">
            <v>40325</v>
          </cell>
        </row>
        <row r="18202">
          <cell r="B18202" t="str">
            <v>LVN-3000-252X756-5.9MN-MC-CNTLRM-SR-LT</v>
          </cell>
          <cell r="C18202" t="str">
            <v>Daktronics Video Display</v>
          </cell>
          <cell r="I18202">
            <v>1</v>
          </cell>
          <cell r="J18202">
            <v>58900</v>
          </cell>
        </row>
        <row r="18203">
          <cell r="B18203" t="str">
            <v>LVN-3000-336X420-5.9MN-MC-CNTLRM-SR-LT</v>
          </cell>
          <cell r="C18203" t="str">
            <v>Daktronics Video Display</v>
          </cell>
          <cell r="I18203">
            <v>1</v>
          </cell>
          <cell r="J18203">
            <v>44495</v>
          </cell>
        </row>
        <row r="18204">
          <cell r="B18204" t="str">
            <v>LVN-3000-336X588-5.9MN-MC-CNTLRM-SR-LT</v>
          </cell>
          <cell r="C18204" t="str">
            <v>Daktronics Video Display</v>
          </cell>
          <cell r="I18204">
            <v>1</v>
          </cell>
          <cell r="J18204">
            <v>61015</v>
          </cell>
        </row>
        <row r="18205">
          <cell r="B18205" t="str">
            <v>LVN-3000-336X756-5.9MN-MC-CNTLRM-SR-LT</v>
          </cell>
          <cell r="C18205" t="str">
            <v>Daktronics Video Display</v>
          </cell>
          <cell r="I18205">
            <v>1</v>
          </cell>
          <cell r="J18205">
            <v>77930</v>
          </cell>
        </row>
        <row r="18206">
          <cell r="B18206" t="str">
            <v>VT6x-45X180-8-RGB-SF</v>
          </cell>
          <cell r="C18206" t="str">
            <v>Electronic Message Center - VT6x Series - 8mm RGB</v>
          </cell>
          <cell r="I18206">
            <v>1</v>
          </cell>
          <cell r="J18206">
            <v>9120</v>
          </cell>
        </row>
        <row r="18207">
          <cell r="B18207" t="str">
            <v>VT6x-45X225-8-RGB-SF</v>
          </cell>
          <cell r="C18207" t="str">
            <v>Electronic Message Center - VT6x Series - 8mm RGB</v>
          </cell>
          <cell r="I18207">
            <v>1</v>
          </cell>
          <cell r="J18207">
            <v>10245</v>
          </cell>
        </row>
        <row r="18208">
          <cell r="B18208" t="str">
            <v>VT6x-45X270-8-RGB-SF</v>
          </cell>
          <cell r="C18208" t="str">
            <v>Electronic Message Center - VT6x Series - 8mm RGB</v>
          </cell>
          <cell r="I18208">
            <v>1</v>
          </cell>
          <cell r="J18208">
            <v>11555</v>
          </cell>
        </row>
        <row r="18209">
          <cell r="B18209" t="str">
            <v>VT6x-45X315-8-RGB-SF</v>
          </cell>
          <cell r="C18209" t="str">
            <v>Electronic Message Center - VT6x Series - 8mm RGB</v>
          </cell>
          <cell r="I18209">
            <v>1</v>
          </cell>
          <cell r="J18209">
            <v>12765</v>
          </cell>
        </row>
        <row r="18210">
          <cell r="B18210" t="str">
            <v>VT6x-45X360-8-RGB-SF</v>
          </cell>
          <cell r="C18210" t="str">
            <v>Electronic Message Center - VT6x Series - 8mm RGB</v>
          </cell>
          <cell r="I18210">
            <v>1</v>
          </cell>
          <cell r="J18210">
            <v>13760</v>
          </cell>
        </row>
        <row r="18211">
          <cell r="B18211" t="str">
            <v>VT6x-45X405-8-RGB-SF</v>
          </cell>
          <cell r="C18211" t="str">
            <v>Electronic Message Center - VT6x Series - 8mm RGB</v>
          </cell>
          <cell r="I18211">
            <v>1</v>
          </cell>
          <cell r="J18211">
            <v>14950</v>
          </cell>
        </row>
        <row r="18212">
          <cell r="B18212" t="str">
            <v>VT6x-45X450-8-RGB-SF</v>
          </cell>
          <cell r="C18212" t="str">
            <v>Electronic Message Center - VT6x Series - 8mm RGB</v>
          </cell>
          <cell r="I18212">
            <v>1</v>
          </cell>
          <cell r="J18212">
            <v>16020</v>
          </cell>
        </row>
        <row r="18213">
          <cell r="B18213" t="str">
            <v>VT6x-45X495-8-RGB-SF</v>
          </cell>
          <cell r="C18213" t="str">
            <v>Electronic Message Center - VT6x Series - 8mm RGB</v>
          </cell>
          <cell r="I18213">
            <v>1</v>
          </cell>
          <cell r="J18213">
            <v>17415</v>
          </cell>
        </row>
        <row r="18214">
          <cell r="B18214" t="str">
            <v>VT6x-45X540-8-RGB-SF</v>
          </cell>
          <cell r="C18214" t="str">
            <v>Electronic Message Center - VT6x Series - 8mm RGB</v>
          </cell>
          <cell r="I18214">
            <v>1</v>
          </cell>
          <cell r="J18214">
            <v>18645</v>
          </cell>
        </row>
        <row r="18215">
          <cell r="B18215" t="str">
            <v>VT6x-45X585-8-RGB-SF</v>
          </cell>
          <cell r="C18215" t="str">
            <v>Electronic Message Center - VT6x Series - 8mm RGB</v>
          </cell>
          <cell r="I18215">
            <v>1</v>
          </cell>
          <cell r="J18215">
            <v>19590</v>
          </cell>
        </row>
        <row r="18216">
          <cell r="B18216" t="str">
            <v>VT6x-45X630-8-RGB-SF</v>
          </cell>
          <cell r="C18216" t="str">
            <v>Electronic Message Center - VT6x Series - 8mm RGB</v>
          </cell>
          <cell r="I18216">
            <v>1</v>
          </cell>
          <cell r="J18216">
            <v>20895</v>
          </cell>
        </row>
        <row r="18217">
          <cell r="B18217" t="str">
            <v>VT6x-45X675-8-RGB-SF</v>
          </cell>
          <cell r="C18217" t="str">
            <v>Electronic Message Center - VT6x Series - 8mm RGB</v>
          </cell>
          <cell r="I18217">
            <v>1</v>
          </cell>
          <cell r="J18217">
            <v>22020</v>
          </cell>
        </row>
        <row r="18218">
          <cell r="B18218" t="str">
            <v>VT6x-45X720-8-RGB-SF</v>
          </cell>
          <cell r="C18218" t="str">
            <v>Electronic Message Center - VT6x Series - 8mm RGB</v>
          </cell>
          <cell r="I18218">
            <v>1</v>
          </cell>
          <cell r="J18218">
            <v>23045</v>
          </cell>
        </row>
        <row r="18219">
          <cell r="B18219" t="str">
            <v>VT6x-45X765-8-RGB-SF</v>
          </cell>
          <cell r="C18219" t="str">
            <v>Electronic Message Center - VT6x Series - 8mm RGB</v>
          </cell>
          <cell r="I18219">
            <v>1</v>
          </cell>
          <cell r="J18219">
            <v>24415</v>
          </cell>
        </row>
        <row r="18220">
          <cell r="B18220" t="str">
            <v>VT6x-45X810-8-RGB-SF</v>
          </cell>
          <cell r="C18220" t="str">
            <v>Electronic Message Center - VT6x Series - 8mm RGB</v>
          </cell>
          <cell r="I18220">
            <v>1</v>
          </cell>
          <cell r="J18220">
            <v>25880</v>
          </cell>
        </row>
        <row r="18221">
          <cell r="B18221" t="str">
            <v>VT6x-45X855-8-RGB-SF</v>
          </cell>
          <cell r="C18221" t="str">
            <v>Electronic Message Center - VT6x Series - 8mm RGB</v>
          </cell>
          <cell r="I18221">
            <v>1</v>
          </cell>
          <cell r="J18221">
            <v>27175</v>
          </cell>
        </row>
        <row r="18222">
          <cell r="B18222" t="str">
            <v>VT6x-45X900-8-RGB-SF</v>
          </cell>
          <cell r="C18222" t="str">
            <v>Electronic Message Center - VT6x Series - 8mm RGB</v>
          </cell>
          <cell r="I18222">
            <v>1</v>
          </cell>
          <cell r="J18222">
            <v>28380</v>
          </cell>
        </row>
        <row r="18223">
          <cell r="B18223" t="str">
            <v>VT6x-36X144-10-RGB-SF</v>
          </cell>
          <cell r="C18223" t="str">
            <v>Electronic Message Center - VT6x Series - 10mm RGB</v>
          </cell>
          <cell r="I18223">
            <v>1</v>
          </cell>
          <cell r="J18223">
            <v>8130</v>
          </cell>
        </row>
        <row r="18224">
          <cell r="B18224" t="str">
            <v>VT6x-36X180-10-RGB-SF</v>
          </cell>
          <cell r="C18224" t="str">
            <v>Electronic Message Center - VT6x Series - 10mm RGB</v>
          </cell>
          <cell r="I18224">
            <v>1</v>
          </cell>
          <cell r="J18224">
            <v>9055</v>
          </cell>
        </row>
        <row r="18225">
          <cell r="B18225" t="str">
            <v>VT6x-36X216-10-RGB-SF</v>
          </cell>
          <cell r="C18225" t="str">
            <v>Electronic Message Center - VT6x Series - 10mm RGB</v>
          </cell>
          <cell r="I18225">
            <v>1</v>
          </cell>
          <cell r="J18225">
            <v>10150</v>
          </cell>
        </row>
        <row r="18226">
          <cell r="B18226" t="str">
            <v>VT6x-36X252-10-RGB-SF</v>
          </cell>
          <cell r="C18226" t="str">
            <v>Electronic Message Center - VT6x Series - 10mm RGB</v>
          </cell>
          <cell r="I18226">
            <v>1</v>
          </cell>
          <cell r="J18226">
            <v>11155</v>
          </cell>
        </row>
        <row r="18227">
          <cell r="B18227" t="str">
            <v>VT6x-36X288-10-RGB-SF</v>
          </cell>
          <cell r="C18227" t="str">
            <v>Electronic Message Center - VT6x Series - 10mm RGB</v>
          </cell>
          <cell r="I18227">
            <v>1</v>
          </cell>
          <cell r="J18227">
            <v>11950</v>
          </cell>
        </row>
        <row r="18228">
          <cell r="B18228" t="str">
            <v>VT6x-36X324-10-RGB-SF</v>
          </cell>
          <cell r="C18228" t="str">
            <v>Electronic Message Center - VT6x Series - 10mm RGB</v>
          </cell>
          <cell r="I18228">
            <v>1</v>
          </cell>
          <cell r="J18228">
            <v>12940</v>
          </cell>
        </row>
        <row r="18229">
          <cell r="B18229" t="str">
            <v>VT6x-36X360-10-RGB-SF</v>
          </cell>
          <cell r="C18229" t="str">
            <v>Electronic Message Center - VT6x Series - 10mm RGB</v>
          </cell>
          <cell r="I18229">
            <v>1</v>
          </cell>
          <cell r="J18229">
            <v>13810</v>
          </cell>
        </row>
        <row r="18230">
          <cell r="B18230" t="str">
            <v>VT6x-36X396-10-RGB-SF</v>
          </cell>
          <cell r="C18230" t="str">
            <v>Electronic Message Center - VT6x Series - 10mm RGB</v>
          </cell>
          <cell r="I18230">
            <v>1</v>
          </cell>
          <cell r="J18230">
            <v>14990</v>
          </cell>
        </row>
        <row r="18231">
          <cell r="B18231" t="str">
            <v>VT6x-36X432-10-RGB-SF</v>
          </cell>
          <cell r="C18231" t="str">
            <v>Electronic Message Center - VT6x Series - 10mm RGB</v>
          </cell>
          <cell r="I18231">
            <v>1</v>
          </cell>
          <cell r="J18231">
            <v>16010</v>
          </cell>
        </row>
        <row r="18232">
          <cell r="B18232" t="str">
            <v>VT6x-36X468-10-RGB-SF</v>
          </cell>
          <cell r="C18232" t="str">
            <v>Electronic Message Center - VT6x Series - 10mm RGB</v>
          </cell>
          <cell r="I18232">
            <v>1</v>
          </cell>
          <cell r="J18232">
            <v>16760</v>
          </cell>
        </row>
        <row r="18233">
          <cell r="B18233" t="str">
            <v>VT6x-36X504-10-RGB-SF</v>
          </cell>
          <cell r="C18233" t="str">
            <v>Electronic Message Center - VT6x Series - 10mm RGB</v>
          </cell>
          <cell r="I18233">
            <v>1</v>
          </cell>
          <cell r="J18233">
            <v>17855</v>
          </cell>
        </row>
        <row r="18234">
          <cell r="B18234" t="str">
            <v>VT6x-36X540-10-RGB-SF</v>
          </cell>
          <cell r="C18234" t="str">
            <v>Electronic Message Center - VT6x Series - 10mm RGB</v>
          </cell>
          <cell r="I18234">
            <v>1</v>
          </cell>
          <cell r="J18234">
            <v>18785</v>
          </cell>
        </row>
        <row r="18235">
          <cell r="B18235" t="str">
            <v>VT6x-36X576-10-RGB-SF</v>
          </cell>
          <cell r="C18235" t="str">
            <v>Electronic Message Center - VT6x Series - 10mm RGB</v>
          </cell>
          <cell r="I18235">
            <v>1</v>
          </cell>
          <cell r="J18235">
            <v>19605</v>
          </cell>
        </row>
        <row r="18236">
          <cell r="B18236" t="str">
            <v>VT6x-36X612-10-RGB-SF</v>
          </cell>
          <cell r="C18236" t="str">
            <v>Electronic Message Center - VT6x Series - 10mm RGB</v>
          </cell>
          <cell r="I18236">
            <v>1</v>
          </cell>
          <cell r="J18236">
            <v>20770</v>
          </cell>
        </row>
        <row r="18237">
          <cell r="B18237" t="str">
            <v>VT6x-36X648-10-RGB-SF</v>
          </cell>
          <cell r="C18237" t="str">
            <v>Electronic Message Center - VT6x Series - 10mm RGB</v>
          </cell>
          <cell r="I18237">
            <v>1</v>
          </cell>
          <cell r="J18237">
            <v>22015</v>
          </cell>
        </row>
        <row r="18238">
          <cell r="B18238" t="str">
            <v>VT6x-36X684-10-RGB-SF</v>
          </cell>
          <cell r="C18238" t="str">
            <v>Electronic Message Center - VT6x Series - 10mm RGB</v>
          </cell>
          <cell r="I18238">
            <v>1</v>
          </cell>
          <cell r="J18238">
            <v>23105</v>
          </cell>
        </row>
        <row r="18239">
          <cell r="B18239" t="str">
            <v>VT6x-36X720-10-RGB-SF</v>
          </cell>
          <cell r="C18239" t="str">
            <v>Electronic Message Center - VT6x Series - 10mm RGB</v>
          </cell>
          <cell r="I18239">
            <v>1</v>
          </cell>
          <cell r="J18239">
            <v>24100</v>
          </cell>
        </row>
        <row r="18240">
          <cell r="B18240" t="str">
            <v>Light Sensor, Outdoor Video</v>
          </cell>
          <cell r="C18240" t="str">
            <v/>
          </cell>
          <cell r="I18240">
            <v>1</v>
          </cell>
          <cell r="J18240">
            <v>335</v>
          </cell>
        </row>
        <row r="18241">
          <cell r="B18241" t="str">
            <v>SERVICE 0A-1988-5107</v>
          </cell>
          <cell r="C18241" t="str">
            <v>DIGIT ASSY III, 12" RED 7-SEG, 24V, 9-PIN</v>
          </cell>
          <cell r="I18241">
            <v>1</v>
          </cell>
          <cell r="J18241">
            <v>150</v>
          </cell>
        </row>
        <row r="18242">
          <cell r="B18242" t="str">
            <v>FLL-3000-64-NA-SF</v>
          </cell>
          <cell r="C18242" t="str">
            <v>Fuelight™ 64" Digit LED Petroleum Price Display - FLL-3000 Series; Grade Panel/Cash Credit Not Included</v>
          </cell>
          <cell r="I18242">
            <v>1</v>
          </cell>
          <cell r="J18242">
            <v>16515</v>
          </cell>
        </row>
        <row r="18243">
          <cell r="B18243" t="str">
            <v>FLL-3000-64-GPCC-T-SF</v>
          </cell>
          <cell r="C18243" t="str">
            <v>Fuelight™ 64" Digit LED Petroleum Price Display - FLL-3000 Series; Grade Panel/Cash Credit located at the top of the display</v>
          </cell>
          <cell r="I18243">
            <v>1</v>
          </cell>
          <cell r="J18243">
            <v>21845</v>
          </cell>
        </row>
        <row r="18244">
          <cell r="B18244" t="str">
            <v>FLL-3000-64-GPCC-B-SF</v>
          </cell>
          <cell r="C18244" t="str">
            <v>Fuelight™ 64" Digit LED Petroleum Price Display - FLL-3000 Series; Grade Panel/Cash Credit located at the bottom of the display</v>
          </cell>
          <cell r="I18244">
            <v>1</v>
          </cell>
          <cell r="J18244">
            <v>21845</v>
          </cell>
        </row>
        <row r="18245">
          <cell r="B18245" t="str">
            <v>FLL-30XX Display Player</v>
          </cell>
          <cell r="C18245" t="str">
            <v>Display Player for the Fuelight™ Large Digit LED Petroleum Price Displays</v>
          </cell>
          <cell r="I18245">
            <v>1</v>
          </cell>
          <cell r="J18245">
            <v>2665</v>
          </cell>
        </row>
        <row r="18246">
          <cell r="B18246" t="str">
            <v>FLL-3000-80-NA-SF</v>
          </cell>
          <cell r="C18246" t="str">
            <v>Fuelight™ 80" Digit LED Petroleum Price Display - FLL-3000 Series; Grade Panel/Cash Credit Not Included</v>
          </cell>
          <cell r="I18246">
            <v>1</v>
          </cell>
          <cell r="J18246">
            <v>27070</v>
          </cell>
        </row>
        <row r="18247">
          <cell r="B18247" t="str">
            <v>FLL-3000-80-GPCC-T-SF</v>
          </cell>
          <cell r="C18247" t="str">
            <v>Fuelight™ 80" Digit LED Petroleum Price Display - FLL-3000 Series; Grade Panel/Cash Credit located at the top of the display</v>
          </cell>
          <cell r="I18247">
            <v>1</v>
          </cell>
          <cell r="J18247">
            <v>34715</v>
          </cell>
        </row>
        <row r="18248">
          <cell r="B18248" t="str">
            <v>FLL-3000-80-GPCC-B-SF</v>
          </cell>
          <cell r="C18248" t="str">
            <v>Fuelight™ 80" Digit LED Petroleum Price Display - FLL-3000 Series; Grade Panel/Cash Credit located at the bottom of the display</v>
          </cell>
          <cell r="I18248">
            <v>1</v>
          </cell>
          <cell r="J18248">
            <v>34715</v>
          </cell>
        </row>
        <row r="18249">
          <cell r="B18249" t="str">
            <v>FLL-3000-96-NA-SF</v>
          </cell>
          <cell r="C18249" t="str">
            <v>Fuelight™ 96" Digit LED Petroleum Price Display - FLL-3000 Series; Grade Panel/Cash Credit Not Included</v>
          </cell>
          <cell r="I18249">
            <v>1</v>
          </cell>
          <cell r="J18249">
            <v>31055</v>
          </cell>
        </row>
        <row r="18250">
          <cell r="B18250" t="str">
            <v>FLL-3000-96-GPCC-T-SF</v>
          </cell>
          <cell r="C18250" t="str">
            <v>Fuelight™ 96" Digit LED Petroleum Price Display - FLL-3000 Series; Grade Panel/Cash Credit located at the top of the display</v>
          </cell>
          <cell r="I18250">
            <v>1</v>
          </cell>
          <cell r="J18250">
            <v>38685</v>
          </cell>
        </row>
        <row r="18251">
          <cell r="B18251" t="str">
            <v>FLL-3000-96-GPCC-B-SF</v>
          </cell>
          <cell r="C18251" t="str">
            <v>Fuelight™ 96" Digit LED Petroleum Price Display - FLL-3000 Series; Grade Panel/Cash Credit located at the bottom of the display</v>
          </cell>
          <cell r="I18251">
            <v>1</v>
          </cell>
          <cell r="J18251">
            <v>38685</v>
          </cell>
        </row>
        <row r="18252">
          <cell r="B18252" t="str">
            <v>FLL-3010-64-NA-SF</v>
          </cell>
          <cell r="C18252" t="str">
            <v>Fuelight™ 64" Digit LED Petroleum Price Display - FLL-3010 Series; Grade Panel/Cash Credit Not Included</v>
          </cell>
          <cell r="I18252">
            <v>1</v>
          </cell>
          <cell r="J18252">
            <v>15960</v>
          </cell>
        </row>
        <row r="18253">
          <cell r="B18253" t="str">
            <v>FLL-3010-64-GPCC-T-SF</v>
          </cell>
          <cell r="C18253" t="str">
            <v>Fuelight™ 64" Digit LED Petroleum Price Display - FLL-3010 Series; Grade Panel/Cash Credit located at the top of the display</v>
          </cell>
          <cell r="I18253">
            <v>1</v>
          </cell>
          <cell r="J18253">
            <v>19770</v>
          </cell>
        </row>
        <row r="18254">
          <cell r="B18254" t="str">
            <v>FLL-3010-64-GPCC-B-SF</v>
          </cell>
          <cell r="C18254" t="str">
            <v>Fuelight™ 64" Digit LED Petroleum Price Display - FLL-3010 Series; Grade Panel/Cash Credit located at the bottom of the display</v>
          </cell>
          <cell r="I18254">
            <v>1</v>
          </cell>
          <cell r="J18254">
            <v>19770</v>
          </cell>
        </row>
        <row r="18255">
          <cell r="B18255" t="str">
            <v>FLL-3010-80-NA-SF</v>
          </cell>
          <cell r="C18255" t="str">
            <v>Fuelight™ 80" Digit LED Petroleum Price Display - FLL-3010 Series; Grade Panel/Cash Credit Not Included</v>
          </cell>
          <cell r="I18255">
            <v>1</v>
          </cell>
          <cell r="J18255">
            <v>26390</v>
          </cell>
        </row>
        <row r="18256">
          <cell r="B18256" t="str">
            <v>FLL-3010-80-GPCC-B-SF</v>
          </cell>
          <cell r="C18256" t="str">
            <v>Fuelight™ 80" Digit LED Petroleum Price Display - FLL-3010 Series; Grade Panel/Cash Credit located at the bottom of the display</v>
          </cell>
          <cell r="I18256">
            <v>1</v>
          </cell>
          <cell r="J18256">
            <v>31970</v>
          </cell>
        </row>
        <row r="18257">
          <cell r="B18257" t="str">
            <v>FLL-3010-80-GPCC-T-SF</v>
          </cell>
          <cell r="C18257" t="str">
            <v>Fuelight™ 80" Digit LED Petroleum Price Display - FLL-3010 Series; Grade Panel/Cash Credit located at the top of the display</v>
          </cell>
          <cell r="I18257">
            <v>1</v>
          </cell>
          <cell r="J18257">
            <v>31970</v>
          </cell>
        </row>
        <row r="18258">
          <cell r="B18258" t="str">
            <v>FLL-3010-96-NA-SF</v>
          </cell>
          <cell r="C18258" t="str">
            <v>Fuelight™ 96" Digit LED Petroleum Price Display - FLL-3010 Series; Grade Panel/Cash Credit Not Included</v>
          </cell>
          <cell r="I18258">
            <v>1</v>
          </cell>
          <cell r="J18258">
            <v>30225</v>
          </cell>
        </row>
        <row r="18259">
          <cell r="B18259" t="str">
            <v>FLL-3010-96-GPCC-T-SF</v>
          </cell>
          <cell r="C18259" t="str">
            <v>Fuelight™ 96" Digit LED Petroleum Price Display - FLL-3010 Series; Grade Panel/Cash Credit located at the top of the display</v>
          </cell>
          <cell r="I18259">
            <v>1</v>
          </cell>
          <cell r="J18259">
            <v>35795</v>
          </cell>
        </row>
        <row r="18260">
          <cell r="B18260" t="str">
            <v>FLL-3010-96-GPCC-B-SF</v>
          </cell>
          <cell r="C18260" t="str">
            <v>Fuelight™ 96" Digit LED Petroleum Price Display - FLL-3010 Series; Grade Panel/Cash Credit located at the bottom of the display</v>
          </cell>
          <cell r="I18260">
            <v>1</v>
          </cell>
          <cell r="J18260">
            <v>35795</v>
          </cell>
        </row>
        <row r="18261">
          <cell r="B18261" t="str">
            <v>Fuelight™ FLL-3000/FLL-3010 Wireless Ethernet Bridge Outdoor Communication Kit</v>
          </cell>
          <cell r="C18261" t="str">
            <v>Communication Method: Wireless Ethernet Bridge Radio Set Includes: 1 Server (Sending) and 1 Client (Receiving). *Wireless communication devices may be affected by site specific conditions. Daktronics makes no guarantees that the communication device is suitable for every location.</v>
          </cell>
          <cell r="I18261">
            <v>1</v>
          </cell>
          <cell r="J18261">
            <v>1280</v>
          </cell>
        </row>
        <row r="18262">
          <cell r="B18262" t="str">
            <v>Spare Daktronics Module - NPN-5200 1.3mm Nationstar LED</v>
          </cell>
          <cell r="C18262" t="str">
            <v/>
          </cell>
          <cell r="I18262">
            <v>1</v>
          </cell>
          <cell r="J18262">
            <v>460</v>
          </cell>
        </row>
        <row r="18263">
          <cell r="B18263" t="str">
            <v>Spare Daktronics Module - NPN-6200 1.6mm, Black Nationstar LED</v>
          </cell>
          <cell r="C18263" t="str">
            <v/>
          </cell>
          <cell r="I18263">
            <v>1</v>
          </cell>
          <cell r="J18263">
            <v>450</v>
          </cell>
        </row>
        <row r="18264">
          <cell r="B18264" t="str">
            <v>Spare Daktronics Module - NPN-5200 1.6mm Nationstar1 LED</v>
          </cell>
          <cell r="C18264" t="str">
            <v/>
          </cell>
          <cell r="I18264">
            <v>1</v>
          </cell>
          <cell r="J18264">
            <v>365</v>
          </cell>
        </row>
        <row r="18265">
          <cell r="B18265" t="str">
            <v>Spare Daktronics Module - NPN-6200 1.9mm, Black MultiColor LED</v>
          </cell>
          <cell r="C18265" t="str">
            <v/>
          </cell>
          <cell r="I18265">
            <v>1</v>
          </cell>
          <cell r="J18265">
            <v>345</v>
          </cell>
        </row>
        <row r="18266">
          <cell r="B18266" t="str">
            <v>Spare Daktronics Module - NPN-6200 2.0mm, Black MultiColor LED</v>
          </cell>
          <cell r="C18266" t="str">
            <v/>
          </cell>
          <cell r="I18266">
            <v>1</v>
          </cell>
          <cell r="J18266">
            <v>300</v>
          </cell>
        </row>
        <row r="18267">
          <cell r="B18267" t="str">
            <v>Spare Daktronics Module - NPN-5200 2.0mm Nationstar1 LED</v>
          </cell>
          <cell r="C18267" t="str">
            <v/>
          </cell>
          <cell r="I18267">
            <v>1</v>
          </cell>
          <cell r="J18267">
            <v>260</v>
          </cell>
        </row>
        <row r="18268">
          <cell r="B18268" t="str">
            <v>Spare PLR, NPN-6X00</v>
          </cell>
          <cell r="C18268" t="str">
            <v/>
          </cell>
          <cell r="I18268">
            <v>1</v>
          </cell>
          <cell r="J18268">
            <v>385</v>
          </cell>
        </row>
        <row r="18269">
          <cell r="B18269" t="str">
            <v>Spare Power Supply, NPN-5200</v>
          </cell>
          <cell r="C18269" t="str">
            <v/>
          </cell>
          <cell r="I18269">
            <v>1</v>
          </cell>
          <cell r="J18269">
            <v>46</v>
          </cell>
        </row>
        <row r="18270">
          <cell r="B18270" t="str">
            <v>Spare Receiver Card A5S, NPN-5200</v>
          </cell>
          <cell r="C18270" t="str">
            <v/>
          </cell>
          <cell r="I18270">
            <v>1</v>
          </cell>
          <cell r="J18270">
            <v>29</v>
          </cell>
        </row>
        <row r="18271">
          <cell r="B18271" t="str">
            <v>Spare Hub Board, NPN-5200</v>
          </cell>
          <cell r="C18271" t="str">
            <v/>
          </cell>
          <cell r="I18271">
            <v>1</v>
          </cell>
          <cell r="J18271">
            <v>72</v>
          </cell>
        </row>
        <row r="18272">
          <cell r="B18272" t="str">
            <v>NPN-6200-1.3MN-1000-BE-HC-248x440-AUTOBR-LT-MR-F-SBA-CNTLRM-None</v>
          </cell>
          <cell r="C18272" t="str">
            <v>Display above includes:</v>
          </cell>
          <cell r="I18272">
            <v>1</v>
          </cell>
          <cell r="J18272">
            <v>2955</v>
          </cell>
        </row>
        <row r="18273">
          <cell r="B18273" t="str">
            <v>NPN-6200-1.6MN-1200-BR1-HC-204x364-AUTOBR-LT-MR-F-SBA-CNTLRM-None</v>
          </cell>
          <cell r="C18273" t="str">
            <v>Display above includes:</v>
          </cell>
          <cell r="I18273">
            <v>1</v>
          </cell>
          <cell r="J18273">
            <v>2165</v>
          </cell>
        </row>
        <row r="18274">
          <cell r="B18274" t="str">
            <v>NPN-6200-1.9MN-1500-BM-HC-180x320-AUTOBR-LT-MR-F-SBA-CNTLRM-None</v>
          </cell>
          <cell r="C18274" t="str">
            <v>Display above includes:</v>
          </cell>
          <cell r="I18274">
            <v>1</v>
          </cell>
          <cell r="J18274">
            <v>1655</v>
          </cell>
        </row>
        <row r="18275">
          <cell r="B18275" t="str">
            <v>NPN-6200-2.0MN-1500-BM-HC-164x292-AUTOBR-LT-MR-F-SBA-CNTLRM-None</v>
          </cell>
          <cell r="C18275" t="str">
            <v>Display above includes:</v>
          </cell>
          <cell r="I18275">
            <v>1</v>
          </cell>
          <cell r="J18275">
            <v>1510</v>
          </cell>
        </row>
        <row r="18276">
          <cell r="B18276" t="str">
            <v>NPN-5200-1.3MN-800-BR1-HC-248x440-AUTOBR-LT-NR-F-PCA-IPC-CRM-None</v>
          </cell>
          <cell r="C18276" t="str">
            <v>Display above includes:</v>
          </cell>
          <cell r="I18276">
            <v>1</v>
          </cell>
          <cell r="J18276">
            <v>2080</v>
          </cell>
        </row>
        <row r="18277">
          <cell r="B18277" t="str">
            <v>NPN-5200-1.6MN-1000-BR1-HC-204x364-AUTOBR-LT-NR-F-PCA-IPC-CRM-None</v>
          </cell>
          <cell r="C18277" t="str">
            <v>Display above includes:</v>
          </cell>
          <cell r="I18277">
            <v>1</v>
          </cell>
          <cell r="J18277">
            <v>1550</v>
          </cell>
        </row>
        <row r="18278">
          <cell r="B18278" t="str">
            <v>NPN-5200-2.0MN-1000-BR1-HC-164x292-AUTOBR-LT-NR-F-PCA-IPC-CRM-None</v>
          </cell>
          <cell r="C18278" t="str">
            <v>Display above includes:</v>
          </cell>
          <cell r="I18278">
            <v>1</v>
          </cell>
          <cell r="J18278">
            <v>1235</v>
          </cell>
        </row>
        <row r="18279">
          <cell r="B18279" t="str">
            <v>NPN-5200-1.3MN-800-BR1-HC-248x440-AUTOBR-LT-NR-F-PCA-IPC-HDR-None</v>
          </cell>
          <cell r="C18279" t="str">
            <v>Display above includes:</v>
          </cell>
          <cell r="I18279">
            <v>1</v>
          </cell>
          <cell r="J18279">
            <v>2080</v>
          </cell>
        </row>
        <row r="18280">
          <cell r="B18280" t="str">
            <v>NPN-5200-1.6MN-1000-BR1-HC-204x364-AUTOBR-LT-NR-F-PCA-IPC-HDR-None</v>
          </cell>
          <cell r="C18280" t="str">
            <v>Display above includes:</v>
          </cell>
          <cell r="I18280">
            <v>1</v>
          </cell>
          <cell r="J18280">
            <v>1550</v>
          </cell>
        </row>
        <row r="18281">
          <cell r="B18281" t="str">
            <v>NPN-5200-2.0MN-1000-BR1-HC-164x292-AUTOBR-LT-NR-F-PCA-IPC-HDR-None</v>
          </cell>
          <cell r="C18281" t="str">
            <v>Display above includes:</v>
          </cell>
          <cell r="I18281">
            <v>1</v>
          </cell>
          <cell r="J18281">
            <v>1235</v>
          </cell>
        </row>
        <row r="18282">
          <cell r="B18282" t="str">
            <v>Tool Kit Narrow Pixel Pitch</v>
          </cell>
          <cell r="C18282" t="str">
            <v/>
          </cell>
          <cell r="I18282">
            <v>1</v>
          </cell>
          <cell r="J18282">
            <v>315</v>
          </cell>
        </row>
        <row r="18283">
          <cell r="B18283" t="str">
            <v>Tool Kit Narrow Pixel Pitch 3-4 Displays</v>
          </cell>
          <cell r="C18283" t="str">
            <v/>
          </cell>
          <cell r="I18283">
            <v>1</v>
          </cell>
          <cell r="J18283">
            <v>505</v>
          </cell>
        </row>
        <row r="18284">
          <cell r="B18284" t="str">
            <v>Tool Kit Narrow Pixel Pitch 5+ Displays</v>
          </cell>
          <cell r="C18284" t="str">
            <v/>
          </cell>
          <cell r="I18284">
            <v>1</v>
          </cell>
          <cell r="J18284">
            <v>695</v>
          </cell>
        </row>
        <row r="18285">
          <cell r="B18285" t="str">
            <v>1 Year Parts Replacement</v>
          </cell>
          <cell r="C18285" t="str">
            <v>1 Year Parts Coverage Included in Display Price</v>
          </cell>
          <cell r="I18285">
            <v>1</v>
          </cell>
          <cell r="J18285">
            <v>0</v>
          </cell>
        </row>
        <row r="18286">
          <cell r="B18286" t="str">
            <v>2 Years Parts Replacement</v>
          </cell>
          <cell r="C18286" t="str">
            <v>Total price for extended parts coverage for 2 years</v>
          </cell>
          <cell r="I18286">
            <v>1</v>
          </cell>
          <cell r="J18286">
            <v>0</v>
          </cell>
        </row>
        <row r="18287">
          <cell r="B18287" t="str">
            <v>3 Years Parts Replacement</v>
          </cell>
          <cell r="C18287" t="str">
            <v>Total price for extended parts coverage for 3 years</v>
          </cell>
          <cell r="I18287">
            <v>1</v>
          </cell>
          <cell r="J18287">
            <v>0</v>
          </cell>
        </row>
        <row r="18288">
          <cell r="B18288" t="str">
            <v>4 Years Parts Replacement</v>
          </cell>
          <cell r="C18288" t="str">
            <v>Total price for extended parts coverage for 4 years</v>
          </cell>
          <cell r="I18288">
            <v>1</v>
          </cell>
          <cell r="J18288">
            <v>0</v>
          </cell>
        </row>
        <row r="18289">
          <cell r="B18289" t="str">
            <v>5 Years Parts Replacement</v>
          </cell>
          <cell r="C18289" t="str">
            <v>Total price for extended parts coverage for 5 years</v>
          </cell>
          <cell r="I18289">
            <v>1</v>
          </cell>
          <cell r="J18289">
            <v>0</v>
          </cell>
        </row>
        <row r="18290">
          <cell r="B18290" t="str">
            <v>1 Year Parts Service</v>
          </cell>
          <cell r="C18290" t="str">
            <v>1 Year Parts Coverage Included in Display Price</v>
          </cell>
          <cell r="I18290">
            <v>1</v>
          </cell>
          <cell r="J18290">
            <v>0</v>
          </cell>
        </row>
        <row r="18291">
          <cell r="B18291" t="str">
            <v>2 Years Parts Service</v>
          </cell>
          <cell r="C18291" t="str">
            <v>Total price for extended parts coverage for 2 years</v>
          </cell>
          <cell r="I18291">
            <v>1</v>
          </cell>
          <cell r="J18291">
            <v>0</v>
          </cell>
        </row>
        <row r="18292">
          <cell r="B18292" t="str">
            <v>3 Years Parts Service</v>
          </cell>
          <cell r="C18292" t="str">
            <v>Total price for extended parts coverage for 3 years</v>
          </cell>
          <cell r="I18292">
            <v>1</v>
          </cell>
          <cell r="J18292">
            <v>0</v>
          </cell>
        </row>
        <row r="18293">
          <cell r="B18293" t="str">
            <v>4 Years Parts Service</v>
          </cell>
          <cell r="C18293" t="str">
            <v>Total price for extended parts coverage for 4 years</v>
          </cell>
          <cell r="I18293">
            <v>1</v>
          </cell>
          <cell r="J18293">
            <v>0</v>
          </cell>
        </row>
        <row r="18294">
          <cell r="B18294" t="str">
            <v>5 Years Parts Service</v>
          </cell>
          <cell r="C18294" t="str">
            <v>Total price for extended parts coverage for 5 years</v>
          </cell>
          <cell r="I18294">
            <v>1</v>
          </cell>
          <cell r="J18294">
            <v>0</v>
          </cell>
        </row>
        <row r="18295">
          <cell r="B18295" t="str">
            <v>Extended Service Spare Power Supply</v>
          </cell>
          <cell r="C18295" t="str">
            <v/>
          </cell>
          <cell r="I18295">
            <v>1</v>
          </cell>
          <cell r="J18295">
            <v>0</v>
          </cell>
        </row>
        <row r="18296">
          <cell r="B18296" t="str">
            <v>Extended Service Spare Receiver Card</v>
          </cell>
          <cell r="C18296" t="str">
            <v/>
          </cell>
          <cell r="I18296">
            <v>1</v>
          </cell>
          <cell r="J18296">
            <v>0</v>
          </cell>
        </row>
        <row r="18297">
          <cell r="B18297" t="str">
            <v>Extended Service Spare Hub Board</v>
          </cell>
          <cell r="C18297" t="str">
            <v/>
          </cell>
          <cell r="I18297">
            <v>1</v>
          </cell>
          <cell r="J18297">
            <v>0</v>
          </cell>
        </row>
        <row r="18298">
          <cell r="B18298" t="str">
            <v>Extended Service Spare Module</v>
          </cell>
          <cell r="C18298" t="str">
            <v/>
          </cell>
          <cell r="I18298">
            <v>1</v>
          </cell>
          <cell r="J18298">
            <v>0</v>
          </cell>
        </row>
        <row r="18299">
          <cell r="B18299" t="str">
            <v>Spare Power Supply, NPN-6200</v>
          </cell>
          <cell r="C18299" t="str">
            <v/>
          </cell>
          <cell r="I18299">
            <v>1</v>
          </cell>
          <cell r="J18299">
            <v>48</v>
          </cell>
        </row>
        <row r="18300">
          <cell r="B18300" t="str">
            <v>Fuelink™ Generic POS Interface - Wireless for FL-3000/FL-4500</v>
          </cell>
          <cell r="C18300" t="str">
            <v>Point of Sale Interface kit includes handheld controller, radio kit, and interconnect cable</v>
          </cell>
          <cell r="I18300">
            <v>1</v>
          </cell>
          <cell r="J18300">
            <v>2210</v>
          </cell>
        </row>
        <row r="18301">
          <cell r="B18301" t="str">
            <v>Fuelink™ Generic POS Interface - Hard Wired for FL-3000/FL-4500</v>
          </cell>
          <cell r="C18301" t="str">
            <v>Point of Sale Interface kit includes handheld controller and interconnect cable</v>
          </cell>
          <cell r="I18301">
            <v>1</v>
          </cell>
          <cell r="J18301">
            <v>1425</v>
          </cell>
        </row>
        <row r="18302">
          <cell r="B18302" t="str">
            <v>Network Switch for customer house network connections</v>
          </cell>
          <cell r="C18302" t="str">
            <v/>
          </cell>
          <cell r="I18302">
            <v>1</v>
          </cell>
          <cell r="J18302">
            <v>0</v>
          </cell>
        </row>
        <row r="18303">
          <cell r="B18303" t="str">
            <v xml:space="preserve"> SERVICE 0P-1971-4200</v>
          </cell>
          <cell r="C18303" t="str">
            <v>MOD-CB10.22PAD0CT00-20.6MN-RGB-16X16-30X30-FW-W/ST</v>
          </cell>
          <cell r="I18303">
            <v>1</v>
          </cell>
          <cell r="J18303">
            <v>925</v>
          </cell>
        </row>
        <row r="18304">
          <cell r="B18304" t="str">
            <v>Spare Receiver Card A8S, NPN-5200</v>
          </cell>
          <cell r="C18304" t="str">
            <v/>
          </cell>
          <cell r="I18304">
            <v>1</v>
          </cell>
          <cell r="J18304">
            <v>33</v>
          </cell>
        </row>
        <row r="18305">
          <cell r="B18305" t="str">
            <v>Spare AC power Cable</v>
          </cell>
          <cell r="C18305" t="str">
            <v/>
          </cell>
          <cell r="I18305">
            <v>1</v>
          </cell>
          <cell r="J18305">
            <v>5.58</v>
          </cell>
        </row>
        <row r="18306">
          <cell r="B18306" t="str">
            <v>System Health Advanced 6-Year Subscription</v>
          </cell>
          <cell r="C18306" t="str">
            <v>Customer facing diagnostic information through Venus® Control Suite.</v>
          </cell>
          <cell r="I18306">
            <v>1</v>
          </cell>
          <cell r="J18306">
            <v>2400</v>
          </cell>
        </row>
        <row r="18307">
          <cell r="B18307" t="str">
            <v>System Health Advanced 7-Year Subscription</v>
          </cell>
          <cell r="C18307" t="str">
            <v>Customer facing diagnostic information through Venus® Control Suite.</v>
          </cell>
          <cell r="I18307">
            <v>1</v>
          </cell>
          <cell r="J18307">
            <v>2800</v>
          </cell>
        </row>
        <row r="18308">
          <cell r="B18308" t="str">
            <v>System Health Advanced 8-Year Subscription</v>
          </cell>
          <cell r="C18308" t="str">
            <v>Customer facing diagnostic information through Venus® Control Suite.</v>
          </cell>
          <cell r="I18308">
            <v>1</v>
          </cell>
          <cell r="J18308">
            <v>3200</v>
          </cell>
        </row>
        <row r="18309">
          <cell r="B18309" t="str">
            <v>System Health Advanced 9-Year Subscription</v>
          </cell>
          <cell r="C18309" t="str">
            <v>Customer facing diagnostic information through Venus® Control Suite.</v>
          </cell>
          <cell r="I18309">
            <v>1</v>
          </cell>
          <cell r="J18309">
            <v>3600</v>
          </cell>
        </row>
        <row r="18310">
          <cell r="B18310" t="str">
            <v>System Health Advanced 2-Year Subscription with Venus® Control Suite License Stand Alone</v>
          </cell>
          <cell r="C18310" t="str">
            <v>Access to Venus® Control Suite license, to be able to use System Health.</v>
          </cell>
          <cell r="I18310">
            <v>1</v>
          </cell>
          <cell r="J18310">
            <v>1200</v>
          </cell>
        </row>
        <row r="18311">
          <cell r="B18311" t="str">
            <v>System Health Advanced 3-Year Subscription with Venus® Control Suite License Stand Alone</v>
          </cell>
          <cell r="C18311" t="str">
            <v>Access to Venus® Control Suite license, to be able to use System Health.</v>
          </cell>
          <cell r="I18311">
            <v>1</v>
          </cell>
          <cell r="J18311">
            <v>1800</v>
          </cell>
        </row>
        <row r="18312">
          <cell r="B18312" t="str">
            <v>System Health Advanced 4-Year Subscription with Venus® Control Suite License Stand Alone</v>
          </cell>
          <cell r="C18312" t="str">
            <v>Access to Venus® Control Suite license, to be able to use System Health.</v>
          </cell>
          <cell r="I18312">
            <v>1</v>
          </cell>
          <cell r="J18312">
            <v>2400</v>
          </cell>
        </row>
        <row r="18313">
          <cell r="B18313" t="str">
            <v>System Health Advanced 6-Year Subscription with Venus® Control Suite License Stand Alone</v>
          </cell>
          <cell r="C18313" t="str">
            <v>Access to Venus® Control Suite license, to be able to use System Health.</v>
          </cell>
          <cell r="I18313">
            <v>1</v>
          </cell>
          <cell r="J18313">
            <v>3600</v>
          </cell>
        </row>
        <row r="18314">
          <cell r="B18314" t="str">
            <v>System Health Advanced 7-Year Subscription with Venus® Control Suite License Stand Alone</v>
          </cell>
          <cell r="C18314" t="str">
            <v>Access to Venus® Control Suite license, to be able to use System Health.</v>
          </cell>
          <cell r="I18314">
            <v>1</v>
          </cell>
          <cell r="J18314">
            <v>4200</v>
          </cell>
        </row>
        <row r="18315">
          <cell r="B18315" t="str">
            <v>System Health Advanced 8-Year Subscription with Venus® Control Suite License Stand Alone</v>
          </cell>
          <cell r="C18315" t="str">
            <v>Access to Venus® Control Suite license, to be able to use System Health.</v>
          </cell>
          <cell r="I18315">
            <v>1</v>
          </cell>
          <cell r="J18315">
            <v>4800</v>
          </cell>
        </row>
        <row r="18316">
          <cell r="B18316" t="str">
            <v>System Health Advanced 9-Year Subscription with Venus® Control Suite License Stand Alone</v>
          </cell>
          <cell r="C18316" t="str">
            <v>Access to Venus® Control Suite license, to be able to use System Health.</v>
          </cell>
          <cell r="I18316">
            <v>1</v>
          </cell>
          <cell r="J18316">
            <v>5400</v>
          </cell>
        </row>
        <row r="18317">
          <cell r="B18317" t="str">
            <v>System Health Plus 6-Year Subscription</v>
          </cell>
          <cell r="C18317" t="str">
            <v>Customer facing diagnostic information through Venus® Control Suite.</v>
          </cell>
          <cell r="I18317">
            <v>1</v>
          </cell>
          <cell r="J18317">
            <v>600</v>
          </cell>
        </row>
        <row r="18318">
          <cell r="B18318" t="str">
            <v>System Health Plus 7-Year Subscription</v>
          </cell>
          <cell r="C18318" t="str">
            <v>Customer facing diagnostic information through Venus® Control Suite.</v>
          </cell>
          <cell r="I18318">
            <v>1</v>
          </cell>
          <cell r="J18318">
            <v>700</v>
          </cell>
        </row>
        <row r="18319">
          <cell r="B18319" t="str">
            <v>System Health Plus 8-Year Subscription</v>
          </cell>
          <cell r="C18319" t="str">
            <v>Customer facing diagnostic information through Venus® Control Suite.</v>
          </cell>
          <cell r="I18319">
            <v>1</v>
          </cell>
          <cell r="J18319">
            <v>800</v>
          </cell>
        </row>
        <row r="18320">
          <cell r="B18320" t="str">
            <v>System Health Plus 9-Year Subscription</v>
          </cell>
          <cell r="C18320" t="str">
            <v>Customer facing diagnostic information through Venus® Control Suite.</v>
          </cell>
          <cell r="I18320">
            <v>1</v>
          </cell>
          <cell r="J18320">
            <v>900</v>
          </cell>
        </row>
        <row r="18321">
          <cell r="B18321" t="str">
            <v>System Health Plus 2-Year Subscription with Venus® Control Suite License Stand Alone</v>
          </cell>
          <cell r="C18321" t="str">
            <v>Access to Venus® Control Suite license, to be able to use System Health.</v>
          </cell>
          <cell r="I18321">
            <v>1</v>
          </cell>
          <cell r="J18321">
            <v>300</v>
          </cell>
        </row>
        <row r="18322">
          <cell r="B18322" t="str">
            <v>System Health Plus 3-Year Subscription with Venus® Control Suite License Stand Alone</v>
          </cell>
          <cell r="C18322" t="str">
            <v>Access to Venus® Control Suite license, to be able to use System Health.</v>
          </cell>
          <cell r="I18322">
            <v>1</v>
          </cell>
          <cell r="J18322">
            <v>450</v>
          </cell>
        </row>
        <row r="18323">
          <cell r="B18323" t="str">
            <v>System Health Plus 4-Year Subscription with Venus® Control Suite License Stand Alone</v>
          </cell>
          <cell r="C18323" t="str">
            <v>Access to Venus® Control Suite license, to be able to use System Health.</v>
          </cell>
          <cell r="I18323">
            <v>1</v>
          </cell>
          <cell r="J18323">
            <v>600</v>
          </cell>
        </row>
        <row r="18324">
          <cell r="B18324" t="str">
            <v>System Health Plus 6-Year Subscription with Venus® Control Suite License Stand Alone</v>
          </cell>
          <cell r="C18324" t="str">
            <v>Access to Venus® Control Suite license, to be able to use System Health.</v>
          </cell>
          <cell r="I18324">
            <v>1</v>
          </cell>
          <cell r="J18324">
            <v>900</v>
          </cell>
        </row>
        <row r="18325">
          <cell r="B18325" t="str">
            <v>System Health Plus 7-Year Subscription with Venus® Control Suite License Stand Alone</v>
          </cell>
          <cell r="C18325" t="str">
            <v>Access to Venus® Control Suite license, to be able to use System Health.</v>
          </cell>
          <cell r="I18325">
            <v>1</v>
          </cell>
          <cell r="J18325">
            <v>1050</v>
          </cell>
        </row>
        <row r="18326">
          <cell r="B18326" t="str">
            <v>System Health Plus 8-Year Subscription with Venus® Control Suite License Stand Alone</v>
          </cell>
          <cell r="C18326" t="str">
            <v>Access to Venus® Control Suite license, to be able to use System Health.</v>
          </cell>
          <cell r="I18326">
            <v>1</v>
          </cell>
          <cell r="J18326">
            <v>1200</v>
          </cell>
        </row>
        <row r="18327">
          <cell r="B18327" t="str">
            <v>System Health Plus 9-Year Subscription with Venus® Control Suite License Stand Alone</v>
          </cell>
          <cell r="C18327" t="str">
            <v>Access to Venus® Control Suite license, to be able to use System Health.</v>
          </cell>
          <cell r="I18327">
            <v>1</v>
          </cell>
          <cell r="J18327">
            <v>1350</v>
          </cell>
        </row>
        <row r="18328">
          <cell r="B18328" t="str">
            <v>System Health Premier 6-Year Subscription</v>
          </cell>
          <cell r="C18328" t="str">
            <v>Customer facing diagnostic information through Venus® Control Suite.</v>
          </cell>
          <cell r="I18328">
            <v>1</v>
          </cell>
          <cell r="J18328">
            <v>900</v>
          </cell>
        </row>
        <row r="18329">
          <cell r="B18329" t="str">
            <v>System Health Premier 7-Year Subscription</v>
          </cell>
          <cell r="C18329" t="str">
            <v>Customer facing diagnostic information through Venus® Control Suite.</v>
          </cell>
          <cell r="I18329">
            <v>1</v>
          </cell>
          <cell r="J18329">
            <v>1050</v>
          </cell>
        </row>
        <row r="18330">
          <cell r="B18330" t="str">
            <v>System Health Premier 8-Year Subscription</v>
          </cell>
          <cell r="C18330" t="str">
            <v>Customer facing diagnostic information through Venus® Control Suite.</v>
          </cell>
          <cell r="I18330">
            <v>1</v>
          </cell>
          <cell r="J18330">
            <v>1200</v>
          </cell>
        </row>
        <row r="18331">
          <cell r="B18331" t="str">
            <v>System Health Premier 9-Year Subscription</v>
          </cell>
          <cell r="C18331" t="str">
            <v>Customer facing diagnostic information through Venus® Control Suite.</v>
          </cell>
          <cell r="I18331">
            <v>1</v>
          </cell>
          <cell r="J18331">
            <v>1350</v>
          </cell>
        </row>
        <row r="18332">
          <cell r="B18332" t="str">
            <v>System Health Premier 2-Year Subscription with Venus® Control Suite License Stand Alone</v>
          </cell>
          <cell r="C18332" t="str">
            <v>Access to Venus® Control Suite license, to be able to use System Health.</v>
          </cell>
          <cell r="I18332">
            <v>1</v>
          </cell>
          <cell r="J18332">
            <v>400</v>
          </cell>
        </row>
        <row r="18333">
          <cell r="B18333" t="str">
            <v>System Health Premier 3-Year Subscription with Venus® Control Suite License Stand Alone</v>
          </cell>
          <cell r="C18333" t="str">
            <v>Access to Venus® Control Suite license, to be able to use System Health.</v>
          </cell>
          <cell r="I18333">
            <v>1</v>
          </cell>
          <cell r="J18333">
            <v>600</v>
          </cell>
        </row>
        <row r="18334">
          <cell r="B18334" t="str">
            <v>System Health Premier 4-Year Subscription with Venus® Control Suite License Stand Alone</v>
          </cell>
          <cell r="C18334" t="str">
            <v>Access to Venus® Control Suite license, to be able to use System Health.</v>
          </cell>
          <cell r="I18334">
            <v>1</v>
          </cell>
          <cell r="J18334">
            <v>800</v>
          </cell>
        </row>
        <row r="18335">
          <cell r="B18335" t="str">
            <v>System Health Premier 6-Year Subscription with Venus® Control Suite License Stand Alone</v>
          </cell>
          <cell r="C18335" t="str">
            <v>Access to Venus® Control Suite license, to be able to use System Health.</v>
          </cell>
          <cell r="I18335">
            <v>1</v>
          </cell>
          <cell r="J18335">
            <v>1200</v>
          </cell>
        </row>
        <row r="18336">
          <cell r="B18336" t="str">
            <v>System Health Premier 7-Year Subscription with Venus® Control Suite License Stand Alone</v>
          </cell>
          <cell r="C18336" t="str">
            <v>Access to Venus® Control Suite license, to be able to use System Health.</v>
          </cell>
          <cell r="I18336">
            <v>1</v>
          </cell>
          <cell r="J18336">
            <v>1400</v>
          </cell>
        </row>
        <row r="18337">
          <cell r="B18337" t="str">
            <v>System Health Premier 8-Year Subscription with Venus® Control Suite License Stand Alone</v>
          </cell>
          <cell r="C18337" t="str">
            <v>Access to Venus® Control Suite license, to be able to use System Health.</v>
          </cell>
          <cell r="I18337">
            <v>1</v>
          </cell>
          <cell r="J18337">
            <v>1600</v>
          </cell>
        </row>
        <row r="18338">
          <cell r="B18338" t="str">
            <v>System Health Premier 9-Year Subscription with Venus® Control Suite License Stand Alone</v>
          </cell>
          <cell r="C18338" t="str">
            <v>Access to Venus® Control Suite license, to be able to use System Health.</v>
          </cell>
          <cell r="I18338">
            <v>1</v>
          </cell>
          <cell r="J18338">
            <v>1800</v>
          </cell>
        </row>
        <row r="18339">
          <cell r="B18339" t="str">
            <v>Stats Perform DI College Football Out of Town Scores</v>
          </cell>
          <cell r="C18339" t="str">
            <v>CFB Out of Town Scores</v>
          </cell>
          <cell r="I18339">
            <v>1</v>
          </cell>
          <cell r="J18339">
            <v>5020</v>
          </cell>
        </row>
        <row r="18340">
          <cell r="B18340" t="str">
            <v>Stats Perform DI College Men’s Basketball Out of Town Scores</v>
          </cell>
          <cell r="C18340" t="str">
            <v>CBK Out of Town Scores</v>
          </cell>
          <cell r="I18340">
            <v>1</v>
          </cell>
          <cell r="J18340">
            <v>5020</v>
          </cell>
        </row>
        <row r="18341">
          <cell r="B18341" t="str">
            <v>Stats Perform DI College Women’s Basketball Out of Town Scores</v>
          </cell>
          <cell r="C18341" t="str">
            <v>WCBK Out of Town Scores</v>
          </cell>
          <cell r="I18341">
            <v>1</v>
          </cell>
          <cell r="J18341">
            <v>5020</v>
          </cell>
        </row>
        <row r="18342">
          <cell r="B18342" t="str">
            <v>Stats Perform DI College Baseball Out of Town Scores - CWS Only</v>
          </cell>
          <cell r="C18342" t="str">
            <v>CBB Out of Town Scores</v>
          </cell>
          <cell r="I18342">
            <v>1</v>
          </cell>
          <cell r="J18342">
            <v>5020</v>
          </cell>
        </row>
        <row r="18343">
          <cell r="B18343" t="str">
            <v>Stats Perform DI College Hockey Out of Town Scores - Final Scores</v>
          </cell>
          <cell r="C18343" t="str">
            <v>CIH Out of Town Scores</v>
          </cell>
          <cell r="I18343">
            <v>1</v>
          </cell>
          <cell r="J18343">
            <v>5020</v>
          </cell>
        </row>
        <row r="18344">
          <cell r="B18344" t="str">
            <v>Stats Perform NFL Out of Town Scores</v>
          </cell>
          <cell r="C18344" t="str">
            <v>NFL Out of Town Scores</v>
          </cell>
          <cell r="I18344">
            <v>1</v>
          </cell>
          <cell r="J18344">
            <v>6690</v>
          </cell>
        </row>
        <row r="18345">
          <cell r="B18345" t="str">
            <v>Stats Perform NBA Out of Town Scores</v>
          </cell>
          <cell r="C18345" t="str">
            <v>NBA Out of Town Scores</v>
          </cell>
          <cell r="I18345">
            <v>1</v>
          </cell>
          <cell r="J18345">
            <v>6690</v>
          </cell>
        </row>
        <row r="18346">
          <cell r="B18346" t="str">
            <v>Stats Perform NHL Out of Town Scores</v>
          </cell>
          <cell r="C18346" t="str">
            <v>NHL Out of Town Scores</v>
          </cell>
          <cell r="I18346">
            <v>1</v>
          </cell>
          <cell r="J18346">
            <v>6690</v>
          </cell>
        </row>
        <row r="18347">
          <cell r="B18347" t="str">
            <v>Stats Perform MLB Out of Town Scores</v>
          </cell>
          <cell r="C18347" t="str">
            <v>MLB Out of Town Scores</v>
          </cell>
          <cell r="I18347">
            <v>1</v>
          </cell>
          <cell r="J18347">
            <v>6690</v>
          </cell>
        </row>
        <row r="18348">
          <cell r="B18348" t="str">
            <v>Stats Perform MLS Out of Town Scores</v>
          </cell>
          <cell r="C18348" t="str">
            <v>MLS Out of Town Scores</v>
          </cell>
          <cell r="I18348">
            <v>1</v>
          </cell>
          <cell r="J18348">
            <v>6690</v>
          </cell>
        </row>
        <row r="18349">
          <cell r="B18349" t="str">
            <v>Stats Perform MiLB Out of Town Scores</v>
          </cell>
          <cell r="C18349" t="str">
            <v>MiLB Out of Town Scores</v>
          </cell>
          <cell r="I18349">
            <v>1</v>
          </cell>
          <cell r="J18349">
            <v>1675</v>
          </cell>
        </row>
        <row r="18350">
          <cell r="B18350" t="str">
            <v>Stats Perform NLL Out of Town Scores</v>
          </cell>
          <cell r="C18350" t="str">
            <v>NLL Out of Town Scores</v>
          </cell>
          <cell r="I18350">
            <v>1</v>
          </cell>
          <cell r="J18350">
            <v>1675</v>
          </cell>
        </row>
        <row r="18351">
          <cell r="B18351" t="str">
            <v>Stats Perform CFL Out of Town Scores</v>
          </cell>
          <cell r="C18351" t="str">
            <v>CFL Out of Town Scores</v>
          </cell>
          <cell r="I18351">
            <v>1</v>
          </cell>
          <cell r="J18351">
            <v>1675</v>
          </cell>
        </row>
        <row r="18352">
          <cell r="B18352" t="str">
            <v>Stats Perform WNBA Out of Town Scores</v>
          </cell>
          <cell r="C18352" t="str">
            <v>WNBA Out of Town Scores</v>
          </cell>
          <cell r="I18352">
            <v>1</v>
          </cell>
          <cell r="J18352">
            <v>1675</v>
          </cell>
        </row>
        <row r="18353">
          <cell r="B18353" t="str">
            <v>Stats Perform AHL Out of Town Scores</v>
          </cell>
          <cell r="C18353" t="str">
            <v>AHL Out of Town Scores</v>
          </cell>
          <cell r="I18353">
            <v>1</v>
          </cell>
          <cell r="J18353">
            <v>1675</v>
          </cell>
        </row>
        <row r="18354">
          <cell r="B18354" t="str">
            <v>Stats Perform Big 3 Basketball Out of Town Scores</v>
          </cell>
          <cell r="C18354" t="str">
            <v>Big 3 Basketball Out of Town Scores</v>
          </cell>
          <cell r="I18354">
            <v>1</v>
          </cell>
          <cell r="J18354">
            <v>1675</v>
          </cell>
        </row>
        <row r="18355">
          <cell r="B18355" t="str">
            <v>Stats Perform Stats Premium - Pro</v>
          </cell>
          <cell r="C18355" t="str">
            <v>Premium Stats - Pro</v>
          </cell>
          <cell r="I18355">
            <v>1</v>
          </cell>
          <cell r="J18355">
            <v>10595</v>
          </cell>
        </row>
        <row r="18356">
          <cell r="B18356" t="str">
            <v>Stats Perform Stats Premium Plus - Pro</v>
          </cell>
          <cell r="C18356" t="str">
            <v>Premium Plus Stats - Pro</v>
          </cell>
          <cell r="I18356">
            <v>1</v>
          </cell>
          <cell r="J18356">
            <v>10035</v>
          </cell>
        </row>
        <row r="18357">
          <cell r="B18357" t="str">
            <v>Stats Perform Stats Premium - Pro Minor</v>
          </cell>
          <cell r="C18357" t="str">
            <v>Premium Stats - Minor</v>
          </cell>
          <cell r="I18357">
            <v>1</v>
          </cell>
          <cell r="J18357">
            <v>5575</v>
          </cell>
        </row>
        <row r="18358">
          <cell r="B18358" t="str">
            <v>Stats Perform Stats Premium Plus - Pro Minor</v>
          </cell>
          <cell r="C18358" t="str">
            <v>Premium Plus Stats - Minor</v>
          </cell>
          <cell r="I18358">
            <v>1</v>
          </cell>
          <cell r="J18358">
            <v>2230</v>
          </cell>
        </row>
        <row r="18359">
          <cell r="B18359" t="str">
            <v>Stats Perform Stats Premium - Collegiate</v>
          </cell>
          <cell r="C18359" t="str">
            <v>Premium Stats - Collegiate</v>
          </cell>
          <cell r="I18359">
            <v>1</v>
          </cell>
          <cell r="J18359">
            <v>8365</v>
          </cell>
        </row>
        <row r="18360">
          <cell r="B18360" t="str">
            <v>Stats Perform Stats Premium Plus - Collegiate</v>
          </cell>
          <cell r="C18360" t="str">
            <v>Premium Plus Stats- Collegiate</v>
          </cell>
          <cell r="I18360">
            <v>1</v>
          </cell>
          <cell r="J18360">
            <v>5575</v>
          </cell>
        </row>
        <row r="18361">
          <cell r="B18361" t="str">
            <v>Fuelink™ DM-100 with 4G Cellular Kit - Customer Account</v>
          </cell>
          <cell r="C18361" t="str">
            <v>FL-3000/FL-4500 DM-100 with 4G Cellular Kit. Compatible Carriers: Verizon, AT&amp;T, Sprint, T-Mobile USA, US Cellular, Rogers, Bell, Telus. Customer Provided Data Plan not included. Please contact your local cellular provider to acquire this service.</v>
          </cell>
          <cell r="I18361">
            <v>1</v>
          </cell>
          <cell r="J18361">
            <v>3625</v>
          </cell>
        </row>
        <row r="18362">
          <cell r="B18362" t="str">
            <v>DB-6600-168x360-16MT-3" Border</v>
          </cell>
          <cell r="C18362" t="str">
            <v>Digital Billboard 6600 Series 10'x20'</v>
          </cell>
          <cell r="I18362">
            <v>1</v>
          </cell>
          <cell r="J18362">
            <v>59780</v>
          </cell>
        </row>
        <row r="18363">
          <cell r="B18363" t="str">
            <v>DB-6600-216x432-16MT-3" Border</v>
          </cell>
          <cell r="C18363" t="str">
            <v>Digital Billboard 6600 Series 12'x24'</v>
          </cell>
          <cell r="I18363">
            <v>1</v>
          </cell>
          <cell r="J18363">
            <v>87980</v>
          </cell>
        </row>
        <row r="18364">
          <cell r="B18364" t="str">
            <v>DB-6600-216x432-16MT-Borderless</v>
          </cell>
          <cell r="C18364" t="str">
            <v>Digital Billboard 6600 Series 12'x24'</v>
          </cell>
          <cell r="I18364">
            <v>1</v>
          </cell>
          <cell r="J18364">
            <v>86865</v>
          </cell>
        </row>
        <row r="18365">
          <cell r="B18365" t="str">
            <v>DB-6600-240x504-16MT-3" Border</v>
          </cell>
          <cell r="C18365" t="str">
            <v>Digital Billboard 6600 Series 14'x28'</v>
          </cell>
          <cell r="I18365">
            <v>1</v>
          </cell>
          <cell r="J18365">
            <v>110955</v>
          </cell>
        </row>
        <row r="18366">
          <cell r="B18366" t="str">
            <v>DB-6600-240x504-16MT-Borderless</v>
          </cell>
          <cell r="C18366" t="str">
            <v>Digital Billboard 6600 Series 14'x28'</v>
          </cell>
          <cell r="I18366">
            <v>1</v>
          </cell>
          <cell r="J18366">
            <v>109840</v>
          </cell>
        </row>
        <row r="18367">
          <cell r="B18367" t="str">
            <v>DB-6600-240x648-16MT-3" Border</v>
          </cell>
          <cell r="C18367" t="str">
            <v>Digital Billboard 6600 Series 14'x36'</v>
          </cell>
          <cell r="I18367">
            <v>1</v>
          </cell>
          <cell r="J18367">
            <v>140240</v>
          </cell>
        </row>
        <row r="18368">
          <cell r="B18368" t="str">
            <v>DB-6600-240x648-16MT-Borderless</v>
          </cell>
          <cell r="C18368" t="str">
            <v>Digital Billboard 6600 Series 14'x36'</v>
          </cell>
          <cell r="I18368">
            <v>1</v>
          </cell>
          <cell r="J18368">
            <v>139120</v>
          </cell>
        </row>
        <row r="18369">
          <cell r="B18369" t="str">
            <v>DB-6600-240x864-16MT-3" Border</v>
          </cell>
          <cell r="C18369" t="str">
            <v>Digital Billboard 6600 Series 14'x48'</v>
          </cell>
          <cell r="I18369">
            <v>1</v>
          </cell>
          <cell r="J18369">
            <v>174215</v>
          </cell>
        </row>
        <row r="18370">
          <cell r="B18370" t="str">
            <v>DB-6600-240x864-16MT-Borderless</v>
          </cell>
          <cell r="C18370" t="str">
            <v>Digital Billboard 6600 Series 14'x48'</v>
          </cell>
          <cell r="I18370">
            <v>1</v>
          </cell>
          <cell r="J18370">
            <v>173095</v>
          </cell>
        </row>
        <row r="18371">
          <cell r="B18371" t="str">
            <v>DB-6600-264x864-16MT-3" Border</v>
          </cell>
          <cell r="C18371" t="str">
            <v>Digital Billboard 6600 Series 15'x48'</v>
          </cell>
          <cell r="I18371">
            <v>1</v>
          </cell>
          <cell r="J18371">
            <v>182385</v>
          </cell>
        </row>
        <row r="18372">
          <cell r="B18372" t="str">
            <v>DB-6600-264x864-16MT-Borderless</v>
          </cell>
          <cell r="C18372" t="str">
            <v>Digital Billboard 6600 Series 15'x48'</v>
          </cell>
          <cell r="I18372">
            <v>1</v>
          </cell>
          <cell r="J18372">
            <v>181270</v>
          </cell>
        </row>
        <row r="18373">
          <cell r="B18373" t="str">
            <v>DB-6600-312x1056-16MT-3" Border</v>
          </cell>
          <cell r="C18373" t="str">
            <v>Digital Billboard 6600 Series 17'x59'</v>
          </cell>
          <cell r="I18373">
            <v>1</v>
          </cell>
          <cell r="J18373">
            <v>265710</v>
          </cell>
        </row>
        <row r="18374">
          <cell r="B18374" t="str">
            <v>DB-6600-312x1056-16MT-3" Border-BG</v>
          </cell>
          <cell r="C18374" t="str">
            <v>Digital Billboard 6600 Series 17'x59'</v>
          </cell>
          <cell r="I18374">
            <v>1</v>
          </cell>
          <cell r="J18374">
            <v>0</v>
          </cell>
        </row>
        <row r="18375">
          <cell r="B18375" t="str">
            <v>DB-6600-312x1056-16MT-Borderless</v>
          </cell>
          <cell r="C18375" t="str">
            <v>Digital Billboard 6600 Series 17'x59'</v>
          </cell>
          <cell r="I18375">
            <v>1</v>
          </cell>
          <cell r="J18375">
            <v>264590</v>
          </cell>
        </row>
        <row r="18376">
          <cell r="B18376" t="str">
            <v>DB-6600-312x1080-16MT-3" Border</v>
          </cell>
          <cell r="C18376" t="str">
            <v>Digital Billboard 6600 Series 17'x60'</v>
          </cell>
          <cell r="I18376">
            <v>1</v>
          </cell>
          <cell r="J18376">
            <v>272330</v>
          </cell>
        </row>
        <row r="18377">
          <cell r="B18377" t="str">
            <v>DB-6600-312x1080-16MT-Borderless</v>
          </cell>
          <cell r="C18377" t="str">
            <v>Digital Billboard 6600 Series 17'x60'</v>
          </cell>
          <cell r="I18377">
            <v>1</v>
          </cell>
          <cell r="J18377">
            <v>271210</v>
          </cell>
        </row>
        <row r="18378">
          <cell r="B18378" t="str">
            <v>DB-6600-336x1080-16MT-3" Border</v>
          </cell>
          <cell r="C18378" t="str">
            <v>Digital Billboard 6600 Series 20'x60'</v>
          </cell>
          <cell r="I18378">
            <v>1</v>
          </cell>
          <cell r="J18378">
            <v>300430</v>
          </cell>
        </row>
        <row r="18379">
          <cell r="B18379" t="str">
            <v>DB-6600-336x1080-16MT-Borderless</v>
          </cell>
          <cell r="C18379" t="str">
            <v>Digital Billboard 6600 Series 20'x60'</v>
          </cell>
          <cell r="I18379">
            <v>1</v>
          </cell>
          <cell r="J18379">
            <v>299310</v>
          </cell>
        </row>
        <row r="18380">
          <cell r="B18380" t="str">
            <v>DB-6600-192x624-16MT-Borderless</v>
          </cell>
          <cell r="C18380" t="str">
            <v>Digital Billboard 6600 Series 10'6"x35'</v>
          </cell>
          <cell r="I18380">
            <v>1</v>
          </cell>
          <cell r="J18380">
            <v>94355</v>
          </cell>
        </row>
        <row r="18381">
          <cell r="B18381" t="str">
            <v>DB-6600-192x648-16MT-3" Border</v>
          </cell>
          <cell r="C18381" t="str">
            <v>Digital Billboard 6600 Series 10'6"x36'</v>
          </cell>
          <cell r="I18381">
            <v>1</v>
          </cell>
          <cell r="J18381">
            <v>97475</v>
          </cell>
        </row>
        <row r="18382">
          <cell r="B18382" t="str">
            <v>DB-6600-192x648-16MT-Borderless</v>
          </cell>
          <cell r="C18382" t="str">
            <v>Digital Billboard 6600 Series 10'6"x36'</v>
          </cell>
          <cell r="I18382">
            <v>1</v>
          </cell>
          <cell r="J18382">
            <v>96355</v>
          </cell>
        </row>
        <row r="18383">
          <cell r="B18383" t="str">
            <v>DB-6600-192x528-16MT-3" Border</v>
          </cell>
          <cell r="C18383" t="str">
            <v>Digital Billboard 6600 Series 10'x30'</v>
          </cell>
          <cell r="I18383">
            <v>1</v>
          </cell>
          <cell r="J18383">
            <v>85305</v>
          </cell>
        </row>
        <row r="18384">
          <cell r="B18384" t="str">
            <v>DB-6600-168x360-16MT-Borderless</v>
          </cell>
          <cell r="C18384" t="str">
            <v>Digital Billboard 6600 Series 10'x20'</v>
          </cell>
          <cell r="I18384">
            <v>1</v>
          </cell>
          <cell r="J18384">
            <v>58660</v>
          </cell>
        </row>
        <row r="18385">
          <cell r="B18385" t="str">
            <v>DB-6600-192x384-16MT-3" Border</v>
          </cell>
          <cell r="C18385" t="str">
            <v>Digital Billboard 6600 Series 11'x22'</v>
          </cell>
          <cell r="I18385">
            <v>1</v>
          </cell>
          <cell r="J18385">
            <v>69965</v>
          </cell>
        </row>
        <row r="18386">
          <cell r="B18386" t="str">
            <v>DB-6600-192x384-16MT-Borderless</v>
          </cell>
          <cell r="C18386" t="str">
            <v>Digital Billboard 6600 Series 11'x22'</v>
          </cell>
          <cell r="I18386">
            <v>1</v>
          </cell>
          <cell r="J18386">
            <v>68845</v>
          </cell>
        </row>
        <row r="18387">
          <cell r="B18387" t="str">
            <v>DB-6600-192x528-16MT-Borderless</v>
          </cell>
          <cell r="C18387" t="str">
            <v>Digital Billboard 6600 Series 10'x30'</v>
          </cell>
          <cell r="I18387">
            <v>1</v>
          </cell>
          <cell r="J18387">
            <v>84185</v>
          </cell>
        </row>
        <row r="18388">
          <cell r="B18388" t="str">
            <v>DB-6600-192x408-16MT-3" Border</v>
          </cell>
          <cell r="C18388" t="str">
            <v>Digital Billboard 6600 Series 11'x23'</v>
          </cell>
          <cell r="I18388">
            <v>1</v>
          </cell>
          <cell r="J18388">
            <v>74075</v>
          </cell>
        </row>
        <row r="18389">
          <cell r="B18389" t="str">
            <v>DB-6600-192x408-16MT-Borderless</v>
          </cell>
          <cell r="C18389" t="str">
            <v>Digital Billboard 6600 Series 11'x23'</v>
          </cell>
          <cell r="I18389">
            <v>1</v>
          </cell>
          <cell r="J18389">
            <v>72955</v>
          </cell>
        </row>
        <row r="18390">
          <cell r="B18390" t="str">
            <v>DB-6600-168x576-16MT-3" Border</v>
          </cell>
          <cell r="C18390" t="str">
            <v>Digital Billboard 6600 Series 9'x32'</v>
          </cell>
          <cell r="I18390">
            <v>1</v>
          </cell>
          <cell r="J18390">
            <v>88780</v>
          </cell>
        </row>
        <row r="18391">
          <cell r="B18391" t="str">
            <v>DB-6600-168x576-16MT-Borderless</v>
          </cell>
          <cell r="C18391" t="str">
            <v>Digital Billboard 6600 Series 9'x32'</v>
          </cell>
          <cell r="I18391">
            <v>1</v>
          </cell>
          <cell r="J18391">
            <v>87660</v>
          </cell>
        </row>
        <row r="18392">
          <cell r="B18392" t="str">
            <v>DB-6600-180x360-20MT-3" Border</v>
          </cell>
          <cell r="C18392" t="str">
            <v>Digital Billboard 6600 Series 12'x24'</v>
          </cell>
          <cell r="I18392">
            <v>1</v>
          </cell>
          <cell r="J18392">
            <v>80220</v>
          </cell>
        </row>
        <row r="18393">
          <cell r="B18393" t="str">
            <v>DB-6600-200x420-20MT-3" Border</v>
          </cell>
          <cell r="C18393" t="str">
            <v>Digital Billboard 6600 Series 14'x28'</v>
          </cell>
          <cell r="I18393">
            <v>1</v>
          </cell>
          <cell r="J18393">
            <v>100955</v>
          </cell>
        </row>
        <row r="18394">
          <cell r="B18394" t="str">
            <v>DB-6600-180x360-20MT-Borderless</v>
          </cell>
          <cell r="C18394" t="str">
            <v>Digital Billboard 6600 Series 12'x24'</v>
          </cell>
          <cell r="I18394">
            <v>1</v>
          </cell>
          <cell r="J18394">
            <v>79105</v>
          </cell>
        </row>
        <row r="18395">
          <cell r="B18395" t="str">
            <v>DB-6600-200x420-20MT-Borderless</v>
          </cell>
          <cell r="C18395" t="str">
            <v>Digital Billboard 6600 Series 14'x28'</v>
          </cell>
          <cell r="I18395">
            <v>1</v>
          </cell>
          <cell r="J18395">
            <v>99835</v>
          </cell>
        </row>
        <row r="18396">
          <cell r="B18396" t="str">
            <v>DB-6600-200x540-20MT-3" Border</v>
          </cell>
          <cell r="C18396" t="str">
            <v>Digital Billboard 6600 Series 14'x36'</v>
          </cell>
          <cell r="I18396">
            <v>1</v>
          </cell>
          <cell r="J18396">
            <v>127985</v>
          </cell>
        </row>
        <row r="18397">
          <cell r="B18397" t="str">
            <v>DB-6600-200x540-20MT-Borderless</v>
          </cell>
          <cell r="C18397" t="str">
            <v>Digital Billboard 6600 Series 14'x36'</v>
          </cell>
          <cell r="I18397">
            <v>1</v>
          </cell>
          <cell r="J18397">
            <v>126870</v>
          </cell>
        </row>
        <row r="18398">
          <cell r="B18398" t="str">
            <v>DB-6600-200x720-20MT-3" Border</v>
          </cell>
          <cell r="C18398" t="str">
            <v>Digital Billboard 6600 Series 14'x48'</v>
          </cell>
          <cell r="I18398">
            <v>1</v>
          </cell>
          <cell r="J18398">
            <v>157495</v>
          </cell>
        </row>
        <row r="18399">
          <cell r="B18399" t="str">
            <v>DB-6600-200x720-20MT-Borderless</v>
          </cell>
          <cell r="C18399" t="str">
            <v>Digital Billboard 6600 Series 14'x48'</v>
          </cell>
          <cell r="I18399">
            <v>1</v>
          </cell>
          <cell r="J18399">
            <v>156380</v>
          </cell>
        </row>
        <row r="18400">
          <cell r="B18400" t="str">
            <v>DB-6600-220x720-20MT-3" Border</v>
          </cell>
          <cell r="C18400" t="str">
            <v>Digital Billboard 6600 Series 15'x48'</v>
          </cell>
          <cell r="I18400">
            <v>1</v>
          </cell>
          <cell r="J18400">
            <v>166765</v>
          </cell>
        </row>
        <row r="18401">
          <cell r="B18401" t="str">
            <v>DB-6600-220x720-20MT-Borderless</v>
          </cell>
          <cell r="C18401" t="str">
            <v>Digital Billboard 6600 Series 15'x48'</v>
          </cell>
          <cell r="I18401">
            <v>1</v>
          </cell>
          <cell r="J18401">
            <v>165645</v>
          </cell>
        </row>
        <row r="18402">
          <cell r="B18402" t="str">
            <v>DB-6600-260x880-20MT-3" Border</v>
          </cell>
          <cell r="C18402" t="str">
            <v>Digital Billboard 6600 Series 17'x59'</v>
          </cell>
          <cell r="I18402">
            <v>1</v>
          </cell>
          <cell r="J18402">
            <v>241160</v>
          </cell>
        </row>
        <row r="18403">
          <cell r="B18403" t="str">
            <v>DB-6600-200x420-20MT-3" Border-BG</v>
          </cell>
          <cell r="C18403" t="str">
            <v>Digital Billboard 6600 Series 14'x28'</v>
          </cell>
          <cell r="I18403">
            <v>1</v>
          </cell>
          <cell r="J18403">
            <v>0</v>
          </cell>
        </row>
        <row r="18404">
          <cell r="B18404" t="str">
            <v>DB-6600-200x420-20MT-Borderless-BG</v>
          </cell>
          <cell r="C18404" t="str">
            <v>Digital Billboard 6600 Series 14'x28'</v>
          </cell>
          <cell r="I18404">
            <v>1</v>
          </cell>
          <cell r="J18404">
            <v>0</v>
          </cell>
        </row>
        <row r="18405">
          <cell r="B18405" t="str">
            <v>DB-6600-200x540-20MT-Borderless-BG</v>
          </cell>
          <cell r="C18405" t="str">
            <v>Digital Billboard 6600 Series 14'x36'</v>
          </cell>
          <cell r="I18405">
            <v>1</v>
          </cell>
          <cell r="J18405">
            <v>0</v>
          </cell>
        </row>
        <row r="18406">
          <cell r="B18406" t="str">
            <v>DB-6600-200x540-20MT-3" Border-BG</v>
          </cell>
          <cell r="C18406" t="str">
            <v>Digital Billboard 6600 Series 14'x36'</v>
          </cell>
          <cell r="I18406">
            <v>1</v>
          </cell>
          <cell r="J18406">
            <v>0</v>
          </cell>
        </row>
        <row r="18407">
          <cell r="B18407" t="str">
            <v>DB-6600-200x720-20MT-3" Border-BG</v>
          </cell>
          <cell r="C18407" t="str">
            <v>Digital Billboard 6600 Series 14'x48'</v>
          </cell>
          <cell r="I18407">
            <v>1</v>
          </cell>
          <cell r="J18407">
            <v>0</v>
          </cell>
        </row>
        <row r="18408">
          <cell r="B18408" t="str">
            <v>DB-6600-200x720-20MT-Borderless-BG</v>
          </cell>
          <cell r="C18408" t="str">
            <v>Digital Billboard 6600 Series 14'x48'</v>
          </cell>
          <cell r="I18408">
            <v>1</v>
          </cell>
          <cell r="J18408">
            <v>0</v>
          </cell>
        </row>
        <row r="18409">
          <cell r="B18409" t="str">
            <v>DB-6600-220x720-20MT-3" Border-BG</v>
          </cell>
          <cell r="C18409" t="str">
            <v>Digital Billboard 6600 Series 15'x48'</v>
          </cell>
          <cell r="I18409">
            <v>1</v>
          </cell>
          <cell r="J18409">
            <v>0</v>
          </cell>
        </row>
        <row r="18410">
          <cell r="B18410" t="str">
            <v>DB-6600-264x864-16MT-3" Border-BG</v>
          </cell>
          <cell r="C18410" t="str">
            <v>Digital Billboard 6600 Series 15'x48'</v>
          </cell>
          <cell r="I18410">
            <v>1</v>
          </cell>
          <cell r="J18410">
            <v>0</v>
          </cell>
        </row>
        <row r="18411">
          <cell r="B18411" t="str">
            <v>DB-6600-264x864-16MT-Borderless-BG</v>
          </cell>
          <cell r="C18411" t="str">
            <v>Digital Billboard 6600 Series 15'x48'</v>
          </cell>
          <cell r="I18411">
            <v>1</v>
          </cell>
          <cell r="J18411">
            <v>0</v>
          </cell>
        </row>
        <row r="18412">
          <cell r="B18412" t="str">
            <v>DB-6600-220x720-20MT-Borderless-BG</v>
          </cell>
          <cell r="C18412" t="str">
            <v>Digital Billboard 6600 Series 15'x48'</v>
          </cell>
          <cell r="I18412">
            <v>1</v>
          </cell>
          <cell r="J18412">
            <v>0</v>
          </cell>
        </row>
        <row r="18413">
          <cell r="B18413" t="str">
            <v>DB-6600-260x880-20MT-Borderless</v>
          </cell>
          <cell r="C18413" t="str">
            <v>Digital Billboard 6600 Series 17'x59'</v>
          </cell>
          <cell r="I18413">
            <v>1</v>
          </cell>
          <cell r="J18413">
            <v>240045</v>
          </cell>
        </row>
        <row r="18414">
          <cell r="B18414" t="str">
            <v>DB-6600-260x900-20MT-3" Border</v>
          </cell>
          <cell r="C18414" t="str">
            <v>Digital Billboard 6600 Series 17'x60'</v>
          </cell>
          <cell r="I18414">
            <v>1</v>
          </cell>
          <cell r="J18414">
            <v>247350</v>
          </cell>
        </row>
        <row r="18415">
          <cell r="B18415" t="str">
            <v>DB-6600-260x900-20MT-Borderless</v>
          </cell>
          <cell r="C18415" t="str">
            <v>Digital Billboard 6600 Series 17'x60'</v>
          </cell>
          <cell r="I18415">
            <v>1</v>
          </cell>
          <cell r="J18415">
            <v>246235</v>
          </cell>
        </row>
        <row r="18416">
          <cell r="B18416" t="str">
            <v>DB-6600-280x900-20MT-3" Border</v>
          </cell>
          <cell r="C18416" t="str">
            <v>Digital Billboard 6600 Series 20'x60'</v>
          </cell>
          <cell r="I18416">
            <v>1</v>
          </cell>
          <cell r="J18416">
            <v>266970</v>
          </cell>
        </row>
        <row r="18417">
          <cell r="B18417" t="str">
            <v>DB-6600-192x624-16MT-3" Border</v>
          </cell>
          <cell r="C18417" t="str">
            <v>Digital Billboard 6600 Series 10'6"x35'</v>
          </cell>
          <cell r="I18417">
            <v>1</v>
          </cell>
          <cell r="J18417">
            <v>95475</v>
          </cell>
        </row>
        <row r="18418">
          <cell r="B18418" t="str">
            <v>DB-6600-280x900-20MT-Borderless</v>
          </cell>
          <cell r="C18418" t="str">
            <v>Digital Billboard 6600 Series 20'x60'</v>
          </cell>
          <cell r="I18418">
            <v>1</v>
          </cell>
          <cell r="J18418">
            <v>265850</v>
          </cell>
        </row>
        <row r="18419">
          <cell r="B18419" t="str">
            <v>DB-6600-160x520-20MT-3" Border</v>
          </cell>
          <cell r="C18419" t="str">
            <v>Digital Billboard 6600 Series 10'6"x35'</v>
          </cell>
          <cell r="I18419">
            <v>1</v>
          </cell>
          <cell r="J18419">
            <v>86585</v>
          </cell>
        </row>
        <row r="18420">
          <cell r="B18420" t="str">
            <v>DB-6600-160x520-20MT-Borderless</v>
          </cell>
          <cell r="C18420" t="str">
            <v>Digital Billboard 6600 Series 10'6"x35'</v>
          </cell>
          <cell r="I18420">
            <v>1</v>
          </cell>
          <cell r="J18420">
            <v>85465</v>
          </cell>
        </row>
        <row r="18421">
          <cell r="B18421" t="str">
            <v>DB-6600-160x540-20MT-3" Border</v>
          </cell>
          <cell r="C18421" t="str">
            <v>Digital Billboard 6600 Series 10'6"x36'</v>
          </cell>
          <cell r="I18421">
            <v>1</v>
          </cell>
          <cell r="J18421">
            <v>89670</v>
          </cell>
        </row>
        <row r="18422">
          <cell r="B18422" t="str">
            <v>DB-6600-160x540-20MT-Borderless</v>
          </cell>
          <cell r="C18422" t="str">
            <v>Digital Billboard 6600 Series 10'6"x36'</v>
          </cell>
          <cell r="I18422">
            <v>1</v>
          </cell>
          <cell r="J18422">
            <v>88555</v>
          </cell>
        </row>
        <row r="18423">
          <cell r="B18423" t="str">
            <v>DB-6600-140x300-20MT-3" Border</v>
          </cell>
          <cell r="C18423" t="str">
            <v>Digital Billboard 6600 Series 10'x20'</v>
          </cell>
          <cell r="I18423">
            <v>1</v>
          </cell>
          <cell r="J18423">
            <v>55350</v>
          </cell>
        </row>
        <row r="18424">
          <cell r="B18424" t="str">
            <v>DB-6600-140x300-20MT-Borderless</v>
          </cell>
          <cell r="C18424" t="str">
            <v>Digital Billboard 6600 Series 10'x20'</v>
          </cell>
          <cell r="I18424">
            <v>1</v>
          </cell>
          <cell r="J18424">
            <v>54230</v>
          </cell>
        </row>
        <row r="18425">
          <cell r="B18425" t="str">
            <v>DB-6600-160x440-20MT-Borderless</v>
          </cell>
          <cell r="C18425" t="str">
            <v>Digital Billboard 6600 Series 10'x30'</v>
          </cell>
          <cell r="I18425">
            <v>1</v>
          </cell>
          <cell r="J18425">
            <v>77515</v>
          </cell>
        </row>
        <row r="18426">
          <cell r="B18426" t="str">
            <v>DB-6600-160x440-20MT-3" Border</v>
          </cell>
          <cell r="C18426" t="str">
            <v>Digital Billboard 6600 Series 10'x30'</v>
          </cell>
          <cell r="I18426">
            <v>1</v>
          </cell>
          <cell r="J18426">
            <v>78630</v>
          </cell>
        </row>
        <row r="18427">
          <cell r="B18427" t="str">
            <v>DB-6600-160x320-20MT-3" Border</v>
          </cell>
          <cell r="C18427" t="str">
            <v>Digital Billboard 6600 Series 11'x22'</v>
          </cell>
          <cell r="I18427">
            <v>1</v>
          </cell>
          <cell r="J18427">
            <v>63335</v>
          </cell>
        </row>
        <row r="18428">
          <cell r="B18428" t="str">
            <v>DB-6600-160x320-20MT-Borderless</v>
          </cell>
          <cell r="C18428" t="str">
            <v>Digital Billboard 6600 Series 11'x22'</v>
          </cell>
          <cell r="I18428">
            <v>1</v>
          </cell>
          <cell r="J18428">
            <v>62215</v>
          </cell>
        </row>
        <row r="18429">
          <cell r="B18429" t="str">
            <v>DB-6600-160x340-20MT-3" Border</v>
          </cell>
          <cell r="C18429" t="str">
            <v>Digital Billboard 6600 Series 11'x23'</v>
          </cell>
          <cell r="I18429">
            <v>1</v>
          </cell>
          <cell r="J18429">
            <v>67430</v>
          </cell>
        </row>
        <row r="18430">
          <cell r="B18430" t="str">
            <v>DB-6600-160x340-20MT-Borderless</v>
          </cell>
          <cell r="C18430" t="str">
            <v>Digital Billboard 6600 Series 11'x23'</v>
          </cell>
          <cell r="I18430">
            <v>1</v>
          </cell>
          <cell r="J18430">
            <v>66310</v>
          </cell>
        </row>
        <row r="18431">
          <cell r="B18431" t="str">
            <v>DB-6600-140x480-20MT-3" Border</v>
          </cell>
          <cell r="C18431" t="str">
            <v>Digital Billboard 6600 Series 9'x32'</v>
          </cell>
          <cell r="I18431">
            <v>1</v>
          </cell>
          <cell r="J18431">
            <v>81555</v>
          </cell>
        </row>
        <row r="18432">
          <cell r="B18432" t="str">
            <v>DB-6600-140x480-20MT-Borderless</v>
          </cell>
          <cell r="C18432" t="str">
            <v>Digital Billboard 6600 Series 9'x32'</v>
          </cell>
          <cell r="I18432">
            <v>1</v>
          </cell>
          <cell r="J18432">
            <v>80440</v>
          </cell>
        </row>
        <row r="18433">
          <cell r="B18433" t="str">
            <v>DB-6600-140x300-20MT-3" Border-BG</v>
          </cell>
          <cell r="C18433" t="str">
            <v>Digital Billboard 6600 Series 10'x20'</v>
          </cell>
          <cell r="I18433">
            <v>1</v>
          </cell>
          <cell r="J18433">
            <v>0</v>
          </cell>
        </row>
        <row r="18434">
          <cell r="B18434" t="str">
            <v>DB-6600-140x480-20MT-3" Border-BG</v>
          </cell>
          <cell r="C18434" t="str">
            <v>Digital Billboard 6600 Series 9'x32'</v>
          </cell>
          <cell r="I18434">
            <v>1</v>
          </cell>
          <cell r="J18434">
            <v>0</v>
          </cell>
        </row>
        <row r="18435">
          <cell r="B18435" t="str">
            <v>DB-6600-160x320-20MT-3" Border-BG</v>
          </cell>
          <cell r="C18435" t="str">
            <v>Digital Billboard 6600 Series 11'x22'</v>
          </cell>
          <cell r="I18435">
            <v>1</v>
          </cell>
          <cell r="J18435">
            <v>0</v>
          </cell>
        </row>
        <row r="18436">
          <cell r="B18436" t="str">
            <v>DB-6600-160x340-20MT-3" Border-BG</v>
          </cell>
          <cell r="C18436" t="str">
            <v>Digital Billboard 6600 Series 11'x23'</v>
          </cell>
          <cell r="I18436">
            <v>1</v>
          </cell>
          <cell r="J18436">
            <v>0</v>
          </cell>
        </row>
        <row r="18437">
          <cell r="B18437" t="str">
            <v>DB-6600-160x440-20MT-3" Border-BG</v>
          </cell>
          <cell r="C18437" t="str">
            <v>Digital Billboard 6600 Series 10'x30'</v>
          </cell>
          <cell r="I18437">
            <v>1</v>
          </cell>
          <cell r="J18437">
            <v>0</v>
          </cell>
        </row>
        <row r="18438">
          <cell r="B18438" t="str">
            <v>DB-6600-160x520-20MT-3" Border-BG</v>
          </cell>
          <cell r="C18438" t="str">
            <v>Digital Billboard 6600 Series 10'6"x35'</v>
          </cell>
          <cell r="I18438">
            <v>1</v>
          </cell>
          <cell r="J18438">
            <v>0</v>
          </cell>
        </row>
        <row r="18439">
          <cell r="B18439" t="str">
            <v>DB-6600-160x540-20MT-3" Border-BG</v>
          </cell>
          <cell r="C18439" t="str">
            <v>Digital Billboard 6600 Series 10'6"x36'</v>
          </cell>
          <cell r="I18439">
            <v>1</v>
          </cell>
          <cell r="J18439">
            <v>0</v>
          </cell>
        </row>
        <row r="18440">
          <cell r="B18440" t="str">
            <v>Daktronics Embedded Verizon Modem, 4G, Ethernet</v>
          </cell>
          <cell r="C18440" t="str">
            <v>Daktronics Embedded 4G Verizon Cellular Modem Only - Requires Daktronics Verizon Cellular Data Plan</v>
          </cell>
          <cell r="I18440">
            <v>1</v>
          </cell>
          <cell r="J18440">
            <v>1705</v>
          </cell>
        </row>
        <row r="18441">
          <cell r="B18441" t="str">
            <v>Daktronics Verizon 5 Gigabyte Lifetime 4G Cellular Data Plan Per Modem, Up to 1M Pixels for static images only, at Daktronics Preferred Rate of $46/mo</v>
          </cell>
          <cell r="C18441" t="str">
            <v>Daktronics Verizon Lifetime 4G Cellular Data Plan Per Modem</v>
          </cell>
          <cell r="I18441">
            <v>1</v>
          </cell>
          <cell r="J18441">
            <v>5520</v>
          </cell>
        </row>
        <row r="18442">
          <cell r="B18442" t="str">
            <v>B0B0 - 10 Years Billboard Platinum Extended Service for one DB-6600-10'6"x35'</v>
          </cell>
          <cell r="C18442" t="str">
            <v>10 Years of Parts, On-site Labor, and Remote Monitoring from Daktronics</v>
          </cell>
          <cell r="I18442">
            <v>1</v>
          </cell>
          <cell r="J18442">
            <v>37005</v>
          </cell>
        </row>
        <row r="18443">
          <cell r="B18443" t="str">
            <v>B0B0 - 10 Years Billboard Platinum Extended Service for one DB-6600-10'6"x36'</v>
          </cell>
          <cell r="C18443" t="str">
            <v>10 Years of Parts, On-site Labor, and Remote Monitoring from Daktronics</v>
          </cell>
          <cell r="I18443">
            <v>1</v>
          </cell>
          <cell r="J18443">
            <v>37030</v>
          </cell>
        </row>
        <row r="18444">
          <cell r="B18444" t="str">
            <v>B0B0 - 10 Years Billboard Platinum Extended Service for one DB-6600-10'x20'</v>
          </cell>
          <cell r="C18444" t="str">
            <v>10 Years of Parts, On-site Labor, and Remote Monitoring from Daktronics</v>
          </cell>
          <cell r="I18444">
            <v>1</v>
          </cell>
          <cell r="J18444">
            <v>29590</v>
          </cell>
        </row>
        <row r="18445">
          <cell r="B18445" t="str">
            <v>B0B0 - 10 Years Billboard Platinum Extended Service for one DB-6600-10'x30'</v>
          </cell>
          <cell r="C18445" t="str">
            <v>10 Years of Parts, On-site Labor, and Remote Monitoring from Daktronics</v>
          </cell>
          <cell r="I18445">
            <v>1</v>
          </cell>
          <cell r="J18445">
            <v>36865</v>
          </cell>
        </row>
        <row r="18446">
          <cell r="B18446" t="str">
            <v>B0B0 - 10 Years Billboard Platinum Extended Service for one DB-6600-11'x22'</v>
          </cell>
          <cell r="C18446" t="str">
            <v>10 Years of Parts, On-site Labor, and Remote Monitoring from Daktronics</v>
          </cell>
          <cell r="I18446">
            <v>1</v>
          </cell>
          <cell r="J18446">
            <v>31925</v>
          </cell>
        </row>
        <row r="18447">
          <cell r="B18447" t="str">
            <v>B0B0 - 10 Years Billboard Platinum Extended Service for one DB-6600-11'x23'</v>
          </cell>
          <cell r="C18447" t="str">
            <v>10 Years of Parts, On-site Labor, and Remote Monitoring from Daktronics</v>
          </cell>
          <cell r="I18447">
            <v>1</v>
          </cell>
          <cell r="J18447">
            <v>32885</v>
          </cell>
        </row>
        <row r="18448">
          <cell r="B18448" t="str">
            <v>B0B0 - 10 Years Billboard Platinum Extended Service for one DB-6600-12'x24'</v>
          </cell>
          <cell r="C18448" t="str">
            <v>10 Years of Parts, On-site Labor, and Remote Monitoring from Daktronics</v>
          </cell>
          <cell r="I18448">
            <v>1</v>
          </cell>
          <cell r="J18448">
            <v>36910</v>
          </cell>
        </row>
        <row r="18449">
          <cell r="B18449" t="str">
            <v>B0B0 - 10 Years Billboard Platinum Extended Service for one DB-6600-14'x28'</v>
          </cell>
          <cell r="C18449" t="str">
            <v>10 Years of Parts, On-site Labor, and Remote Monitoring from Daktronics</v>
          </cell>
          <cell r="I18449">
            <v>1</v>
          </cell>
          <cell r="J18449">
            <v>38930</v>
          </cell>
        </row>
        <row r="18450">
          <cell r="B18450" t="str">
            <v>B0B0 - 10 Years Billboard Platinum Extended Service for one DB-6600-14'x36'</v>
          </cell>
          <cell r="C18450" t="str">
            <v>10 Years of Parts, On-site Labor, and Remote Monitoring from Daktronics</v>
          </cell>
          <cell r="I18450">
            <v>1</v>
          </cell>
          <cell r="J18450">
            <v>42235</v>
          </cell>
        </row>
        <row r="18451">
          <cell r="B18451" t="str">
            <v>B0B0 - 10 Years Billboard Platinum Extended Service for one DB-6600-14'x48'</v>
          </cell>
          <cell r="C18451" t="str">
            <v>10 Years of Parts, On-site Labor, and Remote Monitoring from Daktronics</v>
          </cell>
          <cell r="I18451">
            <v>1</v>
          </cell>
          <cell r="J18451">
            <v>48995</v>
          </cell>
        </row>
        <row r="18452">
          <cell r="B18452" t="str">
            <v>B0B0 - 10 Years Billboard Platinum Extended Service for one DB-6600-15'x48'</v>
          </cell>
          <cell r="C18452" t="str">
            <v>10 Years of Parts, On-site Labor, and Remote Monitoring from Daktronics</v>
          </cell>
          <cell r="I18452">
            <v>1</v>
          </cell>
          <cell r="J18452">
            <v>50655</v>
          </cell>
        </row>
        <row r="18453">
          <cell r="B18453" t="str">
            <v>B0B0 - 10 Years Billboard Platinum Extended Service for one DB-6600-17'x59'</v>
          </cell>
          <cell r="C18453" t="str">
            <v>10 Years of Parts, On-site Labor, and Remote Monitoring from Daktronics</v>
          </cell>
          <cell r="I18453">
            <v>1</v>
          </cell>
          <cell r="J18453">
            <v>67590</v>
          </cell>
        </row>
        <row r="18454">
          <cell r="B18454" t="str">
            <v>B0B0 - 10 Years Billboard Platinum Extended Service for one DB-6600-17'x60'</v>
          </cell>
          <cell r="C18454" t="str">
            <v>10 Years of Parts, On-site Labor, and Remote Monitoring from Daktronics</v>
          </cell>
          <cell r="I18454">
            <v>1</v>
          </cell>
          <cell r="J18454">
            <v>68615</v>
          </cell>
        </row>
        <row r="18455">
          <cell r="B18455" t="str">
            <v>B0B0 - 10 Years Billboard Platinum Extended Service for one DB-6600-20'x60'</v>
          </cell>
          <cell r="C18455" t="str">
            <v>10 Years of Parts, On-site Labor, and Remote Monitoring from Daktronics</v>
          </cell>
          <cell r="I18455">
            <v>1</v>
          </cell>
          <cell r="J18455">
            <v>74095</v>
          </cell>
        </row>
        <row r="18456">
          <cell r="B18456" t="str">
            <v>B0B0 - 10 Years Billboard Platinum Extended Service for one DB-6600-9'x32'</v>
          </cell>
          <cell r="C18456" t="str">
            <v>10 Years of Parts, On-site Labor, and Remote Monitoring from Daktronics</v>
          </cell>
          <cell r="I18456">
            <v>1</v>
          </cell>
          <cell r="J18456">
            <v>36085</v>
          </cell>
        </row>
        <row r="18457">
          <cell r="B18457" t="str">
            <v>B1G0 - 1 Year Billboard Platinum, Additional 9 Years Gold Extended Service for a total of 10 Years for one DB-6600-10'6"x35'</v>
          </cell>
          <cell r="C18457" t="str">
            <v>1 Year Parts, On-Site Labor, and Remote Monitoring, Additional 9 Years Parts for a total of 10 Years of Daktronics Coverage</v>
          </cell>
          <cell r="I18457">
            <v>1</v>
          </cell>
          <cell r="J18457">
            <v>13565</v>
          </cell>
        </row>
        <row r="18458">
          <cell r="B18458" t="str">
            <v>B1G0 - 1 Year Billboard Platinum, Additional 9 Years Gold Extended Service for a total of 10 Years for one DB-6600-10'6"x36'</v>
          </cell>
          <cell r="C18458" t="str">
            <v>1 Year Parts, On-Site Labor, and Remote Monitoring, Additional 9 Years Parts for a total of 10 Years of Daktronics Coverage</v>
          </cell>
          <cell r="I18458">
            <v>1</v>
          </cell>
          <cell r="J18458">
            <v>13585</v>
          </cell>
        </row>
        <row r="18459">
          <cell r="B18459" t="str">
            <v>B1G0 - 1 Year Billboard Platinum, Additional 9 Years Gold Extended Service for a total of 10 Years for one DB-6600-10'x20'</v>
          </cell>
          <cell r="C18459" t="str">
            <v>1 Year Parts, On-Site Labor, and Remote Monitoring, Additional 9 Years Parts for a total of 10 Years of Daktronics Coverage</v>
          </cell>
          <cell r="I18459">
            <v>1</v>
          </cell>
          <cell r="J18459">
            <v>10435</v>
          </cell>
        </row>
        <row r="18460">
          <cell r="B18460" t="str">
            <v>B1G0 - 1 Year Billboard Platinum, Additional 9 Years Gold Extended Service for a total of 10 Years for one DB-6600-10'x30'</v>
          </cell>
          <cell r="C18460" t="str">
            <v>1 Year Parts, On-Site Labor, and Remote Monitoring, Additional 9 Years Parts for a total of 10 Years of Daktronics Coverage</v>
          </cell>
          <cell r="I18460">
            <v>1</v>
          </cell>
          <cell r="J18460">
            <v>13510</v>
          </cell>
        </row>
        <row r="18461">
          <cell r="B18461" t="str">
            <v>B1G0 - 1 Year Billboard Platinum, Additional 9 Years Gold Extended Service for a total of 10 Years for one DB-6600-11'x22'</v>
          </cell>
          <cell r="C18461" t="str">
            <v>1 Year Parts, On-Site Labor, and Remote Monitoring, Additional 9 Years Parts for a total of 10 Years of Daktronics Coverage</v>
          </cell>
          <cell r="I18461">
            <v>1</v>
          </cell>
          <cell r="J18461">
            <v>11415</v>
          </cell>
        </row>
        <row r="18462">
          <cell r="B18462" t="str">
            <v>B1G0 - 1 Year Billboard Platinum, Additional 9 Years Gold Extended Service for a total of 10 Years for one DB-6600-11'x23'</v>
          </cell>
          <cell r="C18462" t="str">
            <v>1 Year Parts, On-Site Labor, and Remote Monitoring, Additional 9 Years Parts for a total of 10 Years of Daktronics Coverage</v>
          </cell>
          <cell r="I18462">
            <v>1</v>
          </cell>
          <cell r="J18462">
            <v>11860</v>
          </cell>
        </row>
        <row r="18463">
          <cell r="B18463" t="str">
            <v>B1G0 - 1 Year Billboard Platinum, Additional 9 Years Gold Extended Service for a total of 10 Years for one DB-6600-12'x24'</v>
          </cell>
          <cell r="C18463" t="str">
            <v>1 Year Parts, On-Site Labor, and Remote Monitoring, Additional 9 Years Parts for a total of 10 Years of Daktronics Coverage</v>
          </cell>
          <cell r="I18463">
            <v>1</v>
          </cell>
          <cell r="J18463">
            <v>13520</v>
          </cell>
        </row>
        <row r="18464">
          <cell r="B18464" t="str">
            <v>B1G0 - 1 Year Billboard Platinum, Additional 9 Years Gold Extended Service for a total of 10 Years for one DB-6600-14'x28'</v>
          </cell>
          <cell r="C18464" t="str">
            <v>1 Year Parts, On-Site Labor, and Remote Monitoring, Additional 9 Years Parts for a total of 10 Years of Daktronics Coverage</v>
          </cell>
          <cell r="I18464">
            <v>1</v>
          </cell>
          <cell r="J18464">
            <v>13860</v>
          </cell>
        </row>
        <row r="18465">
          <cell r="B18465" t="str">
            <v>B1G0 - 1 Year Billboard Platinum, Additional 9 Years Gold Extended Service for a total of 10 Years for one DB-6600-14'x36'</v>
          </cell>
          <cell r="C18465" t="str">
            <v>1 Year Parts, On-Site Labor, and Remote Monitoring, Additional 9 Years Parts for a total of 10 Years of Daktronics Coverage</v>
          </cell>
          <cell r="I18465">
            <v>1</v>
          </cell>
          <cell r="J18465">
            <v>14545</v>
          </cell>
        </row>
        <row r="18466">
          <cell r="B18466" t="str">
            <v>B1G0 - 1 Year Billboard Platinum, Additional 9 Years Gold Extended Service for a total of 10 Years for one DB-6600-14'x48'</v>
          </cell>
          <cell r="C18466" t="str">
            <v>1 Year Parts, On-Site Labor, and Remote Monitoring, Additional 9 Years Parts for a total of 10 Years of Daktronics Coverage</v>
          </cell>
          <cell r="I18466">
            <v>1</v>
          </cell>
          <cell r="J18466">
            <v>16485</v>
          </cell>
        </row>
        <row r="18467">
          <cell r="B18467" t="str">
            <v>B1G0 - 1 Year Billboard Platinum, Additional 9 Years Gold Extended Service for a total of 10 Years for one DB-6600-15'x48'</v>
          </cell>
          <cell r="C18467" t="str">
            <v>1 Year Parts, On-Site Labor, and Remote Monitoring, Additional 9 Years Parts for a total of 10 Years of Daktronics Coverage</v>
          </cell>
          <cell r="I18467">
            <v>1</v>
          </cell>
          <cell r="J18467">
            <v>16970</v>
          </cell>
        </row>
        <row r="18468">
          <cell r="B18468" t="str">
            <v>B1G0 - 1 Year Billboard Platinum, Additional 9 Years Gold Extended Service for a total of 10 Years for one DB-6600-17'x59'</v>
          </cell>
          <cell r="C18468" t="str">
            <v>1 Year Parts, On-Site Labor, and Remote Monitoring, Additional 9 Years Parts for a total of 10 Years of Daktronics Coverage</v>
          </cell>
          <cell r="I18468">
            <v>1</v>
          </cell>
          <cell r="J18468">
            <v>21795</v>
          </cell>
        </row>
        <row r="18469">
          <cell r="B18469" t="str">
            <v>B1G0 - 1 Year Billboard Platinum, Additional 9 Years Gold Extended Service for a total of 10 Years for one DB-6600-17'x60'</v>
          </cell>
          <cell r="C18469" t="str">
            <v>1 Year Parts, On-Site Labor, and Remote Monitoring, Additional 9 Years Parts for a total of 10 Years of Daktronics Coverage</v>
          </cell>
          <cell r="I18469">
            <v>1</v>
          </cell>
          <cell r="J18469">
            <v>22150</v>
          </cell>
        </row>
        <row r="18470">
          <cell r="B18470" t="str">
            <v>B1G0 - 1 Year Billboard Platinum, Additional 9 Years Gold Extended Service for a total of 10 Years for one DB-6600-20'x60'</v>
          </cell>
          <cell r="C18470" t="str">
            <v>1 Year Parts, On-Site Labor, and Remote Monitoring, Additional 9 Years Parts for a total of 10 Years of Daktronics Coverage</v>
          </cell>
          <cell r="I18470">
            <v>1</v>
          </cell>
          <cell r="J18470">
            <v>23710</v>
          </cell>
        </row>
        <row r="18471">
          <cell r="B18471" t="str">
            <v>B1G0 - 1 Year Billboard Platinum, Additional 9 Years Gold Extended Service for a total of 10 Years for one DB-6600-9'x32'</v>
          </cell>
          <cell r="C18471" t="str">
            <v>1 Year Parts, On-Site Labor, and Remote Monitoring, Additional 9 Years Parts for a total of 10 Years of Daktronics Coverage</v>
          </cell>
          <cell r="I18471">
            <v>1</v>
          </cell>
          <cell r="J18471">
            <v>13180</v>
          </cell>
        </row>
        <row r="18472">
          <cell r="B18472" t="str">
            <v>B1G5 - 1 Year Billboard Platinum, Additional 4 Years Gold Extended Service for a total of 5 Years for one DB-6600-10'6"x35'</v>
          </cell>
          <cell r="C18472" t="str">
            <v>1 Year Parts, On-Site Labor, and Remote Monitoring, Additional 4 Years Parts for a total of 5 Years of Daktronics Coverage</v>
          </cell>
          <cell r="I18472">
            <v>1</v>
          </cell>
          <cell r="J18472">
            <v>7580</v>
          </cell>
        </row>
        <row r="18473">
          <cell r="B18473" t="str">
            <v>B1G5 - 1 Year Billboard Platinum, Additional 4 Years Gold Extended Service for a total of 5 Years for one DB-6600-10'6"x36'</v>
          </cell>
          <cell r="C18473" t="str">
            <v>1 Year Parts, On-Site Labor, and Remote Monitoring, Additional 4 Years Parts for a total of 5 Years of Daktronics Coverage</v>
          </cell>
          <cell r="I18473">
            <v>1</v>
          </cell>
          <cell r="J18473">
            <v>7710</v>
          </cell>
        </row>
        <row r="18474">
          <cell r="B18474" t="str">
            <v>B1G5 - 1 Year Billboard Platinum, Additional 4 Years Gold Extended Service for a total of 5 Years for one DB-6600-10'x20'</v>
          </cell>
          <cell r="C18474" t="str">
            <v>1 Year Parts, On-Site Labor, and Remote Monitoring, Additional 4 Years Parts for a total of 5 Years of Daktronics Coverage</v>
          </cell>
          <cell r="I18474">
            <v>1</v>
          </cell>
          <cell r="J18474">
            <v>5860</v>
          </cell>
        </row>
        <row r="18475">
          <cell r="B18475" t="str">
            <v>B1G5 - 1 Year Billboard Platinum, Additional 4 Years Gold Extended Service for a total of 5 Years for one DB-6600-10'x30'</v>
          </cell>
          <cell r="C18475" t="str">
            <v>1 Year Parts, On-Site Labor, and Remote Monitoring, Additional 4 Years Parts for a total of 5 Years of Daktronics Coverage</v>
          </cell>
          <cell r="I18475">
            <v>1</v>
          </cell>
          <cell r="J18475">
            <v>7495</v>
          </cell>
        </row>
        <row r="18476">
          <cell r="B18476" t="str">
            <v>B1G5 - 1 Year Billboard Platinum, Additional 4 Years Gold Extended Service for a total of 5 Years for one DB-6600-11'x22'</v>
          </cell>
          <cell r="C18476" t="str">
            <v>1 Year Parts, On-Site Labor, and Remote Monitoring, Additional 4 Years Parts for a total of 5 Years of Daktronics Coverage</v>
          </cell>
          <cell r="I18476">
            <v>1</v>
          </cell>
          <cell r="J18476">
            <v>6375</v>
          </cell>
        </row>
        <row r="18477">
          <cell r="B18477" t="str">
            <v>B1G5 - 1 Year Billboard Platinum, Additional 4 Years Gold Extended Service for a total of 5 Years for one DB-6600-11'x23'</v>
          </cell>
          <cell r="C18477" t="str">
            <v>1 Year Parts, On-Site Labor, and Remote Monitoring, Additional 4 Years Parts for a total of 5 Years of Daktronics Coverage</v>
          </cell>
          <cell r="I18477">
            <v>1</v>
          </cell>
          <cell r="J18477">
            <v>6605</v>
          </cell>
        </row>
        <row r="18478">
          <cell r="B18478" t="str">
            <v>B1G5 - 1 Year Billboard Platinum, Additional 4 Years Gold Extended Service for a total of 5 Years for one DB-6600-12'x24'</v>
          </cell>
          <cell r="C18478" t="str">
            <v>1 Year Parts, On-Site Labor, and Remote Monitoring, Additional 4 Years Parts for a total of 5 Years of Daktronics Coverage</v>
          </cell>
          <cell r="I18478">
            <v>1</v>
          </cell>
          <cell r="J18478">
            <v>7535</v>
          </cell>
        </row>
        <row r="18479">
          <cell r="B18479" t="str">
            <v>B1G5 - 1 Year Billboard Platinum, Additional 4 Years Gold Extended Service for a total of 5 Years for one DB-6600-14'x28'</v>
          </cell>
          <cell r="C18479" t="str">
            <v>1 Year Parts, On-Site Labor, and Remote Monitoring, Additional 4 Years Parts for a total of 5 Years of Daktronics Coverage</v>
          </cell>
          <cell r="I18479">
            <v>1</v>
          </cell>
          <cell r="J18479">
            <v>7745</v>
          </cell>
        </row>
        <row r="18480">
          <cell r="B18480" t="str">
            <v>B1G5 - 1 Year Billboard Platinum, Additional 4 Years Gold Extended Service for a total of 5 Years for one DB-6600-14'x36'</v>
          </cell>
          <cell r="C18480" t="str">
            <v>1 Year Parts, On-Site Labor, and Remote Monitoring, Additional 4 Years Parts for a total of 5 Years of Daktronics Coverage</v>
          </cell>
          <cell r="I18480">
            <v>1</v>
          </cell>
          <cell r="J18480">
            <v>8195</v>
          </cell>
        </row>
        <row r="18481">
          <cell r="B18481" t="str">
            <v>B1G5 - 1 Year Billboard Platinum, Additional 4 Years Gold Extended Service for a total of 5 Years for one DB-6600-14'x48'</v>
          </cell>
          <cell r="C18481" t="str">
            <v>1 Year Parts, On-Site Labor, and Remote Monitoring, Additional 4 Years Parts for a total of 5 Years of Daktronics Coverage</v>
          </cell>
          <cell r="I18481">
            <v>1</v>
          </cell>
          <cell r="J18481">
            <v>9335</v>
          </cell>
        </row>
        <row r="18482">
          <cell r="B18482" t="str">
            <v>B1G5 - 1 Year Billboard Platinum, Additional 4 Years Gold Extended Service for a total of 5 Years for one DB-6600-15'x48'</v>
          </cell>
          <cell r="C18482" t="str">
            <v>1 Year Parts, On-Site Labor, and Remote Monitoring, Additional 4 Years Parts for a total of 5 Years of Daktronics Coverage</v>
          </cell>
          <cell r="I18482">
            <v>1</v>
          </cell>
          <cell r="J18482">
            <v>9615</v>
          </cell>
        </row>
        <row r="18483">
          <cell r="B18483" t="str">
            <v>B1G5 - 1 Year Billboard Platinum, Additional 4 Years Gold Extended Service for a total of 5 Years for one DB-6600-17'x59'</v>
          </cell>
          <cell r="C18483" t="str">
            <v>1 Year Parts, On-Site Labor, and Remote Monitoring, Additional 4 Years Parts for a total of 5 Years of Daktronics Coverage</v>
          </cell>
          <cell r="I18483">
            <v>1</v>
          </cell>
          <cell r="J18483">
            <v>12480</v>
          </cell>
        </row>
        <row r="18484">
          <cell r="B18484" t="str">
            <v>B1G5 - 1 Year Billboard Platinum, Additional 4 Years Gold Extended Service for a total of 5 Years for one DB-6600-17'x60'</v>
          </cell>
          <cell r="C18484" t="str">
            <v>1 Year Parts, On-Site Labor, and Remote Monitoring, Additional 4 Years Parts for a total of 5 Years of Daktronics Coverage</v>
          </cell>
          <cell r="I18484">
            <v>1</v>
          </cell>
          <cell r="J18484">
            <v>12670</v>
          </cell>
        </row>
        <row r="18485">
          <cell r="B18485" t="str">
            <v>B1G5 - 1 Year Billboard Platinum, Additional 4 Years Gold Extended Service for a total of 5 Years for one DB-6600-20'x60'</v>
          </cell>
          <cell r="C18485" t="str">
            <v>1 Year Parts, On-Site Labor, and Remote Monitoring, Additional 4 Years Parts for a total of 5 Years of Daktronics Coverage</v>
          </cell>
          <cell r="I18485">
            <v>1</v>
          </cell>
          <cell r="J18485">
            <v>13595</v>
          </cell>
        </row>
        <row r="18486">
          <cell r="B18486" t="str">
            <v>B1G5 - 1 Year Billboard Platinum, Additional 4 Years Gold Extended Service for a total of 5 Years for one DB-6600-9'x32'</v>
          </cell>
          <cell r="C18486" t="str">
            <v>1 Year Parts, On-Site Labor, and Remote Monitoring, Additional 4 Years Parts for a total of 5 Years of Daktronics Coverage</v>
          </cell>
          <cell r="I18486">
            <v>1</v>
          </cell>
          <cell r="J18486">
            <v>7315</v>
          </cell>
        </row>
        <row r="18487">
          <cell r="B18487" t="str">
            <v>B5B5 - 5 Years Billboard Platinum Extended Service for one DB-6600-10'6"x35'</v>
          </cell>
          <cell r="C18487" t="str">
            <v>5 Years of Parts, On-site Labor, and Remote Monitoring from Daktronics</v>
          </cell>
          <cell r="I18487">
            <v>1</v>
          </cell>
          <cell r="J18487">
            <v>17425</v>
          </cell>
        </row>
        <row r="18488">
          <cell r="B18488" t="str">
            <v>B5B5 - 5 Years Billboard Platinum Extended Service for one DB-6600-10'6"x36'</v>
          </cell>
          <cell r="C18488" t="str">
            <v>5 Years of Parts, On-site Labor, and Remote Monitoring from Daktronics</v>
          </cell>
          <cell r="I18488">
            <v>1</v>
          </cell>
          <cell r="J18488">
            <v>17445</v>
          </cell>
        </row>
        <row r="18489">
          <cell r="B18489" t="str">
            <v>B5B5 - 5 Years Billboard Platinum Extended Service for one DB-6600-10'x20'</v>
          </cell>
          <cell r="C18489" t="str">
            <v>5 Years of Parts, On-site Labor, and Remote Monitoring from Daktronics</v>
          </cell>
          <cell r="I18489">
            <v>1</v>
          </cell>
          <cell r="J18489">
            <v>14010</v>
          </cell>
        </row>
        <row r="18490">
          <cell r="B18490" t="str">
            <v>B5B5 - 5 Years Billboard Platinum Extended Service for one DB-6600-10'x30'</v>
          </cell>
          <cell r="C18490" t="str">
            <v>5 Years of Parts, On-site Labor, and Remote Monitoring from Daktronics</v>
          </cell>
          <cell r="I18490">
            <v>1</v>
          </cell>
          <cell r="J18490">
            <v>17370</v>
          </cell>
        </row>
        <row r="18491">
          <cell r="B18491" t="str">
            <v>B5B5 - 5 Years Billboard Platinum Extended Service for one DB-6600-11'x22'</v>
          </cell>
          <cell r="C18491" t="str">
            <v>5 Years of Parts, On-site Labor, and Remote Monitoring from Daktronics</v>
          </cell>
          <cell r="I18491">
            <v>1</v>
          </cell>
          <cell r="J18491">
            <v>15080</v>
          </cell>
        </row>
        <row r="18492">
          <cell r="B18492" t="str">
            <v>B5B5 - 5 Years Billboard Platinum Extended Service for one DB-6600-11'x23'</v>
          </cell>
          <cell r="C18492" t="str">
            <v>5 Years of Parts, On-site Labor, and Remote Monitoring from Daktronics</v>
          </cell>
          <cell r="I18492">
            <v>1</v>
          </cell>
          <cell r="J18492">
            <v>15525</v>
          </cell>
        </row>
        <row r="18493">
          <cell r="B18493" t="str">
            <v>B5B5 - 5 Years Billboard Platinum Extended Service for one DB-6600-12'x24'</v>
          </cell>
          <cell r="C18493" t="str">
            <v>5 Years of Parts, On-site Labor, and Remote Monitoring from Daktronics</v>
          </cell>
          <cell r="I18493">
            <v>1</v>
          </cell>
          <cell r="J18493">
            <v>17410</v>
          </cell>
        </row>
        <row r="18494">
          <cell r="B18494" t="str">
            <v>B5B5 - 5 Years Billboard Platinum Extended Service for one DB-6600-14'x28'</v>
          </cell>
          <cell r="C18494" t="str">
            <v>5 Years of Parts, On-site Labor, and Remote Monitoring from Daktronics</v>
          </cell>
          <cell r="I18494">
            <v>1</v>
          </cell>
          <cell r="J18494">
            <v>18330</v>
          </cell>
        </row>
        <row r="18495">
          <cell r="B18495" t="str">
            <v>B5B5 - 5 Years Billboard Platinum Extended Service for one DB-6600-14'x36'</v>
          </cell>
          <cell r="C18495" t="str">
            <v>5 Years of Parts, On-site Labor, and Remote Monitoring from Daktronics</v>
          </cell>
          <cell r="I18495">
            <v>1</v>
          </cell>
          <cell r="J18495">
            <v>19855</v>
          </cell>
        </row>
        <row r="18496">
          <cell r="B18496" t="str">
            <v>B5B5 - 5 Years Billboard Platinum Extended Service for one DB-6600-14'x48'</v>
          </cell>
          <cell r="C18496" t="str">
            <v>5 Years of Parts, On-site Labor, and Remote Monitoring from Daktronics</v>
          </cell>
          <cell r="I18496">
            <v>1</v>
          </cell>
          <cell r="J18496">
            <v>22985</v>
          </cell>
        </row>
        <row r="18497">
          <cell r="B18497" t="str">
            <v>B5B5 - 5 Years Billboard Platinum Extended Service for one DB-6600-15'x48'</v>
          </cell>
          <cell r="C18497" t="str">
            <v>5 Years of Parts, On-site Labor, and Remote Monitoring from Daktronics</v>
          </cell>
          <cell r="I18497">
            <v>1</v>
          </cell>
          <cell r="J18497">
            <v>23740</v>
          </cell>
        </row>
        <row r="18498">
          <cell r="B18498" t="str">
            <v>B5B5 - 5 Years Billboard Platinum Extended Service for one DB-6600-17'x59'</v>
          </cell>
          <cell r="C18498" t="str">
            <v>5 Years of Parts, On-site Labor, and Remote Monitoring from Daktronics</v>
          </cell>
          <cell r="I18498">
            <v>1</v>
          </cell>
          <cell r="J18498">
            <v>31600</v>
          </cell>
        </row>
        <row r="18499">
          <cell r="B18499" t="str">
            <v>B5B5 - 5 Years Billboard Platinum Extended Service for one DB-6600-17'x60'</v>
          </cell>
          <cell r="C18499" t="str">
            <v>5 Years of Parts, On-site Labor, and Remote Monitoring from Daktronics</v>
          </cell>
          <cell r="I18499">
            <v>1</v>
          </cell>
          <cell r="J18499">
            <v>32065</v>
          </cell>
        </row>
        <row r="18500">
          <cell r="B18500" t="str">
            <v>B5B5 - 5 Years Billboard Platinum Extended Service for one DB-6600-20'x60'</v>
          </cell>
          <cell r="C18500" t="str">
            <v>5 Years of Parts, On-site Labor, and Remote Monitoring from Daktronics</v>
          </cell>
          <cell r="I18500">
            <v>1</v>
          </cell>
          <cell r="J18500">
            <v>34605</v>
          </cell>
        </row>
        <row r="18501">
          <cell r="B18501" t="str">
            <v>B5B5 - 5 Years Billboard Platinum Extended Service for one DB-6600-9'x32'</v>
          </cell>
          <cell r="C18501" t="str">
            <v>5 Years of Parts, On-site Labor, and Remote Monitoring from Daktronics</v>
          </cell>
          <cell r="I18501">
            <v>1</v>
          </cell>
          <cell r="J18501">
            <v>17005</v>
          </cell>
        </row>
        <row r="18502">
          <cell r="B18502" t="str">
            <v>G010 - 10 years Gold Extended Service for one DB-6600-10'6"x35' Lamar (Includes Computer Update in Year 5)</v>
          </cell>
          <cell r="C18502" t="str">
            <v>10 Years of Daktronics Parts Coverage</v>
          </cell>
          <cell r="I18502">
            <v>1</v>
          </cell>
          <cell r="J18502">
            <v>0</v>
          </cell>
        </row>
        <row r="18503">
          <cell r="B18503" t="str">
            <v>G010 - 10 years Gold Extended Service for one DB-6600-10'6"x36' Lamar (Includes Computer Update in Year 5)</v>
          </cell>
          <cell r="C18503" t="str">
            <v>10 Years of Daktronics Parts Coverage</v>
          </cell>
          <cell r="I18503">
            <v>1</v>
          </cell>
          <cell r="J18503">
            <v>0</v>
          </cell>
        </row>
        <row r="18504">
          <cell r="B18504" t="str">
            <v>G010 - 10 years Gold Extended Service for one DB-6600-10'x20' Lamar (Includes Computer Update in Year 5)</v>
          </cell>
          <cell r="C18504" t="str">
            <v>10 Years of Daktronics Parts Coverage</v>
          </cell>
          <cell r="I18504">
            <v>1</v>
          </cell>
          <cell r="J18504">
            <v>0</v>
          </cell>
        </row>
        <row r="18505">
          <cell r="B18505" t="str">
            <v>G010 - 10 years Gold Extended Service for one DB-6600-10'x30' Lamar (Includes Computer Update in Year 5)</v>
          </cell>
          <cell r="C18505" t="str">
            <v>10 Years of Daktronics Parts Coverage</v>
          </cell>
          <cell r="I18505">
            <v>1</v>
          </cell>
          <cell r="J18505">
            <v>0</v>
          </cell>
        </row>
        <row r="18506">
          <cell r="B18506" t="str">
            <v>G010 - 10 years Gold Extended Service for one DB-6600-11'x22' Lamar (Includes Computer Update in Year 5)</v>
          </cell>
          <cell r="C18506" t="str">
            <v>10 Years of Daktronics Parts Coverage</v>
          </cell>
          <cell r="I18506">
            <v>1</v>
          </cell>
          <cell r="J18506">
            <v>0</v>
          </cell>
        </row>
        <row r="18507">
          <cell r="B18507" t="str">
            <v>G010 - 10 years Gold Extended Service for one DB-6600-11'x23' Lamar (Includes Computer Update in Year 5)</v>
          </cell>
          <cell r="C18507" t="str">
            <v>10 Years of Daktronics Parts Coverage</v>
          </cell>
          <cell r="I18507">
            <v>1</v>
          </cell>
          <cell r="J18507">
            <v>0</v>
          </cell>
        </row>
        <row r="18508">
          <cell r="B18508" t="str">
            <v>G010 - 10 years Gold Extended Service for one DB-6600-12'x24' Lamar (Includes Computer Update in Year 5)</v>
          </cell>
          <cell r="C18508" t="str">
            <v>10 Years of Daktronics Parts Coverage</v>
          </cell>
          <cell r="I18508">
            <v>1</v>
          </cell>
          <cell r="J18508">
            <v>0</v>
          </cell>
        </row>
        <row r="18509">
          <cell r="B18509" t="str">
            <v>G010 - 10 years Gold Extended Service for one DB-6600-14'x28' Lamar (Includes Computer Update in Year 5)</v>
          </cell>
          <cell r="C18509" t="str">
            <v>10 Years of Daktronics Parts Coverage</v>
          </cell>
          <cell r="I18509">
            <v>1</v>
          </cell>
          <cell r="J18509">
            <v>0</v>
          </cell>
        </row>
        <row r="18510">
          <cell r="B18510" t="str">
            <v>G010 - 10 years Gold Extended Service for one DB-6600-14'x36' Lamar (Includes Computer Update in Year 5)</v>
          </cell>
          <cell r="C18510" t="str">
            <v>10 Years of Daktronics Parts Coverage</v>
          </cell>
          <cell r="I18510">
            <v>1</v>
          </cell>
          <cell r="J18510">
            <v>0</v>
          </cell>
        </row>
        <row r="18511">
          <cell r="B18511" t="str">
            <v>G010 - 10 years Gold Extended Service for one DB-6600-14'x48' Lamar (Includes Computer Update in Year 5)</v>
          </cell>
          <cell r="C18511" t="str">
            <v>10 Years of Daktronics Parts Coverage</v>
          </cell>
          <cell r="I18511">
            <v>1</v>
          </cell>
          <cell r="J18511">
            <v>0</v>
          </cell>
        </row>
        <row r="18512">
          <cell r="B18512" t="str">
            <v>G010 - 10 years Gold Extended Service for one DB-6600-15'x48' Lamar (Includes Computer Update in Year 5)</v>
          </cell>
          <cell r="C18512" t="str">
            <v>10 Years of Daktronics Parts Coverage</v>
          </cell>
          <cell r="I18512">
            <v>1</v>
          </cell>
          <cell r="J18512">
            <v>0</v>
          </cell>
        </row>
        <row r="18513">
          <cell r="B18513" t="str">
            <v>G010 - 10 years Gold Extended Service for one DB-6600-17'x59' Lamar (Includes Computer Update in Year 5)</v>
          </cell>
          <cell r="C18513" t="str">
            <v>10 Years of Daktronics Parts Coverage</v>
          </cell>
          <cell r="I18513">
            <v>1</v>
          </cell>
          <cell r="J18513">
            <v>0</v>
          </cell>
        </row>
        <row r="18514">
          <cell r="B18514" t="str">
            <v>G010 - 10 years Gold Extended Service for one DB-6600-17'x60' Lamar (Includes Computer Update in Year 5)</v>
          </cell>
          <cell r="C18514" t="str">
            <v>10 Years of Daktronics Parts Coverage</v>
          </cell>
          <cell r="I18514">
            <v>1</v>
          </cell>
          <cell r="J18514">
            <v>0</v>
          </cell>
        </row>
        <row r="18515">
          <cell r="B18515" t="str">
            <v>G010 - 10 years Gold Extended Service for one DB-6600-20'x60' Lamar (Includes Computer Update in Year 5)</v>
          </cell>
          <cell r="C18515" t="str">
            <v>10 Years of Daktronics Parts Coverage</v>
          </cell>
          <cell r="I18515">
            <v>1</v>
          </cell>
          <cell r="J18515">
            <v>0</v>
          </cell>
        </row>
        <row r="18516">
          <cell r="B18516" t="str">
            <v>G010 - 10 years Gold Extended Service for one DB-6600-9'x32' Lamar (Includes Computer Update in Year 5)</v>
          </cell>
          <cell r="C18516" t="str">
            <v>10 Years of Daktronics Parts Coverage</v>
          </cell>
          <cell r="I18516">
            <v>1</v>
          </cell>
          <cell r="J18516">
            <v>0</v>
          </cell>
        </row>
        <row r="18517">
          <cell r="B18517" t="str">
            <v>G0G0 - 10 Years Parts Only Extended Service for one DB-6600-10'6"x35'</v>
          </cell>
          <cell r="C18517" t="str">
            <v>10 Years of Daktronics Parts Coverage</v>
          </cell>
          <cell r="I18517">
            <v>1</v>
          </cell>
          <cell r="J18517">
            <v>11355</v>
          </cell>
        </row>
        <row r="18518">
          <cell r="B18518" t="str">
            <v>G0G0 - 10 Years Parts Only Extended Service for one DB-6600-10'6"x36'</v>
          </cell>
          <cell r="C18518" t="str">
            <v>10 Years of Daktronics Parts Coverage</v>
          </cell>
          <cell r="I18518">
            <v>1</v>
          </cell>
          <cell r="J18518">
            <v>11515</v>
          </cell>
        </row>
        <row r="18519">
          <cell r="B18519" t="str">
            <v>G0G0 - 10 Years Parts Only Extended Service for one DB-6600-10'x20'</v>
          </cell>
          <cell r="C18519" t="str">
            <v>10 Years of Daktronics Parts Coverage</v>
          </cell>
          <cell r="I18519">
            <v>1</v>
          </cell>
          <cell r="J18519">
            <v>8475</v>
          </cell>
        </row>
        <row r="18520">
          <cell r="B18520" t="str">
            <v>G0G0 - 10 Years Parts Only Extended Service for one DB-6600-10'x30'</v>
          </cell>
          <cell r="C18520" t="str">
            <v>10 Years of Daktronics Parts Coverage</v>
          </cell>
          <cell r="I18520">
            <v>1</v>
          </cell>
          <cell r="J18520">
            <v>11155</v>
          </cell>
        </row>
        <row r="18521">
          <cell r="B18521" t="str">
            <v>G0G0 - 10 Years Parts Only Extended Service for one DB-6600-11'x22'</v>
          </cell>
          <cell r="C18521" t="str">
            <v>10 Years of Daktronics Parts Coverage</v>
          </cell>
          <cell r="I18521">
            <v>1</v>
          </cell>
          <cell r="J18521">
            <v>9330</v>
          </cell>
        </row>
        <row r="18522">
          <cell r="B18522" t="str">
            <v>G0G0 - 10 Years Parts Only Extended Service for one DB-6600-11'x23'</v>
          </cell>
          <cell r="C18522" t="str">
            <v>10 Years of Daktronics Parts Coverage</v>
          </cell>
          <cell r="I18522">
            <v>1</v>
          </cell>
          <cell r="J18522">
            <v>9730</v>
          </cell>
        </row>
        <row r="18523">
          <cell r="B18523" t="str">
            <v>G0G0 - 10 Years Parts Only Extended Service for one DB-6600-12'x24'</v>
          </cell>
          <cell r="C18523" t="str">
            <v>10 Years of Daktronics Parts Coverage</v>
          </cell>
          <cell r="I18523">
            <v>1</v>
          </cell>
          <cell r="J18523">
            <v>11220</v>
          </cell>
        </row>
        <row r="18524">
          <cell r="B18524" t="str">
            <v>G0G0 - 10 Years Parts Only Extended Service for one DB-6600-14'x28'</v>
          </cell>
          <cell r="C18524" t="str">
            <v>10 Years of Daktronics Parts Coverage</v>
          </cell>
          <cell r="I18524">
            <v>1</v>
          </cell>
          <cell r="J18524">
            <v>11700</v>
          </cell>
        </row>
        <row r="18525">
          <cell r="B18525" t="str">
            <v>G0G0 - 10 Years Parts Only Extended Service for one DB-6600-14'x36'</v>
          </cell>
          <cell r="C18525" t="str">
            <v>10 Years of Daktronics Parts Coverage</v>
          </cell>
          <cell r="I18525">
            <v>1</v>
          </cell>
          <cell r="J18525">
            <v>11885</v>
          </cell>
        </row>
        <row r="18526">
          <cell r="B18526" t="str">
            <v>G0G0 - 10 Years Parts Only Extended Service for one DB-6600-14'x48'</v>
          </cell>
          <cell r="C18526" t="str">
            <v>10 Years of Daktronics Parts Coverage</v>
          </cell>
          <cell r="I18526">
            <v>1</v>
          </cell>
          <cell r="J18526">
            <v>13310</v>
          </cell>
        </row>
        <row r="18527">
          <cell r="B18527" t="str">
            <v>G0G0 - 10 Years Parts Only Extended Service for one DB-6600-15'x48'</v>
          </cell>
          <cell r="C18527" t="str">
            <v>10 Years of Daktronics Parts Coverage</v>
          </cell>
          <cell r="I18527">
            <v>1</v>
          </cell>
          <cell r="J18527">
            <v>13680</v>
          </cell>
        </row>
        <row r="18528">
          <cell r="B18528" t="str">
            <v>G0G0 - 10 Years Parts Only Extended Service for one DB-6600-17'x59'</v>
          </cell>
          <cell r="C18528" t="str">
            <v>10 Years of Daktronics Parts Coverage</v>
          </cell>
          <cell r="I18528">
            <v>1</v>
          </cell>
          <cell r="J18528">
            <v>17295</v>
          </cell>
        </row>
        <row r="18529">
          <cell r="B18529" t="str">
            <v>G0G0 - 10 Years Parts Only Extended Service for one DB-6600-17'x60'</v>
          </cell>
          <cell r="C18529" t="str">
            <v>10 Years of Daktronics Parts Coverage</v>
          </cell>
          <cell r="I18529">
            <v>1</v>
          </cell>
          <cell r="J18529">
            <v>17585</v>
          </cell>
        </row>
        <row r="18530">
          <cell r="B18530" t="str">
            <v>G0G0 - 10 Years Parts Only Extended Service for one DB-6600-20'x60'</v>
          </cell>
          <cell r="C18530" t="str">
            <v>10 Years of Daktronics Parts Coverage</v>
          </cell>
          <cell r="I18530">
            <v>1</v>
          </cell>
          <cell r="J18530">
            <v>18770</v>
          </cell>
        </row>
        <row r="18531">
          <cell r="B18531" t="str">
            <v>G0G0 - 10 Years Parts Only Extended Service for one DB-6600-9'x32'</v>
          </cell>
          <cell r="C18531" t="str">
            <v>10 Years of Daktronics Parts Coverage</v>
          </cell>
          <cell r="I18531">
            <v>1</v>
          </cell>
          <cell r="J18531">
            <v>10870</v>
          </cell>
        </row>
        <row r="18532">
          <cell r="B18532" t="str">
            <v>G5G5 - 5 Years Parts Only Extended Service for one DB-6600-10'6"x35'</v>
          </cell>
          <cell r="C18532" t="str">
            <v>5 Years of Daktronics Parts Coverage</v>
          </cell>
          <cell r="I18532">
            <v>1</v>
          </cell>
          <cell r="J18532">
            <v>5225</v>
          </cell>
        </row>
        <row r="18533">
          <cell r="B18533" t="str">
            <v>G5G5 - 5 Years Parts Only Extended Service for one DB-6600-10'6"x36'</v>
          </cell>
          <cell r="C18533" t="str">
            <v>5 Years of Daktronics Parts Coverage</v>
          </cell>
          <cell r="I18533">
            <v>1</v>
          </cell>
          <cell r="J18533">
            <v>5305</v>
          </cell>
        </row>
        <row r="18534">
          <cell r="B18534" t="str">
            <v>G5G5 - 5 Years Parts Only Extended Service for one DB-6600-10'x20'</v>
          </cell>
          <cell r="C18534" t="str">
            <v>5 Years of Daktronics Parts Coverage</v>
          </cell>
          <cell r="I18534">
            <v>1</v>
          </cell>
          <cell r="J18534">
            <v>3900</v>
          </cell>
        </row>
        <row r="18535">
          <cell r="B18535" t="str">
            <v>G5G5 - 5 Years Parts Only Extended Service for one DB-6600-10'x30'</v>
          </cell>
          <cell r="C18535" t="str">
            <v>5 Years of Daktronics Parts Coverage</v>
          </cell>
          <cell r="I18535">
            <v>1</v>
          </cell>
          <cell r="J18535">
            <v>5140</v>
          </cell>
        </row>
        <row r="18536">
          <cell r="B18536" t="str">
            <v>G5G5 - 5 Years Parts Only Extended Service for one DB-6600-11'x22'</v>
          </cell>
          <cell r="C18536" t="str">
            <v>5 Years of Daktronics Parts Coverage</v>
          </cell>
          <cell r="I18536">
            <v>1</v>
          </cell>
          <cell r="J18536">
            <v>4290</v>
          </cell>
        </row>
        <row r="18537">
          <cell r="B18537" t="str">
            <v>G5G5 - 5 Years Parts Only Extended Service for one DB-6600-11'x23'</v>
          </cell>
          <cell r="C18537" t="str">
            <v>5 Years of Daktronics Parts Coverage</v>
          </cell>
          <cell r="I18537">
            <v>1</v>
          </cell>
          <cell r="J18537">
            <v>4475</v>
          </cell>
        </row>
        <row r="18538">
          <cell r="B18538" t="str">
            <v>G5G5 - 5 Years Parts Only Extended Service for one DB-6600-12'x24'</v>
          </cell>
          <cell r="C18538" t="str">
            <v>5 Years of Daktronics Parts Coverage</v>
          </cell>
          <cell r="I18538">
            <v>1</v>
          </cell>
          <cell r="J18538">
            <v>5165</v>
          </cell>
        </row>
        <row r="18539">
          <cell r="B18539" t="str">
            <v>G5G5 - 5 Years Parts Only Extended Service for one DB-6600-14'x28'</v>
          </cell>
          <cell r="C18539" t="str">
            <v>5 Years of Daktronics Parts Coverage</v>
          </cell>
          <cell r="I18539">
            <v>1</v>
          </cell>
          <cell r="J18539">
            <v>5390</v>
          </cell>
        </row>
        <row r="18540">
          <cell r="B18540" t="str">
            <v>G5G5 - 5 Years Parts Only Extended Service for one DB-6600-14'x36'</v>
          </cell>
          <cell r="C18540" t="str">
            <v>5 Years of Daktronics Parts Coverage</v>
          </cell>
          <cell r="I18540">
            <v>1</v>
          </cell>
          <cell r="J18540">
            <v>5475</v>
          </cell>
        </row>
        <row r="18541">
          <cell r="B18541" t="str">
            <v>G5G5 - 5 Years Parts Only Extended Service for one DB-6600-14'x48'</v>
          </cell>
          <cell r="C18541" t="str">
            <v>5 Years of Daktronics Parts Coverage</v>
          </cell>
          <cell r="I18541">
            <v>1</v>
          </cell>
          <cell r="J18541">
            <v>6130</v>
          </cell>
        </row>
        <row r="18542">
          <cell r="B18542" t="str">
            <v>G5G5 - 5 Years Parts Only Extended Service for one DB-6600-15'x48'</v>
          </cell>
          <cell r="C18542" t="str">
            <v>5 Years of Daktronics Parts Coverage</v>
          </cell>
          <cell r="I18542">
            <v>1</v>
          </cell>
          <cell r="J18542">
            <v>6300</v>
          </cell>
        </row>
        <row r="18543">
          <cell r="B18543" t="str">
            <v>G5G5 - 5 Years Parts Only Extended Service for one DB-6600-17'x59'</v>
          </cell>
          <cell r="C18543" t="str">
            <v>5 Years of Daktronics Parts Coverage</v>
          </cell>
          <cell r="I18543">
            <v>1</v>
          </cell>
          <cell r="J18543">
            <v>7980</v>
          </cell>
        </row>
        <row r="18544">
          <cell r="B18544" t="str">
            <v>G5G5 - 5 Years Parts Only Extended Service for one DB-6600-17'x60'</v>
          </cell>
          <cell r="C18544" t="str">
            <v>5 Years of Daktronics Parts Coverage</v>
          </cell>
          <cell r="I18544">
            <v>1</v>
          </cell>
          <cell r="J18544">
            <v>8105</v>
          </cell>
        </row>
        <row r="18545">
          <cell r="B18545" t="str">
            <v>G5G5 - 5 Years Parts Only Extended Service for one DB-6600-20'x60'</v>
          </cell>
          <cell r="C18545" t="str">
            <v>5 Years of Daktronics Parts Coverage</v>
          </cell>
          <cell r="I18545">
            <v>1</v>
          </cell>
          <cell r="J18545">
            <v>8655</v>
          </cell>
        </row>
        <row r="18546">
          <cell r="B18546" t="str">
            <v>G5G5 - 5 Years Parts Only Extended Service for one DB-6600-9'x32'</v>
          </cell>
          <cell r="C18546" t="str">
            <v>5 Years of Daktronics Parts Coverage</v>
          </cell>
          <cell r="I18546">
            <v>1</v>
          </cell>
          <cell r="J18546">
            <v>5005</v>
          </cell>
        </row>
        <row r="18547">
          <cell r="B18547" t="str">
            <v>P0P0 - 10 Years Platinum Extended Service for one DB-6600-10'6"x35'</v>
          </cell>
          <cell r="C18547" t="str">
            <v>10 Years of Parts and On-Site Labor from Daktronics</v>
          </cell>
          <cell r="I18547">
            <v>1</v>
          </cell>
          <cell r="J18547">
            <v>28005</v>
          </cell>
        </row>
        <row r="18548">
          <cell r="B18548" t="str">
            <v>P0P0 - 10 Years Platinum Extended Service for one DB-6600-10'6"x36'</v>
          </cell>
          <cell r="C18548" t="str">
            <v>10 Years of Parts and On-Site Labor from Daktronics</v>
          </cell>
          <cell r="I18548">
            <v>1</v>
          </cell>
          <cell r="J18548">
            <v>28940</v>
          </cell>
        </row>
        <row r="18549">
          <cell r="B18549" t="str">
            <v>P0P0 - 10 Years Platinum Extended Service for one DB-6600-10'x20'</v>
          </cell>
          <cell r="C18549" t="str">
            <v>10 Years of Parts and On-Site Labor from Daktronics</v>
          </cell>
          <cell r="I18549">
            <v>1</v>
          </cell>
          <cell r="J18549">
            <v>19990</v>
          </cell>
        </row>
        <row r="18550">
          <cell r="B18550" t="str">
            <v>P0P0 - 10 Years Platinum Extended Service for one DB-6600-10'x30'</v>
          </cell>
          <cell r="C18550" t="str">
            <v>10 Years of Parts and On-Site Labor from Daktronics</v>
          </cell>
          <cell r="I18550">
            <v>1</v>
          </cell>
          <cell r="J18550">
            <v>27265</v>
          </cell>
        </row>
        <row r="18551">
          <cell r="B18551" t="str">
            <v>P0P0 - 10 Years Platinum Extended Service for one DB-6600-11'x22'</v>
          </cell>
          <cell r="C18551" t="str">
            <v>10 Years of Parts and On-Site Labor from Daktronics</v>
          </cell>
          <cell r="I18551">
            <v>1</v>
          </cell>
          <cell r="J18551">
            <v>22325</v>
          </cell>
        </row>
        <row r="18552">
          <cell r="B18552" t="str">
            <v>P0P0 - 10 Years Platinum Extended Service for one DB-6600-11'x23'</v>
          </cell>
          <cell r="C18552" t="str">
            <v>10 Years of Parts and On-Site Labor from Daktronics</v>
          </cell>
          <cell r="I18552">
            <v>1</v>
          </cell>
          <cell r="J18552">
            <v>23285</v>
          </cell>
        </row>
        <row r="18553">
          <cell r="B18553" t="str">
            <v>P0P0 - 10 Years Platinum Extended Service for one DB-6600-12'x24'</v>
          </cell>
          <cell r="C18553" t="str">
            <v>10 Years of Parts and On-Site Labor from Daktronics</v>
          </cell>
          <cell r="I18553">
            <v>1</v>
          </cell>
          <cell r="J18553">
            <v>27480</v>
          </cell>
        </row>
        <row r="18554">
          <cell r="B18554" t="str">
            <v>P0P0 - 10 Years Platinum Extended Service for one DB-6600-14'x28'</v>
          </cell>
          <cell r="C18554" t="str">
            <v>10 Years of Parts and On-Site Labor from Daktronics</v>
          </cell>
          <cell r="I18554">
            <v>1</v>
          </cell>
          <cell r="J18554">
            <v>29330</v>
          </cell>
        </row>
        <row r="18555">
          <cell r="B18555" t="str">
            <v>P0P0 - 10 Years Platinum Extended Service for one DB-6600-14'x36'</v>
          </cell>
          <cell r="C18555" t="str">
            <v>10 Years of Parts and On-Site Labor from Daktronics</v>
          </cell>
          <cell r="I18555">
            <v>1</v>
          </cell>
          <cell r="J18555">
            <v>32635</v>
          </cell>
        </row>
        <row r="18556">
          <cell r="B18556" t="str">
            <v>P0P0 - 10 Years Platinum Extended Service for one DB-6600-14'x48'</v>
          </cell>
          <cell r="C18556" t="str">
            <v>10 Years of Parts and On-Site Labor from Daktronics</v>
          </cell>
          <cell r="I18556">
            <v>1</v>
          </cell>
          <cell r="J18556">
            <v>39395</v>
          </cell>
        </row>
        <row r="18557">
          <cell r="B18557" t="str">
            <v>P0P0 - 10 Years Platinum Extended Service for one DB-6600-15'x48'</v>
          </cell>
          <cell r="C18557" t="str">
            <v>10 Years of Parts and On-Site Labor from Daktronics</v>
          </cell>
          <cell r="I18557">
            <v>1</v>
          </cell>
          <cell r="J18557">
            <v>41055</v>
          </cell>
        </row>
        <row r="18558">
          <cell r="B18558" t="str">
            <v>P0P0 - 10 Years Platinum Extended Service for one DB-6600-17'x59'</v>
          </cell>
          <cell r="C18558" t="str">
            <v>10 Years of Parts and On-Site Labor from Daktronics</v>
          </cell>
          <cell r="I18558">
            <v>1</v>
          </cell>
          <cell r="J18558">
            <v>57990</v>
          </cell>
        </row>
        <row r="18559">
          <cell r="B18559" t="str">
            <v>P0P0 - 10 Years Platinum Extended Service for one DB-6600-17'x60'</v>
          </cell>
          <cell r="C18559" t="str">
            <v>10 Years of Parts and On-Site Labor from Daktronics</v>
          </cell>
          <cell r="I18559">
            <v>1</v>
          </cell>
          <cell r="J18559">
            <v>59015</v>
          </cell>
        </row>
        <row r="18560">
          <cell r="B18560" t="str">
            <v>P0P0 - 10 Years Platinum Extended Service for one DB-6600-20'x60'</v>
          </cell>
          <cell r="C18560" t="str">
            <v>10 Years of Parts and On-Site Labor from Daktronics</v>
          </cell>
          <cell r="I18560">
            <v>1</v>
          </cell>
          <cell r="J18560">
            <v>64495</v>
          </cell>
        </row>
        <row r="18561">
          <cell r="B18561" t="str">
            <v>P0P0 - 10 Years Platinum Extended Service for one DB-6600-9'x32'</v>
          </cell>
          <cell r="C18561" t="str">
            <v>10 Years of Parts and On-Site Labor from Daktronics</v>
          </cell>
          <cell r="I18561">
            <v>1</v>
          </cell>
          <cell r="J18561">
            <v>26485</v>
          </cell>
        </row>
        <row r="18562">
          <cell r="B18562" t="str">
            <v>P1G0 - 1 Year Platinum, Additional 9 Years Gold Extended Service for a total of 10 Years for one DB-6600-10'6"x35'</v>
          </cell>
          <cell r="C18562" t="str">
            <v>1 Year Parts and On-Site Labor, Additional 9 Years Parts for a total of 10 Years of Daktronics Coverage</v>
          </cell>
          <cell r="I18562">
            <v>1</v>
          </cell>
          <cell r="J18562">
            <v>12690</v>
          </cell>
        </row>
        <row r="18563">
          <cell r="B18563" t="str">
            <v>P1G0 - 1 Year Platinum, Additional 9 Years Gold Extended Service for a total of 10 Years for one DB-6600-10'6"x36'</v>
          </cell>
          <cell r="C18563" t="str">
            <v>1 Year Parts and On-Site Labor, Additional 9 Years Parts for a total of 10 Years of Daktronics Coverage</v>
          </cell>
          <cell r="I18563">
            <v>1</v>
          </cell>
          <cell r="J18563">
            <v>12750</v>
          </cell>
        </row>
        <row r="18564">
          <cell r="B18564" t="str">
            <v>P1G0 - 1 Year Platinum, Additional 9 Years Gold Extended Service for a total of 10 Years for one DB-6600-10'x20'</v>
          </cell>
          <cell r="C18564" t="str">
            <v>1 Year Parts and On-Site Labor, Additional 9 Years Parts for a total of 10 Years of Daktronics Coverage</v>
          </cell>
          <cell r="I18564">
            <v>1</v>
          </cell>
          <cell r="J18564">
            <v>9475</v>
          </cell>
        </row>
        <row r="18565">
          <cell r="B18565" t="str">
            <v>P1G0 - 1 Year Platinum, Additional 9 Years Gold Extended Service for a total of 10 Years for one DB-6600-10'x30'</v>
          </cell>
          <cell r="C18565" t="str">
            <v>1 Year Parts and On-Site Labor, Additional 9 Years Parts for a total of 10 Years of Daktronics Coverage</v>
          </cell>
          <cell r="I18565">
            <v>1</v>
          </cell>
          <cell r="J18565">
            <v>12550</v>
          </cell>
        </row>
        <row r="18566">
          <cell r="B18566" t="str">
            <v>P1G0 - 1 Year Platinum, Additional 9 Years Gold Extended Service for a total of 10 Years for one DB-6600-11'x22'</v>
          </cell>
          <cell r="C18566" t="str">
            <v>1 Year Parts and On-Site Labor, Additional 9 Years Parts for a total of 10 Years of Daktronics Coverage</v>
          </cell>
          <cell r="I18566">
            <v>1</v>
          </cell>
          <cell r="J18566">
            <v>10455</v>
          </cell>
        </row>
        <row r="18567">
          <cell r="B18567" t="str">
            <v>P1G0 - 1 Year Platinum, Additional 9 Years Gold Extended Service for a total of 10 Years for one DB-6600-11'x23'</v>
          </cell>
          <cell r="C18567" t="str">
            <v>1 Year Parts and On-Site Labor, Additional 9 Years Parts for a total of 10 Years of Daktronics Coverage</v>
          </cell>
          <cell r="I18567">
            <v>1</v>
          </cell>
          <cell r="J18567">
            <v>10900</v>
          </cell>
        </row>
        <row r="18568">
          <cell r="B18568" t="str">
            <v>P1G0 - 1 Year Platinum, Additional 9 Years Gold Extended Service for a total of 10 Years for one DB-6600-12'x24'</v>
          </cell>
          <cell r="C18568" t="str">
            <v>1 Year Parts and On-Site Labor, Additional 9 Years Parts for a total of 10 Years of Daktronics Coverage</v>
          </cell>
          <cell r="I18568">
            <v>1</v>
          </cell>
          <cell r="J18568">
            <v>12630</v>
          </cell>
        </row>
        <row r="18569">
          <cell r="B18569" t="str">
            <v>P1G0 - 1 Year Platinum, Additional 9 Years Gold Extended Service for a total of 10 Years for one DB-6600-14'x28'</v>
          </cell>
          <cell r="C18569" t="str">
            <v>1 Year Parts and On-Site Labor, Additional 9 Years Parts for a total of 10 Years of Daktronics Coverage</v>
          </cell>
          <cell r="I18569">
            <v>1</v>
          </cell>
          <cell r="J18569">
            <v>12900</v>
          </cell>
        </row>
        <row r="18570">
          <cell r="B18570" t="str">
            <v>P1G0 - 1 Year Platinum, Additional 9 Years Gold Extended Service for a total of 10 Years for one DB-6600-14'x36'</v>
          </cell>
          <cell r="C18570" t="str">
            <v>1 Year Parts and On-Site Labor, Additional 9 Years Parts for a total of 10 Years of Daktronics Coverage</v>
          </cell>
          <cell r="I18570">
            <v>1</v>
          </cell>
          <cell r="J18570">
            <v>13585</v>
          </cell>
        </row>
        <row r="18571">
          <cell r="B18571" t="str">
            <v>P1G0 - 1 Year Platinum, Additional 9 Years Gold Extended Service for a total of 10 Years for one DB-6600-14'x48'</v>
          </cell>
          <cell r="C18571" t="str">
            <v>1 Year Parts and On-Site Labor, Additional 9 Years Parts for a total of 10 Years of Daktronics Coverage</v>
          </cell>
          <cell r="I18571">
            <v>1</v>
          </cell>
          <cell r="J18571">
            <v>15525</v>
          </cell>
        </row>
        <row r="18572">
          <cell r="B18572" t="str">
            <v>P1G0 - 1 Year Platinum, Additional 9 Years Gold Extended Service for a total of 10 Years for one DB-6600-15'x48'</v>
          </cell>
          <cell r="C18572" t="str">
            <v>1 Year Parts and On-Site Labor, Additional 9 Years Parts for a total of 10 Years of Daktronics Coverage</v>
          </cell>
          <cell r="I18572">
            <v>1</v>
          </cell>
          <cell r="J18572">
            <v>16010</v>
          </cell>
        </row>
        <row r="18573">
          <cell r="B18573" t="str">
            <v>P1G0 - 1 Year Platinum, Additional 9 Years Gold Extended Service for a total of 10 Years for one DB-6600-17'x59'</v>
          </cell>
          <cell r="C18573" t="str">
            <v>1 Year Parts and On-Site Labor, Additional 9 Years Parts for a total of 10 Years of Daktronics Coverage</v>
          </cell>
          <cell r="I18573">
            <v>1</v>
          </cell>
          <cell r="J18573">
            <v>20835</v>
          </cell>
        </row>
        <row r="18574">
          <cell r="B18574" t="str">
            <v>P1G0 - 1 Year Platinum, Additional 9 Years Gold Extended Service for a total of 10 Years for one DB-6600-17'x60'</v>
          </cell>
          <cell r="C18574" t="str">
            <v>1 Year Parts and On-Site Labor, Additional 9 Years Parts for a total of 10 Years of Daktronics Coverage</v>
          </cell>
          <cell r="I18574">
            <v>1</v>
          </cell>
          <cell r="J18574">
            <v>21190</v>
          </cell>
        </row>
        <row r="18575">
          <cell r="B18575" t="str">
            <v>P1G0 - 1 Year Platinum, Additional 9 Years Gold Extended Service for a total of 10 Years for one DB-6600-20'x60'</v>
          </cell>
          <cell r="C18575" t="str">
            <v>1 Year Parts and On-Site Labor, Additional 9 Years Parts for a total of 10 Years of Daktronics Coverage</v>
          </cell>
          <cell r="I18575">
            <v>1</v>
          </cell>
          <cell r="J18575">
            <v>22750</v>
          </cell>
        </row>
        <row r="18576">
          <cell r="B18576" t="str">
            <v>P1G0 - 1 Year Platinum, Additional 9 Years Gold Extended Service for a total of 10 Years for one DB-6600-9'x32'</v>
          </cell>
          <cell r="C18576" t="str">
            <v>1 Year Parts and On-Site Labor, Additional 9 Years Parts for a total of 10 Years of Daktronics Coverage</v>
          </cell>
          <cell r="I18576">
            <v>1</v>
          </cell>
          <cell r="J18576">
            <v>12220</v>
          </cell>
        </row>
        <row r="18577">
          <cell r="B18577" t="str">
            <v>P1G5 - 1 Year Platinum, Additional 4 Years Gold Extended Service for a total of 5 Years for one DB-6600-10'6"x35'</v>
          </cell>
          <cell r="C18577" t="str">
            <v>1 Year Parts and On-Site Labor, Additional 4 Years Parts for a total of 5 Years of Daktronics Coverage</v>
          </cell>
          <cell r="I18577">
            <v>1</v>
          </cell>
          <cell r="J18577">
            <v>6670</v>
          </cell>
        </row>
        <row r="18578">
          <cell r="B18578" t="str">
            <v>P1G5 - 1 Year Platinum, Additional 4 Years Gold Extended Service for a total of 5 Years for one DB-6600-10'6"x36'</v>
          </cell>
          <cell r="C18578" t="str">
            <v>1 Year Parts and On-Site Labor, Additional 4 Years Parts for a total of 5 Years of Daktronics Coverage</v>
          </cell>
          <cell r="I18578">
            <v>1</v>
          </cell>
          <cell r="J18578">
            <v>6715</v>
          </cell>
        </row>
        <row r="18579">
          <cell r="B18579" t="str">
            <v>P1G5 - 1 Year Platinum, Additional 4 Years Gold Extended Service for a total of 5 Years for one DB-6600-10'x20'</v>
          </cell>
          <cell r="C18579" t="str">
            <v>1 Year Parts and On-Site Labor, Additional 4 Years Parts for a total of 5 Years of Daktronics Coverage</v>
          </cell>
          <cell r="I18579">
            <v>1</v>
          </cell>
          <cell r="J18579">
            <v>4900</v>
          </cell>
        </row>
        <row r="18580">
          <cell r="B18580" t="str">
            <v>P1G5 - 1 Year Platinum, Additional 4 Years Gold Extended Service for a total of 5 Years for one DB-6600-10'x30'</v>
          </cell>
          <cell r="C18580" t="str">
            <v>1 Year Parts and On-Site Labor, Additional 4 Years Parts for a total of 5 Years of Daktronics Coverage</v>
          </cell>
          <cell r="I18580">
            <v>1</v>
          </cell>
          <cell r="J18580">
            <v>6535</v>
          </cell>
        </row>
        <row r="18581">
          <cell r="B18581" t="str">
            <v>P1G5 - 1 Year Platinum, Additional 4 Years Gold Extended Service for a total of 5 Years for one DB-6600-11'x22'</v>
          </cell>
          <cell r="C18581" t="str">
            <v>1 Year Parts and On-Site Labor, Additional 4 Years Parts for a total of 5 Years of Daktronics Coverage</v>
          </cell>
          <cell r="I18581">
            <v>1</v>
          </cell>
          <cell r="J18581">
            <v>5415</v>
          </cell>
        </row>
        <row r="18582">
          <cell r="B18582" t="str">
            <v>P1G5 - 1 Year Platinum, Additional 4 Years Gold Extended Service for a total of 5 Years for one DB-6600-11'x23'</v>
          </cell>
          <cell r="C18582" t="str">
            <v>1 Year Parts and On-Site Labor, Additional 4 Years Parts for a total of 5 Years of Daktronics Coverage</v>
          </cell>
          <cell r="I18582">
            <v>1</v>
          </cell>
          <cell r="J18582">
            <v>5645</v>
          </cell>
        </row>
        <row r="18583">
          <cell r="B18583" t="str">
            <v>P1G5 - 1 Year Platinum, Additional 4 Years Gold Extended Service for a total of 5 Years for one DB-6600-12'x24'</v>
          </cell>
          <cell r="C18583" t="str">
            <v>1 Year Parts and On-Site Labor, Additional 4 Years Parts for a total of 5 Years of Daktronics Coverage</v>
          </cell>
          <cell r="I18583">
            <v>1</v>
          </cell>
          <cell r="J18583">
            <v>6575</v>
          </cell>
        </row>
        <row r="18584">
          <cell r="B18584" t="str">
            <v>P1G5 - 1 Year Platinum, Additional 4 Years Gold Extended Service for a total of 5 Years for one DB-6600-14'x28'</v>
          </cell>
          <cell r="C18584" t="str">
            <v>1 Year Parts and On-Site Labor, Additional 4 Years Parts for a total of 5 Years of Daktronics Coverage</v>
          </cell>
          <cell r="I18584">
            <v>1</v>
          </cell>
          <cell r="J18584">
            <v>6785</v>
          </cell>
        </row>
        <row r="18585">
          <cell r="B18585" t="str">
            <v>P1G5 - 1 Year Platinum, Additional 4 Years Gold Extended Service for a total of 5 Years for one DB-6600-14'x36'</v>
          </cell>
          <cell r="C18585" t="str">
            <v>1 Year Parts and On-Site Labor, Additional 4 Years Parts for a total of 5 Years of Daktronics Coverage</v>
          </cell>
          <cell r="I18585">
            <v>1</v>
          </cell>
          <cell r="J18585">
            <v>7235</v>
          </cell>
        </row>
        <row r="18586">
          <cell r="B18586" t="str">
            <v>P1G5 - 1 Year Platinum, Additional 4 Years Gold Extended Service for a total of 5 Years for one DB-6600-14'x48'</v>
          </cell>
          <cell r="C18586" t="str">
            <v>1 Year Parts and On-Site Labor, Additional 4 Years Parts for a total of 5 Years of Daktronics Coverage</v>
          </cell>
          <cell r="I18586">
            <v>1</v>
          </cell>
          <cell r="J18586">
            <v>8375</v>
          </cell>
        </row>
        <row r="18587">
          <cell r="B18587" t="str">
            <v>P1G5 - 1 Year Platinum, Additional 4 Years Gold Extended Service for a total of 5 Years for one DB-6600-15'x48'</v>
          </cell>
          <cell r="C18587" t="str">
            <v>1 Year Parts and On-Site Labor, Additional 4 Years Parts for a total of 5 Years of Daktronics Coverage</v>
          </cell>
          <cell r="I18587">
            <v>1</v>
          </cell>
          <cell r="J18587">
            <v>8655</v>
          </cell>
        </row>
        <row r="18588">
          <cell r="B18588" t="str">
            <v>P1G5 - 1 Year Platinum, Additional 4 Years Gold Extended Service for a total of 5 Years for one DB-6600-17'x59'</v>
          </cell>
          <cell r="C18588" t="str">
            <v>1 Year Parts and On-Site Labor, Additional 4 Years Parts for a total of 5 Years of Daktronics Coverage</v>
          </cell>
          <cell r="I18588">
            <v>1</v>
          </cell>
          <cell r="J18588">
            <v>11520</v>
          </cell>
        </row>
        <row r="18589">
          <cell r="B18589" t="str">
            <v>P1G5 - 1 Year Platinum, Additional 4 Years Gold Extended Service for a total of 5 Years for one DB-6600-17'x60'</v>
          </cell>
          <cell r="C18589" t="str">
            <v>1 Year Parts and On-Site Labor, Additional 4 Years Parts for a total of 5 Years of Daktronics Coverage</v>
          </cell>
          <cell r="I18589">
            <v>1</v>
          </cell>
          <cell r="J18589">
            <v>11710</v>
          </cell>
        </row>
        <row r="18590">
          <cell r="B18590" t="str">
            <v>P1G5 - 1 Year Platinum, Additional 4 Years Gold Extended Service for a total of 5 Years for one DB-6600-20'x60'</v>
          </cell>
          <cell r="C18590" t="str">
            <v>1 Year Parts and On-Site Labor, Additional 4 Years Parts for a total of 5 Years of Daktronics Coverage</v>
          </cell>
          <cell r="I18590">
            <v>1</v>
          </cell>
          <cell r="J18590">
            <v>12635</v>
          </cell>
        </row>
        <row r="18591">
          <cell r="B18591" t="str">
            <v>P1G5 - 1 Year Platinum, Additional 4 Years Gold Extended Service for a total of 5 Years for one DB-6600-9'x32'</v>
          </cell>
          <cell r="C18591" t="str">
            <v>1 Year Parts and On-Site Labor, Additional 4 Years Parts for a total of 5 Years of Daktronics Coverage</v>
          </cell>
          <cell r="I18591">
            <v>1</v>
          </cell>
          <cell r="J18591">
            <v>6355</v>
          </cell>
        </row>
        <row r="18592">
          <cell r="B18592" t="str">
            <v>P5P5 - 5 Years Platinum Extended Service for one DB-6600-10'6"x35'</v>
          </cell>
          <cell r="C18592" t="str">
            <v>5 Years of Parts and On-Site Labor from Daktronics</v>
          </cell>
          <cell r="I18592">
            <v>1</v>
          </cell>
          <cell r="J18592">
            <v>12750</v>
          </cell>
        </row>
        <row r="18593">
          <cell r="B18593" t="str">
            <v>P5P5 - 5 Years Platinum Extended Service for one DB-6600-10'6"x36'</v>
          </cell>
          <cell r="C18593" t="str">
            <v>5 Years of Parts and On-Site Labor from Daktronics</v>
          </cell>
          <cell r="I18593">
            <v>1</v>
          </cell>
          <cell r="J18593">
            <v>13010</v>
          </cell>
        </row>
        <row r="18594">
          <cell r="B18594" t="str">
            <v>P5P5 - 5 Years Platinum Extended Service for one DB-6600-10'x20'</v>
          </cell>
          <cell r="C18594" t="str">
            <v>5 Years of Parts and On-Site Labor from Daktronics</v>
          </cell>
          <cell r="I18594">
            <v>1</v>
          </cell>
          <cell r="J18594">
            <v>9210</v>
          </cell>
        </row>
        <row r="18595">
          <cell r="B18595" t="str">
            <v>P5P5 - 5 Years Platinum Extended Service for one DB-6600-10'x30'</v>
          </cell>
          <cell r="C18595" t="str">
            <v>5 Years of Parts and On-Site Labor from Daktronics</v>
          </cell>
          <cell r="I18595">
            <v>1</v>
          </cell>
          <cell r="J18595">
            <v>12570</v>
          </cell>
        </row>
        <row r="18596">
          <cell r="B18596" t="str">
            <v>P5P5 - 5 Years Platinum Extended Service for one DB-6600-11'x22'</v>
          </cell>
          <cell r="C18596" t="str">
            <v>5 Years of Parts and On-Site Labor from Daktronics</v>
          </cell>
          <cell r="I18596">
            <v>1</v>
          </cell>
          <cell r="J18596">
            <v>10280</v>
          </cell>
        </row>
        <row r="18597">
          <cell r="B18597" t="str">
            <v>P5P5 - 5 Years Platinum Extended Service for one DB-6600-11'x23'</v>
          </cell>
          <cell r="C18597" t="str">
            <v>5 Years of Parts and On-Site Labor from Daktronics</v>
          </cell>
          <cell r="I18597">
            <v>1</v>
          </cell>
          <cell r="J18597">
            <v>10725</v>
          </cell>
        </row>
        <row r="18598">
          <cell r="B18598" t="str">
            <v>P5P5 - 5 Years Platinum Extended Service for one DB-6600-12'x24'</v>
          </cell>
          <cell r="C18598" t="str">
            <v>5 Years of Parts and On-Site Labor from Daktronics</v>
          </cell>
          <cell r="I18598">
            <v>1</v>
          </cell>
          <cell r="J18598">
            <v>12670</v>
          </cell>
        </row>
        <row r="18599">
          <cell r="B18599" t="str">
            <v>P5P5 - 5 Years Platinum Extended Service for one DB-6600-14'x28'</v>
          </cell>
          <cell r="C18599" t="str">
            <v>5 Years of Parts and On-Site Labor from Daktronics</v>
          </cell>
          <cell r="I18599">
            <v>1</v>
          </cell>
          <cell r="J18599">
            <v>13530</v>
          </cell>
        </row>
        <row r="18600">
          <cell r="B18600" t="str">
            <v>P5P5 - 5 Years Platinum Extended Service for one DB-6600-14'x36'</v>
          </cell>
          <cell r="C18600" t="str">
            <v>5 Years of Parts and On-Site Labor from Daktronics</v>
          </cell>
          <cell r="I18600">
            <v>1</v>
          </cell>
          <cell r="J18600">
            <v>15055</v>
          </cell>
        </row>
        <row r="18601">
          <cell r="B18601" t="str">
            <v>P5P5 - 5 Years Platinum Extended Service for one DB-6600-14'x48'</v>
          </cell>
          <cell r="C18601" t="str">
            <v>5 Years of Parts and On-Site Labor from Daktronics</v>
          </cell>
          <cell r="I18601">
            <v>1</v>
          </cell>
          <cell r="J18601">
            <v>18185</v>
          </cell>
        </row>
        <row r="18602">
          <cell r="B18602" t="str">
            <v>P5P5 - 5 Years Platinum Extended Service for one DB-6600-15'x48'</v>
          </cell>
          <cell r="C18602" t="str">
            <v>5 Years of Parts and On-Site Labor from Daktronics</v>
          </cell>
          <cell r="I18602">
            <v>1</v>
          </cell>
          <cell r="J18602">
            <v>18940</v>
          </cell>
        </row>
        <row r="18603">
          <cell r="B18603" t="str">
            <v>P5P5 - 5 Years Platinum Extended Service for one DB-6600-17'x59'</v>
          </cell>
          <cell r="C18603" t="str">
            <v>5 Years of Parts and On-Site Labor from Daktronics</v>
          </cell>
          <cell r="I18603">
            <v>1</v>
          </cell>
          <cell r="J18603">
            <v>26800</v>
          </cell>
        </row>
        <row r="18604">
          <cell r="B18604" t="str">
            <v>P5P5 - 5 Years Platinum Extended Service for one DB-6600-17'x60'</v>
          </cell>
          <cell r="C18604" t="str">
            <v>5 Years of Parts and On-Site Labor from Daktronics</v>
          </cell>
          <cell r="I18604">
            <v>1</v>
          </cell>
          <cell r="J18604">
            <v>27265</v>
          </cell>
        </row>
        <row r="18605">
          <cell r="B18605" t="str">
            <v>P5P5 - 5 Years Platinum Extended Service for one DB-6600-20'x60'</v>
          </cell>
          <cell r="C18605" t="str">
            <v>5 Years of Parts and On-Site Labor from Daktronics</v>
          </cell>
          <cell r="I18605">
            <v>1</v>
          </cell>
          <cell r="J18605">
            <v>29805</v>
          </cell>
        </row>
        <row r="18606">
          <cell r="B18606" t="str">
            <v>P5P5 - 5 Years Platinum Extended Service for one DB-6600-9'x32'</v>
          </cell>
          <cell r="C18606" t="str">
            <v>5 Years of Parts and On-Site Labor from Daktronics</v>
          </cell>
          <cell r="I18606">
            <v>1</v>
          </cell>
          <cell r="J18606">
            <v>12205</v>
          </cell>
        </row>
        <row r="18607">
          <cell r="B18607" t="str">
            <v>B5G0 - 5 Years Billboard Platinum, Additional 5 Years Gold Extended Service for a total of 10 Years for one DB-6600-10'6"x35'</v>
          </cell>
          <cell r="C18607" t="str">
            <v>5 Years Parts, On-Site Labor, and Remote Monitoring, Additional 5 Years Parts for a total of 10 Years of Daktronics Coverage</v>
          </cell>
          <cell r="I18607">
            <v>1</v>
          </cell>
          <cell r="J18607">
            <v>23975</v>
          </cell>
        </row>
        <row r="18608">
          <cell r="B18608" t="str">
            <v>B5G0 - 5 Years Billboard Platinum, Additional 5 Years Gold Extended Service for a total of 10 Years for one DB-6600-10'6"x36'</v>
          </cell>
          <cell r="C18608" t="str">
            <v>5 Years Parts, On-Site Labor, and Remote Monitoring, Additional 5 Years Parts for a total of 10 Years of Daktronics Coverage</v>
          </cell>
          <cell r="I18608">
            <v>1</v>
          </cell>
          <cell r="J18608">
            <v>24350</v>
          </cell>
        </row>
        <row r="18609">
          <cell r="B18609" t="str">
            <v>B5G0 - 5 Years Billboard Platinum, Additional 5 Years Gold Extended Service for a total of 10 Years for one DB-6600-10'x20'</v>
          </cell>
          <cell r="C18609" t="str">
            <v>5 Years Parts, On-Site Labor, and Remote Monitoring, Additional 5 Years Parts for a total of 10 Years of Daktronics Coverage</v>
          </cell>
          <cell r="I18609">
            <v>1</v>
          </cell>
          <cell r="J18609">
            <v>18585</v>
          </cell>
        </row>
        <row r="18610">
          <cell r="B18610" t="str">
            <v>B5G0 - 5 Years Billboard Platinum, Additional 5 Years Gold Extended Service for a total of 10 Years for one DB-6600-10'x30'</v>
          </cell>
          <cell r="C18610" t="str">
            <v>5 Years Parts, On-Site Labor, and Remote Monitoring, Additional 5 Years Parts for a total of 10 Years of Daktronics Coverage</v>
          </cell>
          <cell r="I18610">
            <v>1</v>
          </cell>
          <cell r="J18610">
            <v>23385</v>
          </cell>
        </row>
        <row r="18611">
          <cell r="B18611" t="str">
            <v>B5G0 - 5 Years Billboard Platinum, Additional 5 Years Gold Extended Service for a total of 10 Years for one DB-6600-11'x22'</v>
          </cell>
          <cell r="C18611" t="str">
            <v>5 Years Parts, On-Site Labor, and Remote Monitoring, Additional 5 Years Parts for a total of 10 Years of Daktronics Coverage</v>
          </cell>
          <cell r="I18611">
            <v>1</v>
          </cell>
          <cell r="J18611">
            <v>20120</v>
          </cell>
        </row>
        <row r="18612">
          <cell r="B18612" t="str">
            <v>B5G0 - 5 Years Billboard Platinum, Additional 5 Years Gold Extended Service for a total of 10 Years for one DB-6600-11'x23'</v>
          </cell>
          <cell r="C18612" t="str">
            <v>5 Years Parts, On-Site Labor, and Remote Monitoring, Additional 5 Years Parts for a total of 10 Years of Daktronics Coverage</v>
          </cell>
          <cell r="I18612">
            <v>1</v>
          </cell>
          <cell r="J18612">
            <v>20780</v>
          </cell>
        </row>
        <row r="18613">
          <cell r="B18613" t="str">
            <v>B5G0 - 5 Years Billboard Platinum, Additional 5 Years Gold Extended Service for a total of 10 Years for one DB-6600-12'x24'</v>
          </cell>
          <cell r="C18613" t="str">
            <v>5 Years Parts, On-Site Labor, and Remote Monitoring, Additional 5 Years Parts for a total of 10 Years of Daktronics Coverage</v>
          </cell>
          <cell r="I18613">
            <v>1</v>
          </cell>
          <cell r="J18613">
            <v>23525</v>
          </cell>
        </row>
        <row r="18614">
          <cell r="B18614" t="str">
            <v>B5G0 - 5 Years Billboard Platinum, Additional 5 Years Gold Extended Service for a total of 10 Years for one DB-6600-14'x28'</v>
          </cell>
          <cell r="C18614" t="str">
            <v>5 Years Parts, On-Site Labor, and Remote Monitoring, Additional 5 Years Parts for a total of 10 Years of Daktronics Coverage</v>
          </cell>
          <cell r="I18614">
            <v>1</v>
          </cell>
          <cell r="J18614">
            <v>24445</v>
          </cell>
        </row>
        <row r="18615">
          <cell r="B18615" t="str">
            <v>B5G0 - 5 Years Billboard Platinum, Additional 5 Years Gold Extended Service for a total of 10 Years for one DB-6600-14'x36'</v>
          </cell>
          <cell r="C18615" t="str">
            <v>5 Years Parts, On-Site Labor, and Remote Monitoring, Additional 5 Years Parts for a total of 10 Years of Daktronics Coverage</v>
          </cell>
          <cell r="I18615">
            <v>1</v>
          </cell>
          <cell r="J18615">
            <v>26205</v>
          </cell>
        </row>
        <row r="18616">
          <cell r="B18616" t="str">
            <v>B5G0 - 5 Years Billboard Platinum, Additional 5 Years Gold Extended Service for a total of 10 Years for one DB-6600-14'x48'</v>
          </cell>
          <cell r="C18616" t="str">
            <v>5 Years Parts, On-Site Labor, and Remote Monitoring, Additional 5 Years Parts for a total of 10 Years of Daktronics Coverage</v>
          </cell>
          <cell r="I18616">
            <v>1</v>
          </cell>
          <cell r="J18616">
            <v>30135</v>
          </cell>
        </row>
        <row r="18617">
          <cell r="B18617" t="str">
            <v>B5G0 - 5 Years Billboard Platinum, Additional 5 Years Gold Extended Service for a total of 10 Years for one DB-6600-15'x48'</v>
          </cell>
          <cell r="C18617" t="str">
            <v>5 Years Parts, On-Site Labor, and Remote Monitoring, Additional 5 Years Parts for a total of 10 Years of Daktronics Coverage</v>
          </cell>
          <cell r="I18617">
            <v>1</v>
          </cell>
          <cell r="J18617">
            <v>31095</v>
          </cell>
        </row>
        <row r="18618">
          <cell r="B18618" t="str">
            <v>B5G0 - 5 Years Billboard Platinum, Additional 5 Years Gold Extended Service for a total of 10 Years for one DB-6600-17'x59'</v>
          </cell>
          <cell r="C18618" t="str">
            <v>5 Years Parts, On-Site Labor, and Remote Monitoring, Additional 5 Years Parts for a total of 10 Years of Daktronics Coverage</v>
          </cell>
          <cell r="I18618">
            <v>1</v>
          </cell>
          <cell r="J18618">
            <v>40915</v>
          </cell>
        </row>
        <row r="18619">
          <cell r="B18619" t="str">
            <v>B5G0 - 5 Years Billboard Platinum, Additional 5 Years Gold Extended Service for a total of 10 Years for one DB-6600-17'x60'</v>
          </cell>
          <cell r="C18619" t="str">
            <v>5 Years Parts, On-Site Labor, and Remote Monitoring, Additional 5 Years Parts for a total of 10 Years of Daktronics Coverage</v>
          </cell>
          <cell r="I18619">
            <v>1</v>
          </cell>
          <cell r="J18619">
            <v>41545</v>
          </cell>
        </row>
        <row r="18620">
          <cell r="B18620" t="str">
            <v>B5G0 - 5 Years Billboard Platinum, Additional 5 Years Gold Extended Service for a total of 10 Years for one DB-6600-20'x60'</v>
          </cell>
          <cell r="C18620" t="str">
            <v>5 Years Parts, On-Site Labor, and Remote Monitoring, Additional 5 Years Parts for a total of 10 Years of Daktronics Coverage</v>
          </cell>
          <cell r="I18620">
            <v>1</v>
          </cell>
          <cell r="J18620">
            <v>44720</v>
          </cell>
        </row>
        <row r="18621">
          <cell r="B18621" t="str">
            <v>B5G0 - 5 Years Billboard Platinum, Additional 5 Years Gold Extended Service for a total of 10 Years for one DB-6600-9'x32'</v>
          </cell>
          <cell r="C18621" t="str">
            <v>5 Years Parts, On-Site Labor, and Remote Monitoring, Additional 5 Years Parts for a total of 10 Years of Daktronics Coverage</v>
          </cell>
          <cell r="I18621">
            <v>1</v>
          </cell>
          <cell r="J18621">
            <v>22870</v>
          </cell>
        </row>
        <row r="18622">
          <cell r="B18622" t="str">
            <v>P5G0 - 5 Years Platinum, Additional 5 Years Gold Extended Service for a total of 10 Years for one DB-6600-10'6"x35'</v>
          </cell>
          <cell r="C18622" t="str">
            <v>5 Years Parts and On-Site Labor, Additional 5 Years Parts for a total of 10 Years of Daktronics Coverage</v>
          </cell>
          <cell r="I18622">
            <v>1</v>
          </cell>
          <cell r="J18622">
            <v>18680</v>
          </cell>
        </row>
        <row r="18623">
          <cell r="B18623" t="str">
            <v>P5G0 - 5 Years Platinum, Additional 5 Years Gold Extended Service for a total of 10 Years for one DB-6600-10'6"x36'</v>
          </cell>
          <cell r="C18623" t="str">
            <v>5 Years Parts and On-Site Labor, Additional 5 Years Parts for a total of 10 Years of Daktronics Coverage</v>
          </cell>
          <cell r="I18623">
            <v>1</v>
          </cell>
          <cell r="J18623">
            <v>18700</v>
          </cell>
        </row>
        <row r="18624">
          <cell r="B18624" t="str">
            <v>P5G0 - 5 Years Platinum, Additional 5 Years Gold Extended Service for a total of 10 Years for one DB-6600-10'x20'</v>
          </cell>
          <cell r="C18624" t="str">
            <v>5 Years Parts and On-Site Labor, Additional 5 Years Parts for a total of 10 Years of Daktronics Coverage</v>
          </cell>
          <cell r="I18624">
            <v>1</v>
          </cell>
          <cell r="J18624">
            <v>13785</v>
          </cell>
        </row>
        <row r="18625">
          <cell r="B18625" t="str">
            <v>P5G0 - 5 Years Platinum, Additional 5 Years Gold Extended Service for a total of 10 Years for one DB-6600-10'x30'</v>
          </cell>
          <cell r="C18625" t="str">
            <v>5 Years Parts and On-Site Labor, Additional 5 Years Parts for a total of 10 Years of Daktronics Coverage</v>
          </cell>
          <cell r="I18625">
            <v>1</v>
          </cell>
          <cell r="J18625">
            <v>18585</v>
          </cell>
        </row>
        <row r="18626">
          <cell r="B18626" t="str">
            <v>P5G0 - 5 Years Platinum, Additional 5 Years Gold Extended Service for a total of 10 Years for one DB-6600-11'x22'</v>
          </cell>
          <cell r="C18626" t="str">
            <v>5 Years Parts and On-Site Labor, Additional 5 Years Parts for a total of 10 Years of Daktronics Coverage</v>
          </cell>
          <cell r="I18626">
            <v>1</v>
          </cell>
          <cell r="J18626">
            <v>15320</v>
          </cell>
        </row>
        <row r="18627">
          <cell r="B18627" t="str">
            <v>P5G0 - 5 Years Platinum, Additional 5 Years Gold Extended Service for a total of 10 Years for one DB-6600-11'x23'</v>
          </cell>
          <cell r="C18627" t="str">
            <v>5 Years Parts and On-Site Labor, Additional 5 Years Parts for a total of 10 Years of Daktronics Coverage</v>
          </cell>
          <cell r="I18627">
            <v>1</v>
          </cell>
          <cell r="J18627">
            <v>15980</v>
          </cell>
        </row>
        <row r="18628">
          <cell r="B18628" t="str">
            <v>P5G0 - 5 Years Platinum, Additional 5 Years Gold Extended Service for a total of 10 Years for one DB-6600-12'x24'</v>
          </cell>
          <cell r="C18628" t="str">
            <v>5 Years Parts and On-Site Labor, Additional 5 Years Parts for a total of 10 Years of Daktronics Coverage</v>
          </cell>
          <cell r="I18628">
            <v>1</v>
          </cell>
          <cell r="J18628">
            <v>18625</v>
          </cell>
        </row>
        <row r="18629">
          <cell r="B18629" t="str">
            <v>P5G0 - 5 Years Platinum, Additional 5 Years Gold Extended Service for a total of 10 Years for one DB-6600-14'x28'</v>
          </cell>
          <cell r="C18629" t="str">
            <v>5 Years Parts and On-Site Labor, Additional 5 Years Parts for a total of 10 Years of Daktronics Coverage</v>
          </cell>
          <cell r="I18629">
            <v>1</v>
          </cell>
          <cell r="J18629">
            <v>19645</v>
          </cell>
        </row>
        <row r="18630">
          <cell r="B18630" t="str">
            <v>P5G0 - 5 Years Platinum, Additional 5 Years Gold Extended Service for a total of 10 Years for one DB-6600-14'x36'</v>
          </cell>
          <cell r="C18630" t="str">
            <v>5 Years Parts and On-Site Labor, Additional 5 Years Parts for a total of 10 Years of Daktronics Coverage</v>
          </cell>
          <cell r="I18630">
            <v>1</v>
          </cell>
          <cell r="J18630">
            <v>21405</v>
          </cell>
        </row>
        <row r="18631">
          <cell r="B18631" t="str">
            <v>P5G0 - 5 Years Platinum, Additional 5 Years Gold Extended Service for a total of 10 Years for one DB-6600-14'x48'</v>
          </cell>
          <cell r="C18631" t="str">
            <v>5 Years Parts and On-Site Labor, Additional 5 Years Parts for a total of 10 Years of Daktronics Coverage</v>
          </cell>
          <cell r="I18631">
            <v>1</v>
          </cell>
          <cell r="J18631">
            <v>25335</v>
          </cell>
        </row>
        <row r="18632">
          <cell r="B18632" t="str">
            <v>P5G0 - 5 Years Platinum, Additional 5 Years Gold Extended Service for a total of 10 Years for one DB-6600-15'x48'</v>
          </cell>
          <cell r="C18632" t="str">
            <v>5 Years Parts and On-Site Labor, Additional 5 Years Parts for a total of 10 Years of Daktronics Coverage</v>
          </cell>
          <cell r="I18632">
            <v>1</v>
          </cell>
          <cell r="J18632">
            <v>26295</v>
          </cell>
        </row>
        <row r="18633">
          <cell r="B18633" t="str">
            <v>P5G0 - 5 Years Platinum, Additional 5 Years Gold Extended Service for a total of 10 Years for one DB-6600-17'x59'</v>
          </cell>
          <cell r="C18633" t="str">
            <v>5 Years Parts and On-Site Labor, Additional 5 Years Parts for a total of 10 Years of Daktronics Coverage</v>
          </cell>
          <cell r="I18633">
            <v>1</v>
          </cell>
          <cell r="J18633">
            <v>36115</v>
          </cell>
        </row>
        <row r="18634">
          <cell r="B18634" t="str">
            <v>P5G0 - 5 Years Platinum, Additional 5 Years Gold Extended Service for a total of 10 Years for one DB-6600-17'x60'</v>
          </cell>
          <cell r="C18634" t="str">
            <v>5 Years Parts and On-Site Labor, Additional 5 Years Parts for a total of 10 Years of Daktronics Coverage</v>
          </cell>
          <cell r="I18634">
            <v>1</v>
          </cell>
          <cell r="J18634">
            <v>36745</v>
          </cell>
        </row>
        <row r="18635">
          <cell r="B18635" t="str">
            <v>P5G0 - 5 Years Platinum, Additional 5 Years Gold Extended Service for a total of 10 Years for one DB-6600-20'x60'</v>
          </cell>
          <cell r="C18635" t="str">
            <v>5 Years Parts and On-Site Labor, Additional 5 Years Parts for a total of 10 Years of Daktronics Coverage</v>
          </cell>
          <cell r="I18635">
            <v>1</v>
          </cell>
          <cell r="J18635">
            <v>39920</v>
          </cell>
        </row>
        <row r="18636">
          <cell r="B18636" t="str">
            <v>P5G0 - 5 Years Platinum, Additional 5 Years Gold Extended Service for a total of 10 Years for one DB-6600-9'x32'</v>
          </cell>
          <cell r="C18636" t="str">
            <v>5 Years Parts and On-Site Labor, Additional 5 Years Parts for a total of 10 Years of Daktronics Coverage</v>
          </cell>
          <cell r="I18636">
            <v>1</v>
          </cell>
          <cell r="J18636">
            <v>18070</v>
          </cell>
        </row>
        <row r="18637">
          <cell r="B18637" t="str">
            <v>SERVICE 0A-1611-0675</v>
          </cell>
          <cell r="C18637" t="str">
            <v>COMM POS, FLP3-GIL</v>
          </cell>
          <cell r="I18637">
            <v>1</v>
          </cell>
          <cell r="J18637">
            <v>280</v>
          </cell>
        </row>
        <row r="18638">
          <cell r="B18638" t="str">
            <v>SERVICE 0A-1611-0666</v>
          </cell>
          <cell r="C18638" t="str">
            <v>FLXR4-C1</v>
          </cell>
          <cell r="I18638">
            <v>1</v>
          </cell>
          <cell r="J18638">
            <v>1165</v>
          </cell>
        </row>
        <row r="18639">
          <cell r="B18639" t="str">
            <v>SERVICE 0A-1611-0667</v>
          </cell>
          <cell r="C18639" t="str">
            <v>FLXR4-S1</v>
          </cell>
          <cell r="I18639">
            <v>1</v>
          </cell>
          <cell r="J18639">
            <v>1920</v>
          </cell>
        </row>
        <row r="18640">
          <cell r="B18640" t="str">
            <v>DB-6600-168x360-16MT-3" Border-BG</v>
          </cell>
          <cell r="C18640" t="str">
            <v>Digital Billboard 6600 Series 10'x20'</v>
          </cell>
          <cell r="I18640">
            <v>1</v>
          </cell>
          <cell r="J18640">
            <v>0</v>
          </cell>
        </row>
        <row r="18641">
          <cell r="B18641" t="str">
            <v>DB-6600-168x576-16MT-3" Border-BG</v>
          </cell>
          <cell r="C18641" t="str">
            <v>Digital Billboard 6600 Series 9'x32'</v>
          </cell>
          <cell r="I18641">
            <v>1</v>
          </cell>
          <cell r="J18641">
            <v>0</v>
          </cell>
        </row>
        <row r="18642">
          <cell r="B18642" t="str">
            <v>DB-6600-180x360-20MT-3" Border-BG</v>
          </cell>
          <cell r="C18642" t="str">
            <v>Digital Billboard 6600 Series 12'x24'</v>
          </cell>
          <cell r="I18642">
            <v>1</v>
          </cell>
          <cell r="J18642">
            <v>0</v>
          </cell>
        </row>
        <row r="18643">
          <cell r="B18643" t="str">
            <v>DB-6600-192x384-16MT-3" Border-BG</v>
          </cell>
          <cell r="C18643" t="str">
            <v>Digital Billboard 6600 Series 11'x22'</v>
          </cell>
          <cell r="I18643">
            <v>1</v>
          </cell>
          <cell r="J18643">
            <v>0</v>
          </cell>
        </row>
        <row r="18644">
          <cell r="B18644" t="str">
            <v>DB-6600-192x408-16MT-3" Border-BG</v>
          </cell>
          <cell r="C18644" t="str">
            <v>Digital Billboard 6600 Series 11'x23'</v>
          </cell>
          <cell r="I18644">
            <v>1</v>
          </cell>
          <cell r="J18644">
            <v>0</v>
          </cell>
        </row>
        <row r="18645">
          <cell r="B18645" t="str">
            <v>DB-6600-192x528-16MT-3" Border-BG</v>
          </cell>
          <cell r="C18645" t="str">
            <v>Digital Billboard 6600 Series 10'x30'</v>
          </cell>
          <cell r="I18645">
            <v>1</v>
          </cell>
          <cell r="J18645">
            <v>0</v>
          </cell>
        </row>
        <row r="18646">
          <cell r="B18646" t="str">
            <v>DB-6600-192x624-16MT-3" Border-BG</v>
          </cell>
          <cell r="C18646" t="str">
            <v>Digital Billboard 6600 Series 10'6"x35'</v>
          </cell>
          <cell r="I18646">
            <v>1</v>
          </cell>
          <cell r="J18646">
            <v>0</v>
          </cell>
        </row>
        <row r="18647">
          <cell r="B18647" t="str">
            <v>DB-6600-192x648-16MT-3" Border-BG</v>
          </cell>
          <cell r="C18647" t="str">
            <v>Digital Billboard 6600 Series 10'6"x36'</v>
          </cell>
          <cell r="I18647">
            <v>1</v>
          </cell>
          <cell r="J18647">
            <v>0</v>
          </cell>
        </row>
        <row r="18648">
          <cell r="B18648" t="str">
            <v>DB-6600-216x432-16MT-3" Border-BG</v>
          </cell>
          <cell r="C18648" t="str">
            <v>Digital Billboard 6600 Series 12'x24'</v>
          </cell>
          <cell r="I18648">
            <v>1</v>
          </cell>
          <cell r="J18648">
            <v>0</v>
          </cell>
        </row>
        <row r="18649">
          <cell r="B18649" t="str">
            <v>DB-6600-240x504-16MT-3" Border-BG</v>
          </cell>
          <cell r="C18649" t="str">
            <v>Digital Billboard 6600 Series 14'x28'</v>
          </cell>
          <cell r="I18649">
            <v>1</v>
          </cell>
          <cell r="J18649">
            <v>0</v>
          </cell>
        </row>
        <row r="18650">
          <cell r="B18650" t="str">
            <v>DB-6600-240x648-16MT-3" Border-BG</v>
          </cell>
          <cell r="C18650" t="str">
            <v>Digital Billboard 6600 Series 14'x36'</v>
          </cell>
          <cell r="I18650">
            <v>1</v>
          </cell>
          <cell r="J18650">
            <v>0</v>
          </cell>
        </row>
        <row r="18651">
          <cell r="B18651" t="str">
            <v>DB-6600-240x864-16MT-3" Border-BG</v>
          </cell>
          <cell r="C18651" t="str">
            <v>Digital Billboard 6600 Series 14'x48'</v>
          </cell>
          <cell r="I18651">
            <v>1</v>
          </cell>
          <cell r="J18651">
            <v>0</v>
          </cell>
        </row>
        <row r="18652">
          <cell r="B18652" t="str">
            <v>DB-6600-260x880-20MT-3" Border-BG</v>
          </cell>
          <cell r="C18652" t="str">
            <v>Digital Billboard 6600 Series 17'x59'</v>
          </cell>
          <cell r="I18652">
            <v>1</v>
          </cell>
          <cell r="J18652">
            <v>0</v>
          </cell>
        </row>
        <row r="18653">
          <cell r="B18653" t="str">
            <v>DB-6600-260x900-20MT-3" Border-BG</v>
          </cell>
          <cell r="C18653" t="str">
            <v>Digital Billboard 6600 Series 17'x60'</v>
          </cell>
          <cell r="I18653">
            <v>1</v>
          </cell>
          <cell r="J18653">
            <v>0</v>
          </cell>
        </row>
        <row r="18654">
          <cell r="B18654" t="str">
            <v>DB-6600-280x900-20MT-3" Border-BG</v>
          </cell>
          <cell r="C18654" t="str">
            <v>Digital Billboard 6600 Series 20'x60'</v>
          </cell>
          <cell r="I18654">
            <v>1</v>
          </cell>
          <cell r="J18654">
            <v>0</v>
          </cell>
        </row>
        <row r="18655">
          <cell r="B18655" t="str">
            <v>DB-6600-312x1080-16MT-3" Border-BG</v>
          </cell>
          <cell r="C18655" t="str">
            <v>Digital Billboard 6600 Series 17'x60'</v>
          </cell>
          <cell r="I18655">
            <v>1</v>
          </cell>
          <cell r="J18655">
            <v>0</v>
          </cell>
        </row>
        <row r="18656">
          <cell r="B18656" t="str">
            <v>DB-6600-336x1080-16MT-3" Border-BG</v>
          </cell>
          <cell r="C18656" t="str">
            <v>Digital Billboard 6600 Series 20'x60'</v>
          </cell>
          <cell r="I18656">
            <v>1</v>
          </cell>
          <cell r="J18656">
            <v>0</v>
          </cell>
        </row>
        <row r="18657">
          <cell r="B18657" t="str">
            <v>DB-6600-140x300-20MT-Borderless-BG</v>
          </cell>
          <cell r="C18657" t="str">
            <v>Digital Billboard 6600 Series 10'x20'</v>
          </cell>
          <cell r="I18657">
            <v>1</v>
          </cell>
          <cell r="J18657">
            <v>0</v>
          </cell>
        </row>
        <row r="18658">
          <cell r="B18658" t="str">
            <v>DB-6600-140x480-20MT-Borderless-BG</v>
          </cell>
          <cell r="C18658" t="str">
            <v>Digital Billboard 6600 Series 9'x32'</v>
          </cell>
          <cell r="I18658">
            <v>1</v>
          </cell>
          <cell r="J18658">
            <v>0</v>
          </cell>
        </row>
        <row r="18659">
          <cell r="B18659" t="str">
            <v>DB-6600-160x320-20MT-Borderless-BG</v>
          </cell>
          <cell r="C18659" t="str">
            <v>Digital Billboard 6600 Series 11'x22'</v>
          </cell>
          <cell r="I18659">
            <v>1</v>
          </cell>
          <cell r="J18659">
            <v>0</v>
          </cell>
        </row>
        <row r="18660">
          <cell r="B18660" t="str">
            <v>DB-6600-160x340-20MT-Borderless-BG</v>
          </cell>
          <cell r="C18660" t="str">
            <v>Digital Billboard 6600 Series 11'x23'</v>
          </cell>
          <cell r="I18660">
            <v>1</v>
          </cell>
          <cell r="J18660">
            <v>0</v>
          </cell>
        </row>
        <row r="18661">
          <cell r="B18661" t="str">
            <v>DB-6600-160x520-20MT-Borderless-BG</v>
          </cell>
          <cell r="C18661" t="str">
            <v>Digital Billboard 6600 Series 10'6"x35'</v>
          </cell>
          <cell r="I18661">
            <v>1</v>
          </cell>
          <cell r="J18661">
            <v>0</v>
          </cell>
        </row>
        <row r="18662">
          <cell r="B18662" t="str">
            <v>DB-6600-160x540-20MT-Borderless-BG</v>
          </cell>
          <cell r="C18662" t="str">
            <v>Digital Billboard 6600 Series 10'6"x36'</v>
          </cell>
          <cell r="I18662">
            <v>1</v>
          </cell>
          <cell r="J18662">
            <v>0</v>
          </cell>
        </row>
        <row r="18663">
          <cell r="B18663" t="str">
            <v>DB-6600-160x440-20MT-Borderless-BG</v>
          </cell>
          <cell r="C18663" t="str">
            <v>Digital Billboard 6600 Series 10'x30'</v>
          </cell>
          <cell r="I18663">
            <v>1</v>
          </cell>
          <cell r="J18663">
            <v>0</v>
          </cell>
        </row>
        <row r="18664">
          <cell r="B18664" t="str">
            <v>DB-6600-168x360-16MT-Borderless-BG</v>
          </cell>
          <cell r="C18664" t="str">
            <v>Digital Billboard 6600 Series 10'x20'</v>
          </cell>
          <cell r="I18664">
            <v>1</v>
          </cell>
          <cell r="J18664">
            <v>0</v>
          </cell>
        </row>
        <row r="18665">
          <cell r="B18665" t="str">
            <v>DB-6600-168x576-16MT-Borderless-BG</v>
          </cell>
          <cell r="C18665" t="str">
            <v>Digital Billboard 6600 Series 9'x32'</v>
          </cell>
          <cell r="I18665">
            <v>1</v>
          </cell>
          <cell r="J18665">
            <v>0</v>
          </cell>
        </row>
        <row r="18666">
          <cell r="B18666" t="str">
            <v>DB-6600-180x360-20MT-Borderless-BG</v>
          </cell>
          <cell r="C18666" t="str">
            <v>Digital Billboard 6600 Series 12'x24'</v>
          </cell>
          <cell r="I18666">
            <v>1</v>
          </cell>
          <cell r="J18666">
            <v>0</v>
          </cell>
        </row>
        <row r="18667">
          <cell r="B18667" t="str">
            <v>DB-6600-192x384-16MT-Borderless-BG</v>
          </cell>
          <cell r="C18667" t="str">
            <v>Digital Billboard 6600 Series 11'x22'</v>
          </cell>
          <cell r="I18667">
            <v>1</v>
          </cell>
          <cell r="J18667">
            <v>0</v>
          </cell>
        </row>
        <row r="18668">
          <cell r="B18668" t="str">
            <v>DB-6600-192x408-16MT-Borderless-BG</v>
          </cell>
          <cell r="C18668" t="str">
            <v>Digital Billboard 6600 Series 11'x23'</v>
          </cell>
          <cell r="I18668">
            <v>1</v>
          </cell>
          <cell r="J18668">
            <v>0</v>
          </cell>
        </row>
        <row r="18669">
          <cell r="B18669" t="str">
            <v>DB-6600-192x528-16MT-Borderless-BG</v>
          </cell>
          <cell r="C18669" t="str">
            <v>Digital Billboard 6600 Series 10'x30'</v>
          </cell>
          <cell r="I18669">
            <v>1</v>
          </cell>
          <cell r="J18669">
            <v>0</v>
          </cell>
        </row>
        <row r="18670">
          <cell r="B18670" t="str">
            <v>DB-6600-192x624-16MT-Borderless-BG</v>
          </cell>
          <cell r="C18670" t="str">
            <v>Digital Billboard 6600 Series 10'6"x35'</v>
          </cell>
          <cell r="I18670">
            <v>1</v>
          </cell>
          <cell r="J18670">
            <v>0</v>
          </cell>
        </row>
        <row r="18671">
          <cell r="B18671" t="str">
            <v>DB-6600-192x648-16MT-Borderless-BG</v>
          </cell>
          <cell r="C18671" t="str">
            <v>Digital Billboard 6600 Series 10'6"x36'</v>
          </cell>
          <cell r="I18671">
            <v>1</v>
          </cell>
          <cell r="J18671">
            <v>0</v>
          </cell>
        </row>
        <row r="18672">
          <cell r="B18672" t="str">
            <v>DB-6600-216x432-16MT-Borderless-BG</v>
          </cell>
          <cell r="C18672" t="str">
            <v>Digital Billboard 6600 Series 12'x24'</v>
          </cell>
          <cell r="I18672">
            <v>1</v>
          </cell>
          <cell r="J18672">
            <v>0</v>
          </cell>
        </row>
        <row r="18673">
          <cell r="B18673" t="str">
            <v>DB-6600-240x504-16MT-Borderless-BG</v>
          </cell>
          <cell r="C18673" t="str">
            <v>Digital Billboard 6600 Series 14'x28'</v>
          </cell>
          <cell r="I18673">
            <v>1</v>
          </cell>
          <cell r="J18673">
            <v>0</v>
          </cell>
        </row>
        <row r="18674">
          <cell r="B18674" t="str">
            <v>DB-6600-240x648-16MT-Borderless-BG</v>
          </cell>
          <cell r="C18674" t="str">
            <v>Digital Billboard 6600 Series 14'x36'</v>
          </cell>
          <cell r="I18674">
            <v>1</v>
          </cell>
          <cell r="J18674">
            <v>0</v>
          </cell>
        </row>
        <row r="18675">
          <cell r="B18675" t="str">
            <v>DB-6600-240x864-16MT-Borderless-BG</v>
          </cell>
          <cell r="C18675" t="str">
            <v>Digital Billboard 6600 Series 14'x48'</v>
          </cell>
          <cell r="I18675">
            <v>1</v>
          </cell>
          <cell r="J18675">
            <v>0</v>
          </cell>
        </row>
        <row r="18676">
          <cell r="B18676" t="str">
            <v>DB-6600-260x880-20MT-Borderless-BG</v>
          </cell>
          <cell r="C18676" t="str">
            <v>Digital Billboard 6600 Series 17'x59'</v>
          </cell>
          <cell r="I18676">
            <v>1</v>
          </cell>
          <cell r="J18676">
            <v>0</v>
          </cell>
        </row>
        <row r="18677">
          <cell r="B18677" t="str">
            <v>DB-6600-260x900-20MT-Borderless-BG</v>
          </cell>
          <cell r="C18677" t="str">
            <v>Digital Billboard 6600 Series 17'x60'</v>
          </cell>
          <cell r="I18677">
            <v>1</v>
          </cell>
          <cell r="J18677">
            <v>0</v>
          </cell>
        </row>
        <row r="18678">
          <cell r="B18678" t="str">
            <v>DB-6600-280x900-20MT-Borderless-BG</v>
          </cell>
          <cell r="C18678" t="str">
            <v>Digital Billboard 6600 Series 20'x60'</v>
          </cell>
          <cell r="I18678">
            <v>1</v>
          </cell>
          <cell r="J18678">
            <v>0</v>
          </cell>
        </row>
        <row r="18679">
          <cell r="B18679" t="str">
            <v>DB-6600-312x1056-16MT-Borderless-BG</v>
          </cell>
          <cell r="C18679" t="str">
            <v>Digital Billboard 6600 Series 17'x59'</v>
          </cell>
          <cell r="I18679">
            <v>1</v>
          </cell>
          <cell r="J18679">
            <v>0</v>
          </cell>
        </row>
        <row r="18680">
          <cell r="B18680" t="str">
            <v>DB-6600-312x1080-16MT-Borderless-BG</v>
          </cell>
          <cell r="C18680" t="str">
            <v>Digital Billboard 6600 Series 17'x60'</v>
          </cell>
          <cell r="I18680">
            <v>1</v>
          </cell>
          <cell r="J18680">
            <v>0</v>
          </cell>
        </row>
        <row r="18681">
          <cell r="B18681" t="str">
            <v>DB-6600-336x1080-16MT-Borderless-BG</v>
          </cell>
          <cell r="C18681" t="str">
            <v>Digital Billboard 6600 Series 20'x60'</v>
          </cell>
          <cell r="I18681">
            <v>1</v>
          </cell>
          <cell r="J18681">
            <v>0</v>
          </cell>
        </row>
        <row r="18682">
          <cell r="B18682" t="str">
            <v>DB-66 Mobotix Fisheye Webcam and Mounting Arm</v>
          </cell>
          <cell r="C18682" t="str">
            <v>Web cam and arm selected based on display size</v>
          </cell>
          <cell r="I18682">
            <v>1</v>
          </cell>
          <cell r="J18682">
            <v>375</v>
          </cell>
        </row>
        <row r="18683">
          <cell r="B18683" t="str">
            <v>DB-66 Webcam and Mounting Arm Not Included</v>
          </cell>
          <cell r="C18683" t="str">
            <v>No webcam included with this system</v>
          </cell>
          <cell r="I18683">
            <v>1</v>
          </cell>
          <cell r="J18683">
            <v>0</v>
          </cell>
        </row>
        <row r="18684">
          <cell r="B18684" t="str">
            <v>DB-66 and DXB-02 Mobotix Webcam and Mounting Arm</v>
          </cell>
          <cell r="C18684" t="str">
            <v>Web cam and arm selected based on display size</v>
          </cell>
          <cell r="I18684">
            <v>1</v>
          </cell>
          <cell r="J18684">
            <v>0</v>
          </cell>
        </row>
        <row r="18685">
          <cell r="B18685" t="str">
            <v>DB-66 Spare Parts (inside display)</v>
          </cell>
          <cell r="C18685" t="str">
            <v/>
          </cell>
          <cell r="I18685">
            <v>1</v>
          </cell>
          <cell r="J18685">
            <v>0</v>
          </cell>
        </row>
        <row r="18686">
          <cell r="B18686" t="str">
            <v>DB-66 Traffic Camera</v>
          </cell>
          <cell r="C18686" t="str">
            <v>optional traffic camera</v>
          </cell>
          <cell r="I18686">
            <v>1</v>
          </cell>
          <cell r="J18686">
            <v>0</v>
          </cell>
        </row>
        <row r="18687">
          <cell r="B18687" t="str">
            <v>FLW-3000-5-R-4-SF</v>
          </cell>
          <cell r="C18687" t="str">
            <v>Fuelight™ LED Petroleum 4-Line Price Display - FLW-3000 Series. Window Display includes 1 Dual port DM-100. Captions for Fuel Grades not provided by Daktronics</v>
          </cell>
          <cell r="I18687">
            <v>1</v>
          </cell>
          <cell r="J18687">
            <v>3680</v>
          </cell>
        </row>
        <row r="18688">
          <cell r="B18688" t="str">
            <v>Spare Daktronics Module - NPN-6200 1.2mm, Black Everlight LED</v>
          </cell>
          <cell r="C18688" t="str">
            <v/>
          </cell>
          <cell r="I18688">
            <v>1</v>
          </cell>
          <cell r="J18688">
            <v>350</v>
          </cell>
        </row>
        <row r="18689">
          <cell r="B18689" t="str">
            <v>Spare Daktronics Module - NPN-6200 1.3mm, Black Everlight LED</v>
          </cell>
          <cell r="C18689" t="str">
            <v/>
          </cell>
          <cell r="I18689">
            <v>1</v>
          </cell>
          <cell r="J18689">
            <v>575</v>
          </cell>
        </row>
        <row r="18690">
          <cell r="B18690" t="str">
            <v>Spare Daktronics Module - NPN-6200 1.5mm, Black Nationstar LED</v>
          </cell>
          <cell r="C18690" t="str">
            <v/>
          </cell>
          <cell r="I18690">
            <v>1</v>
          </cell>
          <cell r="J18690">
            <v>465</v>
          </cell>
        </row>
        <row r="18691">
          <cell r="B18691" t="str">
            <v>2 Card Rack Mounted PLR</v>
          </cell>
          <cell r="C18691" t="str">
            <v/>
          </cell>
          <cell r="I18691">
            <v>1</v>
          </cell>
          <cell r="J18691">
            <v>1395</v>
          </cell>
        </row>
        <row r="18692">
          <cell r="B18692" t="str">
            <v>4 Card Rack Mounted PLR</v>
          </cell>
          <cell r="C18692" t="str">
            <v/>
          </cell>
          <cell r="I18692">
            <v>1</v>
          </cell>
          <cell r="J18692">
            <v>2180</v>
          </cell>
        </row>
        <row r="18693">
          <cell r="B18693" t="str">
            <v>Spare Power Supply, NPN-6200 1.2mm</v>
          </cell>
          <cell r="C18693" t="str">
            <v/>
          </cell>
          <cell r="I18693">
            <v>1</v>
          </cell>
          <cell r="J18693">
            <v>48</v>
          </cell>
        </row>
        <row r="18694">
          <cell r="B18694" t="str">
            <v>Spare Receiver Card, NPN-6200</v>
          </cell>
          <cell r="C18694" t="str">
            <v/>
          </cell>
          <cell r="I18694">
            <v>1</v>
          </cell>
          <cell r="J18694">
            <v>74</v>
          </cell>
        </row>
        <row r="18695">
          <cell r="B18695" t="str">
            <v>Spare Hub Board, NPN-6200</v>
          </cell>
          <cell r="C18695" t="str">
            <v/>
          </cell>
          <cell r="I18695">
            <v>1</v>
          </cell>
          <cell r="J18695">
            <v>130</v>
          </cell>
        </row>
        <row r="18696">
          <cell r="B18696" t="str">
            <v>Spare Hub Board, NPN-6200 1.2mm</v>
          </cell>
          <cell r="C18696" t="str">
            <v/>
          </cell>
          <cell r="I18696">
            <v>1</v>
          </cell>
          <cell r="J18696">
            <v>130</v>
          </cell>
        </row>
        <row r="18697">
          <cell r="B18697" t="str">
            <v>NPN-6200-1.2MN-1000-BE-HC-270x480-AUTOBR-LT-MR-F-SBA-CNTLRM-None</v>
          </cell>
          <cell r="C18697" t="str">
            <v>Display above includes:</v>
          </cell>
          <cell r="I18697">
            <v>1</v>
          </cell>
          <cell r="J18697">
            <v>3400</v>
          </cell>
        </row>
        <row r="18698">
          <cell r="B18698" t="str">
            <v>NPN-6200-1.5MN-1200-BR1-HC-216x384-AUTOBR-LT-MR-F-SBA-CNTLRM-None</v>
          </cell>
          <cell r="C18698" t="str">
            <v>Display above includes:</v>
          </cell>
          <cell r="I18698">
            <v>1</v>
          </cell>
          <cell r="J18698">
            <v>2480</v>
          </cell>
        </row>
        <row r="18699">
          <cell r="B18699" t="str">
            <v>NPN-6X00 Multiple 1080p - 1 Card DI-6000, Primary Only - Multi Mode</v>
          </cell>
          <cell r="C18699" t="str">
            <v/>
          </cell>
          <cell r="I18699">
            <v>1</v>
          </cell>
          <cell r="J18699">
            <v>5275</v>
          </cell>
        </row>
        <row r="18700">
          <cell r="B18700" t="str">
            <v>NPN-6X00 Multiple 1080p - 1 Card DI-6000, Primary/Backup - Multi Mode</v>
          </cell>
          <cell r="C18700" t="str">
            <v/>
          </cell>
          <cell r="I18700">
            <v>1</v>
          </cell>
          <cell r="J18700">
            <v>10495</v>
          </cell>
        </row>
        <row r="18701">
          <cell r="B18701" t="str">
            <v>NPN-6X00 Multiple 1080p - 2 Card DI-6000, Primary Only - Multi Mode</v>
          </cell>
          <cell r="C18701" t="str">
            <v/>
          </cell>
          <cell r="I18701">
            <v>1</v>
          </cell>
          <cell r="J18701">
            <v>10930</v>
          </cell>
        </row>
        <row r="18702">
          <cell r="B18702" t="str">
            <v>NPN-6X00 Multiple 1080p - 2 Card DI-6000, Primary/Backup - Multi Mode</v>
          </cell>
          <cell r="C18702" t="str">
            <v/>
          </cell>
          <cell r="I18702">
            <v>1</v>
          </cell>
          <cell r="J18702">
            <v>21750</v>
          </cell>
        </row>
        <row r="18703">
          <cell r="B18703" t="str">
            <v>NPN-6X00 Multiple 1080p - 3 Card DI-6000, Primary Only - Multi Mode</v>
          </cell>
          <cell r="C18703" t="str">
            <v/>
          </cell>
          <cell r="I18703">
            <v>1</v>
          </cell>
          <cell r="J18703">
            <v>13945</v>
          </cell>
        </row>
        <row r="18704">
          <cell r="B18704" t="str">
            <v>NPN-6X00 Multiple 1080p - 3 Card DI-6000, Primary/Backup - Multi Mode</v>
          </cell>
          <cell r="C18704" t="str">
            <v/>
          </cell>
          <cell r="I18704">
            <v>1</v>
          </cell>
          <cell r="J18704">
            <v>27745</v>
          </cell>
        </row>
        <row r="18705">
          <cell r="B18705" t="str">
            <v>NPN-6X00 Multiple 1080p - 4 Card DI-6000, Primary Only - Multi Mode</v>
          </cell>
          <cell r="C18705" t="str">
            <v/>
          </cell>
          <cell r="I18705">
            <v>1</v>
          </cell>
          <cell r="J18705">
            <v>16905</v>
          </cell>
        </row>
        <row r="18706">
          <cell r="B18706" t="str">
            <v>NPN-6X00 Multiple 1080p - 4 Card DI-6000, Primary/Backup - Multi Mode</v>
          </cell>
          <cell r="C18706" t="str">
            <v/>
          </cell>
          <cell r="I18706">
            <v>1</v>
          </cell>
          <cell r="J18706">
            <v>33615</v>
          </cell>
        </row>
        <row r="18707">
          <cell r="B18707" t="str">
            <v>1 Year Parts Service - NPN-6X00</v>
          </cell>
          <cell r="C18707" t="str">
            <v>1 Year Parts Coverage Included in Display Price</v>
          </cell>
          <cell r="I18707">
            <v>1</v>
          </cell>
          <cell r="J18707">
            <v>0</v>
          </cell>
        </row>
        <row r="18708">
          <cell r="B18708" t="str">
            <v>2 Years Parts Service - NPN-6X00</v>
          </cell>
          <cell r="C18708" t="str">
            <v>Total price for extended parts coverage for 2 years</v>
          </cell>
          <cell r="I18708">
            <v>1</v>
          </cell>
          <cell r="J18708">
            <v>0</v>
          </cell>
        </row>
        <row r="18709">
          <cell r="B18709" t="str">
            <v>3 Years Parts Service - NPN-6X00</v>
          </cell>
          <cell r="C18709" t="str">
            <v>Total price for extended parts coverage for 3 years</v>
          </cell>
          <cell r="I18709">
            <v>1</v>
          </cell>
          <cell r="J18709">
            <v>0</v>
          </cell>
        </row>
        <row r="18710">
          <cell r="B18710" t="str">
            <v>4 Years Parts Service - NPN-6X00</v>
          </cell>
          <cell r="C18710" t="str">
            <v>Total price for extended parts coverage for 4 years</v>
          </cell>
          <cell r="I18710">
            <v>1</v>
          </cell>
          <cell r="J18710">
            <v>0</v>
          </cell>
        </row>
        <row r="18711">
          <cell r="B18711" t="str">
            <v>5 Years Parts Service - NPN-6X00</v>
          </cell>
          <cell r="C18711" t="str">
            <v>Total price for extended parts coverage for 5 years</v>
          </cell>
          <cell r="I18711">
            <v>1</v>
          </cell>
          <cell r="J18711">
            <v>0</v>
          </cell>
        </row>
        <row r="18712">
          <cell r="B18712" t="str">
            <v>Bluetooth Audio Receiver</v>
          </cell>
          <cell r="C18712" t="str">
            <v>XLR Bluetooth Audio Receiver</v>
          </cell>
          <cell r="I18712">
            <v>1</v>
          </cell>
          <cell r="J18712">
            <v>190</v>
          </cell>
        </row>
        <row r="18713">
          <cell r="B18713" t="str">
            <v>Spare External PLR, DVN/LVN, Coated</v>
          </cell>
          <cell r="C18713" t="str">
            <v/>
          </cell>
          <cell r="I18713">
            <v>1</v>
          </cell>
          <cell r="J18713">
            <v>860</v>
          </cell>
        </row>
        <row r="18714">
          <cell r="B18714" t="str">
            <v>Spare Hub Board, DVN/LVN, Coated</v>
          </cell>
          <cell r="C18714" t="str">
            <v/>
          </cell>
          <cell r="I18714">
            <v>1</v>
          </cell>
          <cell r="J18714">
            <v>170</v>
          </cell>
        </row>
        <row r="18715">
          <cell r="B18715" t="str">
            <v>Spare Receiver Card, DVN/LVN-2010, Coated</v>
          </cell>
          <cell r="C18715" t="str">
            <v/>
          </cell>
          <cell r="I18715">
            <v>1</v>
          </cell>
          <cell r="J18715">
            <v>93</v>
          </cell>
        </row>
        <row r="18716">
          <cell r="B18716" t="str">
            <v xml:space="preserve">MCSP - DMP-8300 </v>
          </cell>
          <cell r="C18716" t="str">
            <v/>
          </cell>
          <cell r="I18716">
            <v>1</v>
          </cell>
          <cell r="J18716">
            <v>0</v>
          </cell>
        </row>
        <row r="18717">
          <cell r="B18717" t="str">
            <v>Live Score Bug</v>
          </cell>
          <cell r="C18717" t="str">
            <v>Device to output Score Bug from All Sport®</v>
          </cell>
          <cell r="I18717">
            <v>1</v>
          </cell>
          <cell r="J18717">
            <v>1595</v>
          </cell>
        </row>
        <row r="18718">
          <cell r="B18718" t="str">
            <v>Basic Playback Button Interface without enclosure</v>
          </cell>
          <cell r="C18718" t="str">
            <v/>
          </cell>
          <cell r="I18718">
            <v>1</v>
          </cell>
          <cell r="J18718">
            <v>1190</v>
          </cell>
        </row>
        <row r="18719">
          <cell r="B18719" t="str">
            <v>MCSP - 1X6 3G/HD/SD-SDI RECLOCKING DA - Cobalt BBG-DA-3G-1X6</v>
          </cell>
          <cell r="C18719" t="str">
            <v/>
          </cell>
          <cell r="I18719">
            <v>1</v>
          </cell>
          <cell r="J18719">
            <v>0</v>
          </cell>
        </row>
        <row r="18720">
          <cell r="B18720" t="str">
            <v>MCSP - DMP-8610</v>
          </cell>
          <cell r="C18720" t="str">
            <v/>
          </cell>
          <cell r="I18720">
            <v>1</v>
          </cell>
          <cell r="J18720">
            <v>0</v>
          </cell>
        </row>
        <row r="18721">
          <cell r="B18721" t="str">
            <v>Floor Frame and Shrouding for LVN Centerhung for 8.47' Width</v>
          </cell>
          <cell r="C18721" t="str">
            <v>Includes floor frame, hardware, canvas or sheet metal floor, and corner shrouding</v>
          </cell>
          <cell r="I18721">
            <v>1</v>
          </cell>
          <cell r="J18721">
            <v>8090</v>
          </cell>
        </row>
        <row r="18722">
          <cell r="B18722" t="str">
            <v>Floor Frame and Shrouding for LVN Centerhung for 10.11' Width</v>
          </cell>
          <cell r="C18722" t="str">
            <v>Includes floor frame, hardware, canvas or sheet metal floor, and corner shrouding</v>
          </cell>
          <cell r="I18722">
            <v>1</v>
          </cell>
          <cell r="J18722">
            <v>8425</v>
          </cell>
        </row>
        <row r="18723">
          <cell r="B18723" t="str">
            <v>Floor Frame and Shrouding for LVN Centerhung for 11.75' Width</v>
          </cell>
          <cell r="C18723" t="str">
            <v>Includes floor frame, hardware, canvas or sheet metal floor, and corner shrouding</v>
          </cell>
          <cell r="I18723">
            <v>1</v>
          </cell>
          <cell r="J18723">
            <v>8755</v>
          </cell>
        </row>
        <row r="18724">
          <cell r="B18724" t="str">
            <v>NPN-6200-2.5MN-1500-BR1-HC-135x240-AUTOBR-LT-MR-F-SBA-CNTLRM-None</v>
          </cell>
          <cell r="C18724" t="str">
            <v>Display above includes:</v>
          </cell>
          <cell r="I18724">
            <v>1</v>
          </cell>
          <cell r="J18724">
            <v>1390</v>
          </cell>
        </row>
        <row r="18725">
          <cell r="B18725" t="str">
            <v>Spare Daktronics Module - NPN-6200 2.5mm, Black Nationstar LED</v>
          </cell>
          <cell r="C18725" t="str">
            <v/>
          </cell>
          <cell r="I18725">
            <v>1</v>
          </cell>
          <cell r="J18725">
            <v>370</v>
          </cell>
        </row>
        <row r="18726">
          <cell r="B18726" t="str">
            <v>Venus® Control Suite Training Onboarding</v>
          </cell>
          <cell r="C18726" t="str">
            <v>Venus® self guided training videos. (English only.)</v>
          </cell>
          <cell r="I18726">
            <v>1</v>
          </cell>
          <cell r="J18726">
            <v>0</v>
          </cell>
        </row>
        <row r="18727">
          <cell r="B18727" t="str">
            <v>Installation Assurance Plus with One-on-One Webinar</v>
          </cell>
          <cell r="C18727" t="str">
            <v>Advanced onsite support of equipment installation.  Adds 90 days onsite labor service to the Parts Assurance Warranty and includes one-on-one webinar for product user</v>
          </cell>
          <cell r="I18727">
            <v>1</v>
          </cell>
          <cell r="J18727">
            <v>1900</v>
          </cell>
        </row>
        <row r="18728">
          <cell r="B18728" t="str">
            <v>Kwik Trip Only - P2G5 - 2 Years Platinum, Additional 3 Years Gold Extended Service for a total of 5 Years for one GT6x-72x144-10-RGB-2V</v>
          </cell>
          <cell r="C18728" t="str">
            <v>2 Year Parts and On-Site Labor, Additional 3 Years Parts for a total of 5 Years of Daktronics Coverage</v>
          </cell>
          <cell r="I18728">
            <v>1</v>
          </cell>
          <cell r="J18728">
            <v>1130</v>
          </cell>
        </row>
        <row r="18729">
          <cell r="B18729" t="str">
            <v>Kwik Trip Only - P2G5 - 2 Years Platinum, Additional 3 Years Gold Extended Service for a total of 5 Years for one GT6x-72x180-10-RGB-2V</v>
          </cell>
          <cell r="C18729" t="str">
            <v>2 Year Parts and On-Site Labor, Additional 3 Years Parts for a total of 5 Years of Daktronics Coverage</v>
          </cell>
          <cell r="I18729">
            <v>1</v>
          </cell>
          <cell r="J18729">
            <v>1290</v>
          </cell>
        </row>
        <row r="18730">
          <cell r="B18730" t="str">
            <v>Kwik Trip Only - P2G5 - 2 Years Platinum, Additional 3 Years Gold Extended Service for a total of 5 Years for one GT6x-72x216-10-RGB-2V</v>
          </cell>
          <cell r="C18730" t="str">
            <v>2 Year Parts and On-Site Labor, Additional 3 Years Parts for a total of 5 Years of Daktronics Coverage</v>
          </cell>
          <cell r="I18730">
            <v>1</v>
          </cell>
          <cell r="J18730">
            <v>1495</v>
          </cell>
        </row>
        <row r="18731">
          <cell r="B18731" t="str">
            <v>Kwik Trip Only - P2G5 - 2 Years Platinum, Additional 3 Years Gold Extended Service for a total of 5 Years for one GT6x-108x180-10-RGB-2V</v>
          </cell>
          <cell r="C18731" t="str">
            <v>2 Year Parts and On-Site Labor, Additional 3 Years Parts for a total of 5 Years of Daktronics Coverage</v>
          </cell>
          <cell r="I18731">
            <v>1</v>
          </cell>
          <cell r="J18731">
            <v>2000</v>
          </cell>
        </row>
        <row r="18732">
          <cell r="B18732" t="str">
            <v>Kwik Trip Only - P2G5 - 2 Years Platinum, Additional 3 Years Gold Extended Service for a total of 5 Years for one GT6x-108x216-10-RGB-2V</v>
          </cell>
          <cell r="C18732" t="str">
            <v>2 Year Parts and On-Site Labor, Additional 3 Years Parts for a total of 5 Years of Daktronics Coverage</v>
          </cell>
          <cell r="I18732">
            <v>1</v>
          </cell>
          <cell r="J18732">
            <v>2000</v>
          </cell>
        </row>
        <row r="18733">
          <cell r="B18733" t="str">
            <v>Kwik Trip Only - P2G5 - 2 Years Platinum, Additional 3 Years Gold Extended Service for a total of 5 Years for one GT6x-144x360-10-RGB-2V</v>
          </cell>
          <cell r="C18733" t="str">
            <v>2 Year Parts and On-Site Labor, Additional 3 Years Parts for a total of 5 Years of Daktronics Coverage</v>
          </cell>
          <cell r="I18733">
            <v>1</v>
          </cell>
          <cell r="J18733">
            <v>3585</v>
          </cell>
        </row>
        <row r="18734">
          <cell r="B18734" t="str">
            <v>Premium Softball Animations - 14</v>
          </cell>
          <cell r="C18734" t="str">
            <v>Personalized Package - Your School Colors, Mascot/Logo - 14 Animations Included</v>
          </cell>
          <cell r="I18734">
            <v>1</v>
          </cell>
          <cell r="J18734">
            <v>2250</v>
          </cell>
        </row>
        <row r="18735">
          <cell r="B18735" t="str">
            <v>Premium Lacrosse Animations - 8</v>
          </cell>
          <cell r="C18735" t="str">
            <v>Personalized Package - Your School Colors, Mascot/Logo - 8 Animations Included</v>
          </cell>
          <cell r="I18735">
            <v>1</v>
          </cell>
          <cell r="J18735">
            <v>1250</v>
          </cell>
        </row>
        <row r="18736">
          <cell r="B18736" t="str">
            <v>Premium Wrestling Animations - 8</v>
          </cell>
          <cell r="C18736" t="str">
            <v>Personalized Package - Your School Colors, Mascot/Logo - 8 Animations Included</v>
          </cell>
          <cell r="I18736">
            <v>1</v>
          </cell>
          <cell r="J18736">
            <v>1250</v>
          </cell>
        </row>
        <row r="18737">
          <cell r="B18737" t="str">
            <v>Premium Aquatics Animations - 8</v>
          </cell>
          <cell r="C18737" t="str">
            <v>Personalized Package - Your School Colors, Mascot/Logo - 8 Animations Included</v>
          </cell>
          <cell r="I18737">
            <v>1</v>
          </cell>
          <cell r="J18737">
            <v>1250</v>
          </cell>
        </row>
        <row r="18738">
          <cell r="B18738" t="str">
            <v>Premium Gymnastics Animations - 8</v>
          </cell>
          <cell r="C18738" t="str">
            <v>Personalized Package - Your School Colors, Mascot/Logo - 8 Animations Included</v>
          </cell>
          <cell r="I18738">
            <v>1</v>
          </cell>
          <cell r="J18738">
            <v>1250</v>
          </cell>
        </row>
        <row r="18739">
          <cell r="B18739" t="str">
            <v xml:space="preserve">Premium Animations Starter Package </v>
          </cell>
          <cell r="C18739" t="str">
            <v>Personalized Package - Your School Colors, Mascot/Logo - 20 Pre-Selected Popular/Essential Animations Included</v>
          </cell>
          <cell r="I18739">
            <v>1</v>
          </cell>
          <cell r="J18739">
            <v>3000</v>
          </cell>
        </row>
        <row r="18740">
          <cell r="B18740" t="str">
            <v xml:space="preserve">Premium Animations Pick 20 Sponsor Package </v>
          </cell>
          <cell r="C18740" t="str">
            <v>Personalized Package - Pick 20 Animations from any Team Spirit Animations. Intended to further fulfill sponsor features and sponsor logos.</v>
          </cell>
          <cell r="I18740">
            <v>1</v>
          </cell>
          <cell r="J18740">
            <v>3600</v>
          </cell>
        </row>
        <row r="18741">
          <cell r="B18741" t="str">
            <v>Premium Baseball Animations - 14</v>
          </cell>
          <cell r="C18741" t="str">
            <v>Personalized Package - Your School Colors, Mascot/Logo - 14 Animations Included</v>
          </cell>
          <cell r="I18741">
            <v>1</v>
          </cell>
          <cell r="J18741">
            <v>2250</v>
          </cell>
        </row>
        <row r="18742">
          <cell r="B18742" t="str">
            <v xml:space="preserve">Premium Animations Pick 20 </v>
          </cell>
          <cell r="C18742" t="str">
            <v>Personalized Package - Pick 20 Animations from any Team Spirit Animations</v>
          </cell>
          <cell r="I18742">
            <v>1</v>
          </cell>
          <cell r="J18742">
            <v>3600</v>
          </cell>
        </row>
        <row r="18743">
          <cell r="B18743" t="str">
            <v>Premium Basketball Animations - 14</v>
          </cell>
          <cell r="C18743" t="str">
            <v>Personalized Package - Your School Colors, Mascot/Logo - 14 Animations Included</v>
          </cell>
          <cell r="I18743">
            <v>1</v>
          </cell>
          <cell r="J18743">
            <v>2250</v>
          </cell>
        </row>
        <row r="18744">
          <cell r="B18744" t="str">
            <v>Premium Football Animations - 14</v>
          </cell>
          <cell r="C18744" t="str">
            <v>Personalized Package - Your School Colors, Mascot/Logo - 14 Animations Included</v>
          </cell>
          <cell r="I18744">
            <v>1</v>
          </cell>
          <cell r="J18744">
            <v>2250</v>
          </cell>
        </row>
        <row r="18745">
          <cell r="B18745" t="str">
            <v>Premium Events Animations - 8</v>
          </cell>
          <cell r="C18745" t="str">
            <v>Personalized Package - Your School Colors, Mascot/Logo - 8 Animations Included</v>
          </cell>
          <cell r="I18745">
            <v>1</v>
          </cell>
          <cell r="J18745">
            <v>1250</v>
          </cell>
        </row>
        <row r="18746">
          <cell r="B18746" t="str">
            <v>Premium Cheer Animations - 8</v>
          </cell>
          <cell r="C18746" t="str">
            <v>Personalized Package - Your School Colors, Mascot/Logo - 8 Animations Included</v>
          </cell>
          <cell r="I18746">
            <v>1</v>
          </cell>
          <cell r="J18746">
            <v>1250</v>
          </cell>
        </row>
        <row r="18747">
          <cell r="B18747" t="str">
            <v>Premium Features Animations - 14</v>
          </cell>
          <cell r="C18747" t="str">
            <v>Personalized Package - Your School Colors, Mascot/Logo - 14 Animations Included</v>
          </cell>
          <cell r="I18747">
            <v>1</v>
          </cell>
          <cell r="J18747">
            <v>2250</v>
          </cell>
        </row>
        <row r="18748">
          <cell r="B18748" t="str">
            <v>Premium Soccer Animations - 8</v>
          </cell>
          <cell r="C18748" t="str">
            <v>Personalized Package - Your School Colors, Mascot/Logo - 8 Animations Included</v>
          </cell>
          <cell r="I18748">
            <v>1</v>
          </cell>
          <cell r="J18748">
            <v>1250</v>
          </cell>
        </row>
        <row r="18749">
          <cell r="B18749" t="str">
            <v>Premium Volleyball Animations - 8</v>
          </cell>
          <cell r="C18749" t="str">
            <v>Personalized Package - Your School Colors, Mascot/Logo - 8 Animations Included</v>
          </cell>
          <cell r="I18749">
            <v>1</v>
          </cell>
          <cell r="J18749">
            <v>1250</v>
          </cell>
        </row>
        <row r="18750">
          <cell r="B18750" t="str">
            <v>Premium Hockey Animations - 8</v>
          </cell>
          <cell r="C18750" t="str">
            <v>Personalized Package - Your School Colors, Mascot/Logo - 8 Animations Included</v>
          </cell>
          <cell r="I18750">
            <v>1</v>
          </cell>
          <cell r="J18750">
            <v>1250</v>
          </cell>
        </row>
        <row r="18751">
          <cell r="B18751" t="str">
            <v>Premium Track Animations - 8</v>
          </cell>
          <cell r="C18751" t="str">
            <v>Personalized Package - Your School Colors, Mascot/Logo - 8 Animations Included</v>
          </cell>
          <cell r="I18751">
            <v>1</v>
          </cell>
          <cell r="J18751">
            <v>1250</v>
          </cell>
        </row>
        <row r="18752">
          <cell r="B18752" t="str">
            <v>Elite Softball Animations - 14</v>
          </cell>
          <cell r="C18752" t="str">
            <v>Personalized Package - Your School Colors, Mascot/Logo - 14 Animations Included</v>
          </cell>
          <cell r="I18752">
            <v>1</v>
          </cell>
          <cell r="J18752">
            <v>2900</v>
          </cell>
        </row>
        <row r="18753">
          <cell r="B18753" t="str">
            <v>Elite Lacrosse Animations - 8</v>
          </cell>
          <cell r="C18753" t="str">
            <v>Personalized Package - Your School Colors, Mascot/Logo - 8 Animations Included</v>
          </cell>
          <cell r="I18753">
            <v>1</v>
          </cell>
          <cell r="J18753">
            <v>1600</v>
          </cell>
        </row>
        <row r="18754">
          <cell r="B18754" t="str">
            <v>Elite Wrestling Animations - 8</v>
          </cell>
          <cell r="C18754" t="str">
            <v>Personalized Package - Your School Colors, Mascot/Logo - 8 Animations Included</v>
          </cell>
          <cell r="I18754">
            <v>1</v>
          </cell>
          <cell r="J18754">
            <v>1600</v>
          </cell>
        </row>
        <row r="18755">
          <cell r="B18755" t="str">
            <v>Elite Aquatics Animations - 8</v>
          </cell>
          <cell r="C18755" t="str">
            <v>Personalized Package - Your School Colors, Mascot/Logo - 8 Animations Included</v>
          </cell>
          <cell r="I18755">
            <v>1</v>
          </cell>
          <cell r="J18755">
            <v>1600</v>
          </cell>
        </row>
        <row r="18756">
          <cell r="B18756" t="str">
            <v>Elite Gymnastics Animations - 8</v>
          </cell>
          <cell r="C18756" t="str">
            <v>Personalized Package - Your School Colors, Mascot/Logo - 8 Animations Included</v>
          </cell>
          <cell r="I18756">
            <v>1</v>
          </cell>
          <cell r="J18756">
            <v>1600</v>
          </cell>
        </row>
        <row r="18757">
          <cell r="B18757" t="str">
            <v xml:space="preserve">Elite Animations Starter Package </v>
          </cell>
          <cell r="C18757" t="str">
            <v>Personalized Package - Your School Colors, Mascot/Logo - 20 Pre-Selected Popular/Essential Animations Included</v>
          </cell>
          <cell r="I18757">
            <v>1</v>
          </cell>
          <cell r="J18757">
            <v>3900</v>
          </cell>
        </row>
        <row r="18758">
          <cell r="B18758" t="str">
            <v xml:space="preserve">Elite Animations Pick 20 Sponsor Package </v>
          </cell>
          <cell r="C18758" t="str">
            <v>Personalized Package - Pick 20 Animations from any Team Spirit Animations. Intended to further fulfill sponsor features and sponsor logos.</v>
          </cell>
          <cell r="I18758">
            <v>1</v>
          </cell>
          <cell r="J18758">
            <v>4500</v>
          </cell>
        </row>
        <row r="18759">
          <cell r="B18759" t="str">
            <v>Elite Baseball Animations - 14</v>
          </cell>
          <cell r="C18759" t="str">
            <v>Personalized Package - Your School Colors, Mascot/Logo - 14 Animations Included</v>
          </cell>
          <cell r="I18759">
            <v>1</v>
          </cell>
          <cell r="J18759">
            <v>2900</v>
          </cell>
        </row>
        <row r="18760">
          <cell r="B18760" t="str">
            <v xml:space="preserve">Elite Animations Pick 20 </v>
          </cell>
          <cell r="C18760" t="str">
            <v>Personalized Package - Pick 20 Animations from any Team Spirit Animations</v>
          </cell>
          <cell r="I18760">
            <v>1</v>
          </cell>
          <cell r="J18760">
            <v>4500</v>
          </cell>
        </row>
        <row r="18761">
          <cell r="B18761" t="str">
            <v>Elite Basketball Animations - 14</v>
          </cell>
          <cell r="C18761" t="str">
            <v>Personalized Package - Your School Colors, Mascot/Logo - 14 Animations Included</v>
          </cell>
          <cell r="I18761">
            <v>1</v>
          </cell>
          <cell r="J18761">
            <v>2900</v>
          </cell>
        </row>
        <row r="18762">
          <cell r="B18762" t="str">
            <v>Elite Football Animations - 14</v>
          </cell>
          <cell r="C18762" t="str">
            <v>Personalized Package - Your School Colors, Mascot/Logo - 14 Animations Included</v>
          </cell>
          <cell r="I18762">
            <v>1</v>
          </cell>
          <cell r="J18762">
            <v>2900</v>
          </cell>
        </row>
        <row r="18763">
          <cell r="B18763" t="str">
            <v>Elite Events Animations - 8</v>
          </cell>
          <cell r="C18763" t="str">
            <v>Personalized Package - Your School Colors, Mascot/Logo - 8 Animations Included</v>
          </cell>
          <cell r="I18763">
            <v>1</v>
          </cell>
          <cell r="J18763">
            <v>1600</v>
          </cell>
        </row>
        <row r="18764">
          <cell r="B18764" t="str">
            <v>Elite Cheer Animations - 8</v>
          </cell>
          <cell r="C18764" t="str">
            <v>Personalized Package - Your School Colors, Mascot/Logo - 8 Animations Included</v>
          </cell>
          <cell r="I18764">
            <v>1</v>
          </cell>
          <cell r="J18764">
            <v>1600</v>
          </cell>
        </row>
        <row r="18765">
          <cell r="B18765" t="str">
            <v>Elite Features Animations - 14</v>
          </cell>
          <cell r="C18765" t="str">
            <v>Personalized Package - Your School Colors, Mascot/Logo - 14 Animations Included</v>
          </cell>
          <cell r="I18765">
            <v>1</v>
          </cell>
          <cell r="J18765">
            <v>2900</v>
          </cell>
        </row>
        <row r="18766">
          <cell r="B18766" t="str">
            <v>Elite Soccer Animations - 8</v>
          </cell>
          <cell r="C18766" t="str">
            <v>Personalized Package - Your School Colors, Mascot/Logo - 8 Animations Included</v>
          </cell>
          <cell r="I18766">
            <v>1</v>
          </cell>
          <cell r="J18766">
            <v>1600</v>
          </cell>
        </row>
        <row r="18767">
          <cell r="B18767" t="str">
            <v>Elite Volleyball Animations - 8</v>
          </cell>
          <cell r="C18767" t="str">
            <v>Personalized Package - Your School Colors, Mascot/Logo - 8 Animations Included</v>
          </cell>
          <cell r="I18767">
            <v>1</v>
          </cell>
          <cell r="J18767">
            <v>1600</v>
          </cell>
        </row>
        <row r="18768">
          <cell r="B18768" t="str">
            <v>Elite Hockey Animations - 8</v>
          </cell>
          <cell r="C18768" t="str">
            <v>Personalized Package - Your School Colors, Mascot/Logo - 8 Animations Included</v>
          </cell>
          <cell r="I18768">
            <v>1</v>
          </cell>
          <cell r="J18768">
            <v>1600</v>
          </cell>
        </row>
        <row r="18769">
          <cell r="B18769" t="str">
            <v>Elite Track Animations - 8</v>
          </cell>
          <cell r="C18769" t="str">
            <v>Personalized Package - Your School Colors, Mascot/Logo - 8 Animations Included</v>
          </cell>
          <cell r="I18769">
            <v>1</v>
          </cell>
          <cell r="J18769">
            <v>1600</v>
          </cell>
        </row>
        <row r="18770">
          <cell r="B18770" t="str">
            <v>Spare Receiver Card A8S, NPN-5400</v>
          </cell>
          <cell r="C18770" t="str">
            <v/>
          </cell>
          <cell r="I18770">
            <v>1</v>
          </cell>
          <cell r="J18770">
            <v>42</v>
          </cell>
        </row>
        <row r="18771">
          <cell r="B18771" t="str">
            <v>Spare Hub Board, NPN-5400</v>
          </cell>
          <cell r="C18771" t="str">
            <v/>
          </cell>
          <cell r="I18771">
            <v>1</v>
          </cell>
          <cell r="J18771">
            <v>91</v>
          </cell>
        </row>
        <row r="18772">
          <cell r="B18772" t="str">
            <v>Spare Power Supply, NPN-5400</v>
          </cell>
          <cell r="C18772" t="str">
            <v/>
          </cell>
          <cell r="I18772">
            <v>1</v>
          </cell>
          <cell r="J18772">
            <v>81</v>
          </cell>
        </row>
        <row r="18773">
          <cell r="B18773" t="str">
            <v>Spare Daktronics Module - NPN-5400 0.7mm Huatian LED</v>
          </cell>
          <cell r="C18773" t="str">
            <v/>
          </cell>
          <cell r="I18773">
            <v>1</v>
          </cell>
          <cell r="J18773">
            <v>925</v>
          </cell>
        </row>
        <row r="18774">
          <cell r="B18774" t="str">
            <v>Spare Daktronics Module - NPN-5400 0.9mm MultiColor LED</v>
          </cell>
          <cell r="C18774" t="str">
            <v/>
          </cell>
          <cell r="I18774">
            <v>1</v>
          </cell>
          <cell r="J18774">
            <v>415</v>
          </cell>
        </row>
        <row r="18775">
          <cell r="B18775" t="str">
            <v>Spare Daktronics Module - NPN-5400 1.2mm MultiColor LED</v>
          </cell>
          <cell r="C18775" t="str">
            <v/>
          </cell>
          <cell r="I18775">
            <v>1</v>
          </cell>
          <cell r="J18775">
            <v>520</v>
          </cell>
        </row>
        <row r="18776">
          <cell r="B18776" t="str">
            <v>Spare Daktronics Module - NPN-5400 1.5mm MultiColor LED</v>
          </cell>
          <cell r="C18776" t="str">
            <v/>
          </cell>
          <cell r="I18776">
            <v>1</v>
          </cell>
          <cell r="J18776">
            <v>355</v>
          </cell>
        </row>
        <row r="18777">
          <cell r="B18777" t="str">
            <v>NPN-5400-0.7MN-600-BU-HC-432x768-AUTOBR-LT-NR-F-PCA-IPC-CRM-None</v>
          </cell>
          <cell r="C18777" t="str">
            <v>Display above includes:</v>
          </cell>
          <cell r="I18777">
            <v>1</v>
          </cell>
          <cell r="J18777">
            <v>7570</v>
          </cell>
        </row>
        <row r="18778">
          <cell r="B18778" t="str">
            <v>NPN-5400-0.9MN-600-BM-HC-360x640-AUTOBR-LT-NR-F-PCA-IPC-CRM-None</v>
          </cell>
          <cell r="C18778" t="str">
            <v>Display above includes:</v>
          </cell>
          <cell r="I18778">
            <v>1</v>
          </cell>
          <cell r="J18778">
            <v>3920</v>
          </cell>
        </row>
        <row r="18779">
          <cell r="B18779" t="str">
            <v>NPN-5400-1.2MN-600-BM-HC-270x480-AUTOBR-LT-NR-F-PCA-IPC-CRM-None</v>
          </cell>
          <cell r="C18779" t="str">
            <v>Display above includes:</v>
          </cell>
          <cell r="I18779">
            <v>1</v>
          </cell>
          <cell r="J18779">
            <v>2730</v>
          </cell>
        </row>
        <row r="18780">
          <cell r="B18780" t="str">
            <v>NPN-5400-1.5MN-600-BM-HC-216x384-AUTOBR-LT-NR-F-PCA-IPC-CRM-None</v>
          </cell>
          <cell r="C18780" t="str">
            <v>Display above includes:</v>
          </cell>
          <cell r="I18780">
            <v>1</v>
          </cell>
          <cell r="J18780">
            <v>1945</v>
          </cell>
        </row>
        <row r="18781">
          <cell r="B18781" t="str">
            <v>NPN-5400-0.9MN-600-BM-HC-360x640-AUTOBR-LT-NR-F-PCA-IPC-HDR-None</v>
          </cell>
          <cell r="C18781" t="str">
            <v>Display above includes:</v>
          </cell>
          <cell r="I18781">
            <v>1</v>
          </cell>
          <cell r="J18781">
            <v>4410</v>
          </cell>
        </row>
        <row r="18782">
          <cell r="B18782" t="str">
            <v>NPN-5400-1.2MN-600-BM-HC-270x480-AUTOBR-LT-NR-F-PCA-IPC-HDR-None</v>
          </cell>
          <cell r="C18782" t="str">
            <v>Display above includes:</v>
          </cell>
          <cell r="I18782">
            <v>1</v>
          </cell>
          <cell r="J18782">
            <v>3070</v>
          </cell>
        </row>
        <row r="18783">
          <cell r="B18783" t="str">
            <v>NPN-5400-1.5MN-600-BM-HC-216x384-AUTOBR-LT-NR-F-PCA-IPC-HDR-None</v>
          </cell>
          <cell r="C18783" t="str">
            <v>Display above includes:</v>
          </cell>
          <cell r="I18783">
            <v>1</v>
          </cell>
          <cell r="J18783">
            <v>2190</v>
          </cell>
        </row>
        <row r="18784">
          <cell r="B18784" t="str">
            <v>SERVICE A-4832860 Customer Care Level 1, 1 Year</v>
          </cell>
          <cell r="C18784" t="str">
            <v>CUSTOMER CARE LEVEL 1, 1 YEAR</v>
          </cell>
          <cell r="I18784">
            <v>1</v>
          </cell>
          <cell r="J18784">
            <v>1800</v>
          </cell>
        </row>
        <row r="18785">
          <cell r="B18785" t="str">
            <v>SERVICE A-4832862 Customer Care Level 2, 1 Year</v>
          </cell>
          <cell r="C18785" t="str">
            <v>CUSTOMER CARE LEVEL 2, 1 YEAR</v>
          </cell>
          <cell r="I18785">
            <v>1</v>
          </cell>
          <cell r="J18785">
            <v>900</v>
          </cell>
        </row>
        <row r="18786">
          <cell r="B18786" t="str">
            <v>SERVICE A-4832863 Customer Care Level 3, 1 Year</v>
          </cell>
          <cell r="C18786" t="str">
            <v>CUSTOMER CARE LEVEL 3, 1 YEAR</v>
          </cell>
          <cell r="I18786">
            <v>1</v>
          </cell>
          <cell r="J18786">
            <v>600</v>
          </cell>
        </row>
        <row r="18787">
          <cell r="B18787" t="str">
            <v>Venus® Control Suite Basic 1-Year Subscription</v>
          </cell>
          <cell r="C18787" t="str">
            <v>Secure, web-based software that enables display management anytime, anywhere via internet connection.</v>
          </cell>
          <cell r="I18787">
            <v>1</v>
          </cell>
          <cell r="J18787">
            <v>0</v>
          </cell>
        </row>
        <row r="18788">
          <cell r="B18788" t="str">
            <v>Venus® Control Suite Basic 3-Year Subscription</v>
          </cell>
          <cell r="C18788" t="str">
            <v>Secure, web-based software that enables display management anytime, anywhere via internet connection.</v>
          </cell>
          <cell r="I18788">
            <v>1</v>
          </cell>
          <cell r="J18788">
            <v>0</v>
          </cell>
        </row>
        <row r="18789">
          <cell r="B18789" t="str">
            <v>Venus® Control Suite Basic 5-Year Subscription</v>
          </cell>
          <cell r="C18789" t="str">
            <v>Secure, web-based software that enables display management anytime, anywhere via internet connection.</v>
          </cell>
          <cell r="I18789">
            <v>1</v>
          </cell>
          <cell r="J18789">
            <v>0</v>
          </cell>
        </row>
        <row r="18790">
          <cell r="B18790" t="str">
            <v>Venus® Control Suite Basic 10-Year Subscription</v>
          </cell>
          <cell r="C18790" t="str">
            <v>Secure, web-based software that enables display management anytime, anywhere via internet connection.</v>
          </cell>
          <cell r="I18790">
            <v>1</v>
          </cell>
          <cell r="J18790">
            <v>0</v>
          </cell>
        </row>
        <row r="18791">
          <cell r="B18791" t="str">
            <v>Venus® Control Suite Select 1-Year Subscription</v>
          </cell>
          <cell r="C18791" t="str">
            <v>Secure, web-based software that enables display management anytime, anywhere via internet connection. Second year &amp; beyond at $120USD per year, per player</v>
          </cell>
          <cell r="I18791">
            <v>1</v>
          </cell>
          <cell r="J18791">
            <v>120</v>
          </cell>
        </row>
        <row r="18792">
          <cell r="B18792" t="str">
            <v>Venus® Control Suite Select 3-Year Subscription</v>
          </cell>
          <cell r="C18792" t="str">
            <v>Secure, web-based software that enables display management anytime, anywhere via internet connection. Fourth year &amp; beyond at $120USD per year, per player</v>
          </cell>
          <cell r="I18792">
            <v>1</v>
          </cell>
          <cell r="J18792">
            <v>360</v>
          </cell>
        </row>
        <row r="18793">
          <cell r="B18793" t="str">
            <v>Venus® Control Suite Select 5-Year Subscription</v>
          </cell>
          <cell r="C18793" t="str">
            <v>Secure, web-based software that enables display management anytime, anywhere via internet connection. Sixth year &amp; beyond at $120USD per year, per player</v>
          </cell>
          <cell r="I18793">
            <v>1</v>
          </cell>
          <cell r="J18793">
            <v>600</v>
          </cell>
        </row>
        <row r="18794">
          <cell r="B18794" t="str">
            <v>Venus® Control Suite Select 10-Year Subscription</v>
          </cell>
          <cell r="C18794" t="str">
            <v>Secure, web-based software that enables display management anytime, anywhere via internet connection. Eleventh year &amp; beyond at $120USD per year, per player</v>
          </cell>
          <cell r="I18794">
            <v>1</v>
          </cell>
          <cell r="J18794">
            <v>1200</v>
          </cell>
        </row>
        <row r="18795">
          <cell r="B18795" t="str">
            <v>Venus® Control Suite Professional 1-Year Subscription</v>
          </cell>
          <cell r="C18795" t="str">
            <v>Secure, web-based software that enables display management anytime, anywhere via internet connection. Second year &amp; beyond at $240USD per year, per player</v>
          </cell>
          <cell r="I18795">
            <v>1</v>
          </cell>
          <cell r="J18795">
            <v>240</v>
          </cell>
        </row>
        <row r="18796">
          <cell r="B18796" t="str">
            <v>Venus® Control Suite Professional 3-Year Subscription</v>
          </cell>
          <cell r="C18796" t="str">
            <v>Secure, web-based software that enables display management anytime, anywhere via internet connection. Fourth year &amp; beyond at $240USD per year, per player</v>
          </cell>
          <cell r="I18796">
            <v>1</v>
          </cell>
          <cell r="J18796">
            <v>720</v>
          </cell>
        </row>
        <row r="18797">
          <cell r="B18797" t="str">
            <v>Venus® Control Suite Professional 5-Year Subscription</v>
          </cell>
          <cell r="C18797" t="str">
            <v>Secure, web-based software that enables display management anytime, anywhere via internet connection. Sixth year &amp; beyond at $240USD per year, per player</v>
          </cell>
          <cell r="I18797">
            <v>1</v>
          </cell>
          <cell r="J18797">
            <v>1200</v>
          </cell>
        </row>
        <row r="18798">
          <cell r="B18798" t="str">
            <v>Venus® Control Suite Professional 10-Year Subscription</v>
          </cell>
          <cell r="C18798" t="str">
            <v>Secure, web-based software that enables display management anytime, anywhere via internet connection. Eleventh year &amp; beyond at $240USD per year, per player</v>
          </cell>
          <cell r="I18798">
            <v>1</v>
          </cell>
          <cell r="J18798">
            <v>2400</v>
          </cell>
        </row>
        <row r="18799">
          <cell r="B18799" t="str">
            <v>Venus® Control Suite Professional Ad-Grid 1-Year Subscription</v>
          </cell>
          <cell r="C18799" t="str">
            <v>Secure, web-based software that enables display management anytime, anywhere via internet connection. Second year &amp; beyond at $240USD per year, per player</v>
          </cell>
          <cell r="I18799">
            <v>1</v>
          </cell>
          <cell r="J18799">
            <v>240</v>
          </cell>
        </row>
        <row r="18800">
          <cell r="B18800" t="str">
            <v>Venus® Control Suite Professional Ad-Grid 3-Year Subscription</v>
          </cell>
          <cell r="C18800" t="str">
            <v>Secure, web-based software that enables display management anytime, anywhere via internet connection. Fourth year &amp; beyond at $240USD per year, per player</v>
          </cell>
          <cell r="I18800">
            <v>1</v>
          </cell>
          <cell r="J18800">
            <v>720</v>
          </cell>
        </row>
        <row r="18801">
          <cell r="B18801" t="str">
            <v>Venus® Control Suite Professional Ad-Grid 5-Year Subscription</v>
          </cell>
          <cell r="C18801" t="str">
            <v>Secure, web-based software that enables display management anytime, anywhere via internet connection. Sixth year &amp; beyond at $240USD per year, per player</v>
          </cell>
          <cell r="I18801">
            <v>1</v>
          </cell>
          <cell r="J18801">
            <v>1200</v>
          </cell>
        </row>
        <row r="18802">
          <cell r="B18802" t="str">
            <v>Venus® Control Suite Professional Ad-Grid 10-Year Subscription</v>
          </cell>
          <cell r="C18802" t="str">
            <v>Secure, web-based software that enables display management anytime, anywhere via internet connection. Eleventh year &amp; beyond at $240USD per year, per player</v>
          </cell>
          <cell r="I18802">
            <v>1</v>
          </cell>
          <cell r="J18802">
            <v>2400</v>
          </cell>
        </row>
        <row r="18803">
          <cell r="B18803" t="str">
            <v>Venus® Control Suite Enterprise 1-Year Subscription</v>
          </cell>
          <cell r="C18803" t="str">
            <v>Secure, web-based software that enables display management anytime, anywhere via internet connection. Second year &amp; beyond at $360USD per year, per player</v>
          </cell>
          <cell r="I18803">
            <v>1</v>
          </cell>
          <cell r="J18803">
            <v>360</v>
          </cell>
        </row>
        <row r="18804">
          <cell r="B18804" t="str">
            <v>Venus® Control Suite Enterprise 3-Year Subscription</v>
          </cell>
          <cell r="C18804" t="str">
            <v>Secure, web-based software that enables display management anytime, anywhere via internet connection. Fourth year &amp; beyond at $360USD per year, per player</v>
          </cell>
          <cell r="I18804">
            <v>1</v>
          </cell>
          <cell r="J18804">
            <v>1080</v>
          </cell>
        </row>
        <row r="18805">
          <cell r="B18805" t="str">
            <v>Venus® Control Suite Enterprise 5-Year Subscription</v>
          </cell>
          <cell r="C18805" t="str">
            <v>Secure, web-based software that enables display management anytime, anywhere via internet connection. Sixth year &amp; beyond at $360USD per year, per player</v>
          </cell>
          <cell r="I18805">
            <v>1</v>
          </cell>
          <cell r="J18805">
            <v>1800</v>
          </cell>
        </row>
        <row r="18806">
          <cell r="B18806" t="str">
            <v>Venus® Control Suite Enterprise 10-Year Subscription</v>
          </cell>
          <cell r="C18806" t="str">
            <v>Secure, web-based software that enables display management anytime, anywhere via internet connection. Eleventh year &amp; beyond at $360USD per year, per player</v>
          </cell>
          <cell r="I18806">
            <v>1</v>
          </cell>
          <cell r="J18806">
            <v>3600</v>
          </cell>
        </row>
        <row r="18807">
          <cell r="B18807" t="str">
            <v>Venus® Control Suite Enterprise Ad-Grid 1-Year Subscription</v>
          </cell>
          <cell r="C18807" t="str">
            <v>Secure, web-based software that enables display management anytime, anywhere via internet connection. Second year &amp; beyond at $360USD per year, per player</v>
          </cell>
          <cell r="I18807">
            <v>1</v>
          </cell>
          <cell r="J18807">
            <v>360</v>
          </cell>
        </row>
        <row r="18808">
          <cell r="B18808" t="str">
            <v>Venus® Control Suite Enterprise Ad-Grid 3-Year Subscription</v>
          </cell>
          <cell r="C18808" t="str">
            <v>Secure, web-based software that enables display management anytime, anywhere via internet connection. Fourth year &amp; beyond at $360USD per year, per player</v>
          </cell>
          <cell r="I18808">
            <v>1</v>
          </cell>
          <cell r="J18808">
            <v>1080</v>
          </cell>
        </row>
        <row r="18809">
          <cell r="B18809" t="str">
            <v>Venus® Control Suite Enterprise Ad-Grid 5-Year Subscription</v>
          </cell>
          <cell r="C18809" t="str">
            <v>Secure, web-based software that enables display management anytime, anywhere via internet connection. Sixth year &amp; beyond at $360USD per year, per player</v>
          </cell>
          <cell r="I18809">
            <v>1</v>
          </cell>
          <cell r="J18809">
            <v>1800</v>
          </cell>
        </row>
        <row r="18810">
          <cell r="B18810" t="str">
            <v>Venus® Control Suite Enterprise Ad-Grid 10-Year Subscription</v>
          </cell>
          <cell r="C18810" t="str">
            <v>Secure, web-based software that enables display management anytime, anywhere via internet connection. Eleventh year &amp; beyond at $360USD per year, per player</v>
          </cell>
          <cell r="I18810">
            <v>1</v>
          </cell>
          <cell r="J18810">
            <v>3600</v>
          </cell>
        </row>
        <row r="18811">
          <cell r="B18811" t="str">
            <v>Venus® Control Suite Professional Locally Hosted 1-Year Subscription</v>
          </cell>
          <cell r="C18811" t="str">
            <v>Secure, locally hosted software that enables display management and enhanced features. Second year &amp; beyond at $_____USD per year, per player.</v>
          </cell>
          <cell r="I18811">
            <v>1</v>
          </cell>
          <cell r="J18811">
            <v>0</v>
          </cell>
        </row>
        <row r="18812">
          <cell r="B18812" t="str">
            <v>Venus® Control Suite Professional Locally Hosted 3-Year Subscription</v>
          </cell>
          <cell r="C18812" t="str">
            <v>Secure, locally hosted software that enables display management and enhanced features. Fourth year &amp; beyond at $_____USD per year, per player.</v>
          </cell>
          <cell r="I18812">
            <v>1</v>
          </cell>
          <cell r="J18812">
            <v>0</v>
          </cell>
        </row>
        <row r="18813">
          <cell r="B18813" t="str">
            <v>Venus® Control Suite Professional Locally Hosted 5-Year Subscription</v>
          </cell>
          <cell r="C18813" t="str">
            <v>Secure, locally hosted software that enables display management and enhanced features. Sixth year &amp; beyond at $_____USD per year, per player.</v>
          </cell>
          <cell r="I18813">
            <v>1</v>
          </cell>
          <cell r="J18813">
            <v>0</v>
          </cell>
        </row>
        <row r="18814">
          <cell r="B18814" t="str">
            <v>Venus® Control Suite Professional Locally Hosted 10-Year Subscription</v>
          </cell>
          <cell r="C18814" t="str">
            <v>Secure, locally hosted software that enables display management and enhanced features. Eleventh year &amp; beyond at $_____USD per year, per player.</v>
          </cell>
          <cell r="I18814">
            <v>1</v>
          </cell>
          <cell r="J18814">
            <v>0</v>
          </cell>
        </row>
        <row r="18815">
          <cell r="B18815" t="str">
            <v>Spare Power Supply, NPN-6400</v>
          </cell>
          <cell r="C18815" t="str">
            <v/>
          </cell>
          <cell r="I18815">
            <v>1</v>
          </cell>
          <cell r="J18815">
            <v>71</v>
          </cell>
        </row>
        <row r="18816">
          <cell r="B18816" t="str">
            <v>MCSP - Spyder X80 Processor Model 0808</v>
          </cell>
          <cell r="C18816" t="str">
            <v/>
          </cell>
          <cell r="I18816">
            <v>1</v>
          </cell>
          <cell r="J18816">
            <v>0</v>
          </cell>
        </row>
        <row r="18817">
          <cell r="B18817" t="str">
            <v>MCSP -Spyder X80 Processor Model 1608</v>
          </cell>
          <cell r="C18817" t="str">
            <v/>
          </cell>
          <cell r="I18817">
            <v>1</v>
          </cell>
          <cell r="J18817">
            <v>0</v>
          </cell>
        </row>
        <row r="18818">
          <cell r="B18818" t="str">
            <v>20 Headshots - Static</v>
          </cell>
          <cell r="C18818" t="str">
            <v>Headshots for up to 20 individuals - still file no movement</v>
          </cell>
          <cell r="I18818">
            <v>1</v>
          </cell>
          <cell r="J18818">
            <v>1000</v>
          </cell>
        </row>
        <row r="18819">
          <cell r="B18819" t="str">
            <v>50 Headshots - Static</v>
          </cell>
          <cell r="C18819" t="str">
            <v>Headshots for up to 50 individuals - still file no movement</v>
          </cell>
          <cell r="I18819">
            <v>1</v>
          </cell>
          <cell r="J18819">
            <v>2500</v>
          </cell>
        </row>
        <row r="18820">
          <cell r="B18820" t="str">
            <v>MCSP - Spyder X80 Processor Model 1608</v>
          </cell>
          <cell r="C18820" t="str">
            <v/>
          </cell>
          <cell r="I18820">
            <v>1</v>
          </cell>
          <cell r="J18820">
            <v>0</v>
          </cell>
        </row>
        <row r="18821">
          <cell r="B18821" t="str">
            <v>MCSP -Spyder X80 Processor Model 1612</v>
          </cell>
          <cell r="C18821" t="str">
            <v/>
          </cell>
          <cell r="I18821">
            <v>1</v>
          </cell>
          <cell r="J18821">
            <v>0</v>
          </cell>
        </row>
        <row r="18822">
          <cell r="B18822" t="str">
            <v>VX-2420-48x48-20-RGB</v>
          </cell>
          <cell r="C18822" t="str">
            <v>Vanguard 20mm Dedicated Dynamic Message Sign : VX-2420 Series</v>
          </cell>
          <cell r="I18822">
            <v>1</v>
          </cell>
          <cell r="J18822">
            <v>13310</v>
          </cell>
        </row>
        <row r="18823">
          <cell r="B18823" t="str">
            <v>VX-2420-48x64-20-RGB</v>
          </cell>
          <cell r="C18823" t="str">
            <v>Vanguard 20mm Dedicated Dynamic Message Sign : VX-2420 Series</v>
          </cell>
          <cell r="I18823">
            <v>1</v>
          </cell>
          <cell r="J18823">
            <v>14895</v>
          </cell>
        </row>
        <row r="18824">
          <cell r="B18824" t="str">
            <v>VX-2420-48x80-20-RGB</v>
          </cell>
          <cell r="C18824" t="str">
            <v>Vanguard 20mm Dedicated Dynamic Message Sign : VX-2420 Series</v>
          </cell>
          <cell r="I18824">
            <v>1</v>
          </cell>
          <cell r="J18824">
            <v>16155</v>
          </cell>
        </row>
        <row r="18825">
          <cell r="B18825" t="str">
            <v>VX-2420-64x48-20-RGB</v>
          </cell>
          <cell r="C18825" t="str">
            <v>Vanguard 20mm Dedicated Dynamic Message Sign : VX-2420 Series</v>
          </cell>
          <cell r="I18825">
            <v>1</v>
          </cell>
          <cell r="J18825">
            <v>15140</v>
          </cell>
        </row>
        <row r="18826">
          <cell r="B18826" t="str">
            <v>VX-2420-64x64-20-RGB</v>
          </cell>
          <cell r="C18826" t="str">
            <v>Vanguard 20mm Dedicated Dynamic Message Sign : VX-2420 Series</v>
          </cell>
          <cell r="I18826">
            <v>1</v>
          </cell>
          <cell r="J18826">
            <v>17855</v>
          </cell>
        </row>
        <row r="18827">
          <cell r="B18827" t="str">
            <v>VX-2420-64x80-20-RGB</v>
          </cell>
          <cell r="C18827" t="str">
            <v>Vanguard 20mm Dedicated Dynamic Message Sign : VX-2420 Series</v>
          </cell>
          <cell r="I18827">
            <v>1</v>
          </cell>
          <cell r="J18827">
            <v>18995</v>
          </cell>
        </row>
        <row r="18828">
          <cell r="B18828" t="str">
            <v>VX-2428-32x48-20-RGB</v>
          </cell>
          <cell r="C18828" t="str">
            <v>Vanguard 20mm Dedicated Dynamic Message Sign : VX-2428 Series</v>
          </cell>
          <cell r="I18828">
            <v>1</v>
          </cell>
          <cell r="J18828">
            <v>12050</v>
          </cell>
        </row>
        <row r="18829">
          <cell r="B18829" t="str">
            <v>VX-2428-32x64-20-RGB</v>
          </cell>
          <cell r="C18829" t="str">
            <v>Vanguard 20mm Dedicated Dynamic Message Sign : VX-2428 Series</v>
          </cell>
          <cell r="I18829">
            <v>1</v>
          </cell>
          <cell r="J18829">
            <v>13055</v>
          </cell>
        </row>
        <row r="18830">
          <cell r="B18830" t="str">
            <v>VX-2428-32x80-20-RGB</v>
          </cell>
          <cell r="C18830" t="str">
            <v>Vanguard 20mm Dedicated Dynamic Message Sign : VX-2428 Series</v>
          </cell>
          <cell r="I18830">
            <v>1</v>
          </cell>
          <cell r="J18830">
            <v>14390</v>
          </cell>
        </row>
        <row r="18831">
          <cell r="B18831" t="str">
            <v>VX-2428-48x48-20-RGB</v>
          </cell>
          <cell r="C18831" t="str">
            <v>Vanguard 20mm Dedicated Dynamic Message Sign : VX-2428 Series</v>
          </cell>
          <cell r="I18831">
            <v>1</v>
          </cell>
          <cell r="J18831">
            <v>13310</v>
          </cell>
        </row>
        <row r="18832">
          <cell r="B18832" t="str">
            <v>VX-2428-48x64-20-RGB</v>
          </cell>
          <cell r="C18832" t="str">
            <v>Vanguard 20mm Dedicated Dynamic Message Sign : VX-2428 Series</v>
          </cell>
          <cell r="I18832">
            <v>1</v>
          </cell>
          <cell r="J18832">
            <v>14895</v>
          </cell>
        </row>
        <row r="18833">
          <cell r="B18833" t="str">
            <v>VX-2428-48x80-20-RGB</v>
          </cell>
          <cell r="C18833" t="str">
            <v>Vanguard 20mm Dedicated Dynamic Message Sign : VX-2428 Series</v>
          </cell>
          <cell r="I18833">
            <v>1</v>
          </cell>
          <cell r="J18833">
            <v>16155</v>
          </cell>
        </row>
        <row r="18834">
          <cell r="B18834" t="str">
            <v>VX-2428-64x48-20-RGB</v>
          </cell>
          <cell r="C18834" t="str">
            <v>Vanguard 20mm Dedicated Dynamic Message Sign : VX-2428 Series</v>
          </cell>
          <cell r="I18834">
            <v>1</v>
          </cell>
          <cell r="J18834">
            <v>15140</v>
          </cell>
        </row>
        <row r="18835">
          <cell r="B18835" t="str">
            <v>VX-2428-64x64-20-RGB</v>
          </cell>
          <cell r="C18835" t="str">
            <v>Vanguard 20mm Dedicated Dynamic Message Sign : VX-2428 Series</v>
          </cell>
          <cell r="I18835">
            <v>1</v>
          </cell>
          <cell r="J18835">
            <v>17855</v>
          </cell>
        </row>
        <row r="18836">
          <cell r="B18836" t="str">
            <v>VX-2428-64x80-20-RGB</v>
          </cell>
          <cell r="C18836" t="str">
            <v>Vanguard 20mm Dedicated Dynamic Message Sign : VX-2428 Series</v>
          </cell>
          <cell r="I18836">
            <v>1</v>
          </cell>
          <cell r="J18836">
            <v>18995</v>
          </cell>
        </row>
        <row r="18837">
          <cell r="B18837" t="str">
            <v>Spare Daktronics Module - NPN-6400 0.7mm, Black Huatian LED</v>
          </cell>
          <cell r="C18837" t="str">
            <v/>
          </cell>
          <cell r="I18837">
            <v>1</v>
          </cell>
          <cell r="J18837">
            <v>695</v>
          </cell>
        </row>
        <row r="18838">
          <cell r="B18838" t="str">
            <v>Spare Daktronics Module - NPN-6400 0.9mm, Black Multicolor LED</v>
          </cell>
          <cell r="C18838" t="str">
            <v/>
          </cell>
          <cell r="I18838">
            <v>1</v>
          </cell>
          <cell r="J18838">
            <v>490</v>
          </cell>
        </row>
        <row r="18839">
          <cell r="B18839" t="str">
            <v>Spare Daktronics Module - NPN-6400 1.2mm, Black Multicolor LED</v>
          </cell>
          <cell r="C18839" t="str">
            <v/>
          </cell>
          <cell r="I18839">
            <v>1</v>
          </cell>
          <cell r="J18839">
            <v>470</v>
          </cell>
        </row>
        <row r="18840">
          <cell r="B18840" t="str">
            <v>Spare Daktronics Module - NPN-6400 1.5mm, Black Multicolor LED</v>
          </cell>
          <cell r="C18840" t="str">
            <v/>
          </cell>
          <cell r="I18840">
            <v>1</v>
          </cell>
          <cell r="J18840">
            <v>350</v>
          </cell>
        </row>
        <row r="18841">
          <cell r="B18841" t="str">
            <v>Spare Receiver Card, NPN-6400</v>
          </cell>
          <cell r="C18841" t="str">
            <v/>
          </cell>
          <cell r="I18841">
            <v>1</v>
          </cell>
          <cell r="J18841">
            <v>74</v>
          </cell>
        </row>
        <row r="18842">
          <cell r="B18842" t="str">
            <v>Spare Hub Board, NPN-6400</v>
          </cell>
          <cell r="C18842" t="str">
            <v/>
          </cell>
          <cell r="I18842">
            <v>1</v>
          </cell>
          <cell r="J18842">
            <v>130</v>
          </cell>
        </row>
        <row r="18843">
          <cell r="B18843" t="str">
            <v>NPN-6400-0.7MN-600-BU-HC-432x768-AUTOBR-LT-MR-F-SBA-CNTLRM-None</v>
          </cell>
          <cell r="C18843" t="str">
            <v>Display above includes:</v>
          </cell>
          <cell r="I18843">
            <v>1</v>
          </cell>
          <cell r="J18843">
            <v>10175</v>
          </cell>
        </row>
        <row r="18844">
          <cell r="B18844" t="str">
            <v>NPN-6400-0.9MN-600-BM-HC-360x640-AUTOBR-LT-MR-F-SBA-CNTLRM-None</v>
          </cell>
          <cell r="C18844" t="str">
            <v>Display above includes:</v>
          </cell>
          <cell r="I18844">
            <v>1</v>
          </cell>
          <cell r="J18844">
            <v>6675</v>
          </cell>
        </row>
        <row r="18845">
          <cell r="B18845" t="str">
            <v>NPN-6400-1.2MN-600-BM-HC-270x480-AUTOBR-LT-MR-F-SBA-CNTLRM-None</v>
          </cell>
          <cell r="C18845" t="str">
            <v>Display above includes:</v>
          </cell>
          <cell r="I18845">
            <v>1</v>
          </cell>
          <cell r="J18845">
            <v>3740</v>
          </cell>
        </row>
        <row r="18846">
          <cell r="B18846" t="str">
            <v>NPN-6400-1.5MN-600-BM-HC-216x384-AUTOBR-LT-MR-F-SBA-CNTLRM-None</v>
          </cell>
          <cell r="C18846" t="str">
            <v>Display above includes:</v>
          </cell>
          <cell r="I18846">
            <v>1</v>
          </cell>
          <cell r="J18846">
            <v>2730</v>
          </cell>
        </row>
        <row r="18847">
          <cell r="B18847" t="str">
            <v>NPN-6400-0.7MN-600-BU-HC-432x768-AUTOBR-LT-MR-F-SBA-HDR-CRM-None</v>
          </cell>
          <cell r="C18847" t="str">
            <v>Display above includes:</v>
          </cell>
          <cell r="I18847">
            <v>1</v>
          </cell>
          <cell r="J18847">
            <v>10060</v>
          </cell>
        </row>
        <row r="18848">
          <cell r="B18848" t="str">
            <v>NPN-6400-0.9MN-600-BM-HC-360x640-AUTOBR-LT-MR-F-SBA-HDR-CRM-None</v>
          </cell>
          <cell r="C18848" t="str">
            <v>Display above includes:</v>
          </cell>
          <cell r="I18848">
            <v>1</v>
          </cell>
          <cell r="J18848">
            <v>6610</v>
          </cell>
        </row>
        <row r="18849">
          <cell r="B18849" t="str">
            <v>NPN-6400-1.2MN-600-BM-HC-270x480-AUTOBR-LT-MR-F-SBA-HDR-CRM-None</v>
          </cell>
          <cell r="C18849" t="str">
            <v>Display above includes:</v>
          </cell>
          <cell r="I18849">
            <v>1</v>
          </cell>
          <cell r="J18849">
            <v>3675</v>
          </cell>
        </row>
        <row r="18850">
          <cell r="B18850" t="str">
            <v>NPN-6400-1.5MN-600-BM-HC-216x384-AUTOBR-LT-MR-F-SBA-HDR-CRM-None</v>
          </cell>
          <cell r="C18850" t="str">
            <v>Display above includes:</v>
          </cell>
          <cell r="I18850">
            <v>1</v>
          </cell>
          <cell r="J18850">
            <v>2685</v>
          </cell>
        </row>
        <row r="18851">
          <cell r="B18851" t="str">
            <v>NPN-6X00 Multiple 4K - 2 Card DI-6000, Primary Only - Multi Mode</v>
          </cell>
          <cell r="C18851" t="str">
            <v/>
          </cell>
          <cell r="I18851">
            <v>1</v>
          </cell>
          <cell r="J18851">
            <v>11000</v>
          </cell>
        </row>
        <row r="18852">
          <cell r="B18852" t="str">
            <v>NPN-6X00 Multiple 4K - 2 Card DI-6000, Primary/Backup - Multi Mode</v>
          </cell>
          <cell r="C18852" t="str">
            <v/>
          </cell>
          <cell r="I18852">
            <v>1</v>
          </cell>
          <cell r="J18852">
            <v>21830</v>
          </cell>
        </row>
        <row r="18853">
          <cell r="B18853" t="str">
            <v>NPN-6X00 Multiple 4K - 4 Card DI-6000, Primary Only - Multi Mode</v>
          </cell>
          <cell r="C18853" t="str">
            <v/>
          </cell>
          <cell r="I18853">
            <v>1</v>
          </cell>
          <cell r="J18853">
            <v>17055</v>
          </cell>
        </row>
        <row r="18854">
          <cell r="B18854" t="str">
            <v>NPN-6X00 Multiple 4K - 4 Card DI-6000, Primary/Backup - Multi Mode</v>
          </cell>
          <cell r="C18854" t="str">
            <v/>
          </cell>
          <cell r="I18854">
            <v>1</v>
          </cell>
          <cell r="J18854">
            <v>33760</v>
          </cell>
        </row>
        <row r="18855">
          <cell r="B18855" t="str">
            <v>Spare Daktronics Module - NPN-5200 1.2mm Nationstar LED</v>
          </cell>
          <cell r="C18855" t="str">
            <v/>
          </cell>
          <cell r="I18855">
            <v>1</v>
          </cell>
          <cell r="J18855">
            <v>205</v>
          </cell>
        </row>
        <row r="18856">
          <cell r="B18856" t="str">
            <v>Spare Daktronics Module - NPN-5200 1.5mm Nationstar1 LED</v>
          </cell>
          <cell r="C18856" t="str">
            <v/>
          </cell>
          <cell r="I18856">
            <v>1</v>
          </cell>
          <cell r="J18856">
            <v>285</v>
          </cell>
        </row>
        <row r="18857">
          <cell r="B18857" t="str">
            <v>Spare Daktronics Module - NPN-5200 1.9mm Nationstar1 LED</v>
          </cell>
          <cell r="C18857" t="str">
            <v/>
          </cell>
          <cell r="I18857">
            <v>1</v>
          </cell>
          <cell r="J18857">
            <v>215</v>
          </cell>
        </row>
        <row r="18858">
          <cell r="B18858" t="str">
            <v>Spare Daktronics Module - NPN-5200 2.5mm Nationstar1 LED</v>
          </cell>
          <cell r="C18858" t="str">
            <v/>
          </cell>
          <cell r="I18858">
            <v>1</v>
          </cell>
          <cell r="J18858">
            <v>250</v>
          </cell>
        </row>
        <row r="18859">
          <cell r="B18859" t="str">
            <v>NPN-5200-1.2MN-800-BR1-HC-270x480-AUTOBR-LT-NR-F-PCA-IPC-CRM-None</v>
          </cell>
          <cell r="C18859" t="str">
            <v>Display above includes:</v>
          </cell>
          <cell r="I18859">
            <v>1</v>
          </cell>
          <cell r="J18859">
            <v>2505</v>
          </cell>
        </row>
        <row r="18860">
          <cell r="B18860" t="str">
            <v>NPN-5200-1.5MN-1000-BR1-HC-216x384-AUTOBR-LT-NR-F-PCA-IPC-CRM-None</v>
          </cell>
          <cell r="C18860" t="str">
            <v>Display above includes:</v>
          </cell>
          <cell r="I18860">
            <v>1</v>
          </cell>
          <cell r="J18860">
            <v>1695</v>
          </cell>
        </row>
        <row r="18861">
          <cell r="B18861" t="str">
            <v>NPN-5200-1.9MN-1000-BR1-HC-180x320-AUTOBR-LT-NR-F-PCA-IPC-CRM-None</v>
          </cell>
          <cell r="C18861" t="str">
            <v>Display above includes:</v>
          </cell>
          <cell r="I18861">
            <v>1</v>
          </cell>
          <cell r="J18861">
            <v>1260</v>
          </cell>
        </row>
        <row r="18862">
          <cell r="B18862" t="str">
            <v>NPN-5200-2.5MN-1200-BR1-HC-135x240-AUTOBR-LT-NR-F-PCA-IPC-CRM-None</v>
          </cell>
          <cell r="C18862" t="str">
            <v>Display above includes:</v>
          </cell>
          <cell r="I18862">
            <v>1</v>
          </cell>
          <cell r="J18862">
            <v>910</v>
          </cell>
        </row>
        <row r="18863">
          <cell r="B18863" t="str">
            <v>NPN-5200-1.2MN-800-BR1-HC-270x480-AUTOBR-LT-NR-F-PCA-IPC-HDR-None</v>
          </cell>
          <cell r="C18863" t="str">
            <v>Display above includes:</v>
          </cell>
          <cell r="I18863">
            <v>1</v>
          </cell>
          <cell r="J18863">
            <v>2525</v>
          </cell>
        </row>
        <row r="18864">
          <cell r="B18864" t="str">
            <v>NPN-5200-1.5MN-1000-BR1-HC-216x384-AUTOBR-LT-NR-F-PCA-IPC-HDR-None</v>
          </cell>
          <cell r="C18864" t="str">
            <v>Display above includes:</v>
          </cell>
          <cell r="I18864">
            <v>1</v>
          </cell>
          <cell r="J18864">
            <v>1715</v>
          </cell>
        </row>
        <row r="18865">
          <cell r="B18865" t="str">
            <v>NPN-5200-1.9MN-1000-BR1-HC-180x320-AUTOBR-LT-NR-F-PCA-IPC-HDR-None</v>
          </cell>
          <cell r="C18865" t="str">
            <v>Display above includes:</v>
          </cell>
          <cell r="I18865">
            <v>1</v>
          </cell>
          <cell r="J18865">
            <v>1280</v>
          </cell>
        </row>
        <row r="18866">
          <cell r="B18866" t="str">
            <v>NPN-5200-2.5MN-1200-BR1-HC-135x240-AUTOBR-LT-NR-F-PCA-IPC-HDR-None</v>
          </cell>
          <cell r="C18866" t="str">
            <v>Display above includes:</v>
          </cell>
          <cell r="I18866">
            <v>1</v>
          </cell>
          <cell r="J18866">
            <v>930</v>
          </cell>
        </row>
        <row r="18867">
          <cell r="B18867" t="str">
            <v>Spare Daktronics Module - NPN-4200 1.2mm Nationstar2 LED</v>
          </cell>
          <cell r="C18867" t="str">
            <v/>
          </cell>
          <cell r="I18867">
            <v>1</v>
          </cell>
          <cell r="J18867">
            <v>210</v>
          </cell>
        </row>
        <row r="18868">
          <cell r="B18868" t="str">
            <v>Spare Daktronics Module - NPN-4200 1.3mm Nationstar2 LED</v>
          </cell>
          <cell r="C18868" t="str">
            <v/>
          </cell>
          <cell r="I18868">
            <v>1</v>
          </cell>
          <cell r="J18868">
            <v>335</v>
          </cell>
        </row>
        <row r="18869">
          <cell r="B18869" t="str">
            <v>Spare Daktronics Module - NPN-4200 1.5mm Nationstar2 LED</v>
          </cell>
          <cell r="C18869" t="str">
            <v/>
          </cell>
          <cell r="I18869">
            <v>1</v>
          </cell>
          <cell r="J18869">
            <v>175</v>
          </cell>
        </row>
        <row r="18870">
          <cell r="B18870" t="str">
            <v>Spare Daktronics Module - NPN-4200 1.6mm Nationstar2 LED</v>
          </cell>
          <cell r="C18870" t="str">
            <v/>
          </cell>
          <cell r="I18870">
            <v>1</v>
          </cell>
          <cell r="J18870">
            <v>230</v>
          </cell>
        </row>
        <row r="18871">
          <cell r="B18871" t="str">
            <v>Spare Daktronics Module - NPN-4200 1.9mm Nationstar2 LED</v>
          </cell>
          <cell r="C18871" t="str">
            <v/>
          </cell>
          <cell r="I18871">
            <v>1</v>
          </cell>
          <cell r="J18871">
            <v>145</v>
          </cell>
        </row>
        <row r="18872">
          <cell r="B18872" t="str">
            <v>Spare Daktronics Module - NPN-4200 2.0mm Nationstar2 LED</v>
          </cell>
          <cell r="C18872" t="str">
            <v/>
          </cell>
          <cell r="I18872">
            <v>1</v>
          </cell>
          <cell r="J18872">
            <v>165</v>
          </cell>
        </row>
        <row r="18873">
          <cell r="B18873" t="str">
            <v>Spare Daktronics Module - NPN-4200 2.5mm Nationstar2 LED</v>
          </cell>
          <cell r="C18873" t="str">
            <v/>
          </cell>
          <cell r="I18873">
            <v>1</v>
          </cell>
          <cell r="J18873">
            <v>185</v>
          </cell>
        </row>
        <row r="18874">
          <cell r="B18874" t="str">
            <v>Spare Power Supply, NPN-4200</v>
          </cell>
          <cell r="C18874" t="str">
            <v/>
          </cell>
          <cell r="I18874">
            <v>1</v>
          </cell>
          <cell r="J18874">
            <v>46</v>
          </cell>
        </row>
        <row r="18875">
          <cell r="B18875" t="str">
            <v>Spare Receiver Card A5S, NPN-4200</v>
          </cell>
          <cell r="C18875" t="str">
            <v/>
          </cell>
          <cell r="I18875">
            <v>1</v>
          </cell>
          <cell r="J18875">
            <v>15</v>
          </cell>
        </row>
        <row r="18876">
          <cell r="B18876" t="str">
            <v>Spare Receiver Card A8S, NPN-4200</v>
          </cell>
          <cell r="C18876" t="str">
            <v/>
          </cell>
          <cell r="I18876">
            <v>1</v>
          </cell>
          <cell r="J18876">
            <v>43</v>
          </cell>
        </row>
        <row r="18877">
          <cell r="B18877" t="str">
            <v>Spare Hub Board, NPN-4200</v>
          </cell>
          <cell r="C18877" t="str">
            <v/>
          </cell>
          <cell r="I18877">
            <v>1</v>
          </cell>
          <cell r="J18877">
            <v>72</v>
          </cell>
        </row>
        <row r="18878">
          <cell r="B18878" t="str">
            <v>NPN-4200-1.2MN-600-BR2-HC-270x480-AUTOBR-LT-NR-F-PCA-IPC-CRM-None</v>
          </cell>
          <cell r="C18878" t="str">
            <v>Display above includes:</v>
          </cell>
          <cell r="I18878">
            <v>1</v>
          </cell>
          <cell r="J18878">
            <v>1955</v>
          </cell>
        </row>
        <row r="18879">
          <cell r="B18879" t="str">
            <v>NPN-4200-1.3MN-600-BR2-HC-248x440-AUTOBR-LT-NR-F-PCA-IPC-CRM-None</v>
          </cell>
          <cell r="C18879" t="str">
            <v>Display above includes:</v>
          </cell>
          <cell r="I18879">
            <v>1</v>
          </cell>
          <cell r="J18879">
            <v>1675</v>
          </cell>
        </row>
        <row r="18880">
          <cell r="B18880" t="str">
            <v>NPN-4200-1.5MN-800-BR2-HC-216x384-AUTOBR-LT-NR-F-PCA-IPC-CRM-None</v>
          </cell>
          <cell r="C18880" t="str">
            <v>Display above includes:</v>
          </cell>
          <cell r="I18880">
            <v>1</v>
          </cell>
          <cell r="J18880">
            <v>955</v>
          </cell>
        </row>
        <row r="18881">
          <cell r="B18881" t="str">
            <v>NPN-4200-1.6MN-800-BR2-HC-204x364-AUTOBR-LT-NR-F-PCA-IPC-CRM-None</v>
          </cell>
          <cell r="C18881" t="str">
            <v>Display above includes:</v>
          </cell>
          <cell r="I18881">
            <v>1</v>
          </cell>
          <cell r="J18881">
            <v>1245</v>
          </cell>
        </row>
        <row r="18882">
          <cell r="B18882" t="str">
            <v>NPN-4200-1.9MN-800-BR2-HC-180x320-AUTOBR-LT-NR-F-PCA-IPC-CRM-None</v>
          </cell>
          <cell r="C18882" t="str">
            <v>Display above includes:</v>
          </cell>
          <cell r="I18882">
            <v>1</v>
          </cell>
          <cell r="J18882">
            <v>825</v>
          </cell>
        </row>
        <row r="18883">
          <cell r="B18883" t="str">
            <v>NPN-4200-2.0MN-800-BR2-HC-164x292-AUTOBR-LT-NR-F-PCA-IPC-CRM-None</v>
          </cell>
          <cell r="C18883" t="str">
            <v>Display above includes:</v>
          </cell>
          <cell r="I18883">
            <v>1</v>
          </cell>
          <cell r="J18883">
            <v>895</v>
          </cell>
        </row>
        <row r="18884">
          <cell r="B18884" t="str">
            <v>NPN-4200-2.5MN-1000-BR2-HC-135x240-AUTOBR-LT-NR-F-PCA-IPC-CRM-None</v>
          </cell>
          <cell r="C18884" t="str">
            <v>Display above includes:</v>
          </cell>
          <cell r="I18884">
            <v>1</v>
          </cell>
          <cell r="J18884">
            <v>615</v>
          </cell>
        </row>
        <row r="18885">
          <cell r="B18885" t="str">
            <v>Spare RJ45 CAT6 3ft Cable, ST-31XX</v>
          </cell>
          <cell r="C18885" t="str">
            <v/>
          </cell>
          <cell r="I18885">
            <v>1</v>
          </cell>
          <cell r="J18885">
            <v>10.039999999999999</v>
          </cell>
        </row>
        <row r="18886">
          <cell r="B18886" t="str">
            <v>Spare Receiver Card, ST-31XX, Non-Coated</v>
          </cell>
          <cell r="C18886" t="str">
            <v/>
          </cell>
          <cell r="I18886">
            <v>1</v>
          </cell>
          <cell r="J18886">
            <v>67</v>
          </cell>
        </row>
        <row r="18887">
          <cell r="B18887" t="str">
            <v>Spare External PLR, ST-31XX, Non-Coated</v>
          </cell>
          <cell r="C18887" t="str">
            <v/>
          </cell>
          <cell r="I18887">
            <v>1</v>
          </cell>
          <cell r="J18887">
            <v>770</v>
          </cell>
        </row>
        <row r="18888">
          <cell r="B18888" t="str">
            <v>Spare Hub Board, ST-31XX, Non-Coated</v>
          </cell>
          <cell r="C18888" t="str">
            <v/>
          </cell>
          <cell r="I18888">
            <v>1</v>
          </cell>
          <cell r="J18888">
            <v>135</v>
          </cell>
        </row>
        <row r="18889">
          <cell r="B18889" t="str">
            <v>Spare Power Cable, ST-31XX</v>
          </cell>
          <cell r="C18889" t="str">
            <v/>
          </cell>
          <cell r="I18889">
            <v>1</v>
          </cell>
          <cell r="J18889">
            <v>32</v>
          </cell>
        </row>
        <row r="18890">
          <cell r="B18890" t="str">
            <v>Spare Power Supply, ST-31XX</v>
          </cell>
          <cell r="C18890" t="str">
            <v/>
          </cell>
          <cell r="I18890">
            <v>1</v>
          </cell>
          <cell r="J18890">
            <v>105</v>
          </cell>
        </row>
        <row r="18891">
          <cell r="B18891" t="str">
            <v>ST-31XX COVER</v>
          </cell>
          <cell r="C18891" t="str">
            <v>Protective cover for ST-31XX, 1 per 12-Module Wide Table</v>
          </cell>
          <cell r="I18891">
            <v>1</v>
          </cell>
          <cell r="J18891">
            <v>355</v>
          </cell>
        </row>
        <row r="18892">
          <cell r="B18892" t="str">
            <v>ST-31XX ADDITIONAL END PAD SET</v>
          </cell>
          <cell r="C18892" t="str">
            <v>ST-31XX ADDITIONAL END PAD SET</v>
          </cell>
          <cell r="I18892">
            <v>1</v>
          </cell>
          <cell r="J18892">
            <v>860</v>
          </cell>
        </row>
        <row r="18893">
          <cell r="B18893" t="str">
            <v>ST-317X Power Cord; 10'</v>
          </cell>
          <cell r="C18893" t="str">
            <v>10' Power Cord</v>
          </cell>
          <cell r="I18893">
            <v>1</v>
          </cell>
          <cell r="J18893">
            <v>0</v>
          </cell>
        </row>
        <row r="18894">
          <cell r="B18894" t="str">
            <v>ST-317X Power Cord; 25'</v>
          </cell>
          <cell r="C18894" t="str">
            <v>25' Power Cord</v>
          </cell>
          <cell r="I18894">
            <v>1</v>
          </cell>
          <cell r="J18894">
            <v>205</v>
          </cell>
        </row>
        <row r="18895">
          <cell r="B18895" t="str">
            <v>ST-317X Power Cord; 50'</v>
          </cell>
          <cell r="C18895" t="str">
            <v>50' Power Cord</v>
          </cell>
          <cell r="I18895">
            <v>1</v>
          </cell>
          <cell r="J18895">
            <v>265</v>
          </cell>
        </row>
        <row r="18896">
          <cell r="B18896" t="str">
            <v>ST-317X Power Cord; 75'</v>
          </cell>
          <cell r="C18896" t="str">
            <v>75' Power Cord</v>
          </cell>
          <cell r="I18896">
            <v>1</v>
          </cell>
          <cell r="J18896">
            <v>320</v>
          </cell>
        </row>
        <row r="18897">
          <cell r="B18897" t="str">
            <v>ST-31XX Power Cord; 50'</v>
          </cell>
          <cell r="C18897" t="str">
            <v>50' Power Cord for ST-31XX Matrix Scorer's Table</v>
          </cell>
          <cell r="I18897">
            <v>1</v>
          </cell>
          <cell r="J18897">
            <v>0</v>
          </cell>
        </row>
        <row r="18898">
          <cell r="B18898" t="str">
            <v>10FT ST-31XX END OF PERIOD LIGHT STRIP</v>
          </cell>
          <cell r="C18898" t="str">
            <v>End Of Period LED Light Strip for ST-31XX Matrix Scorer's Table</v>
          </cell>
          <cell r="I18898">
            <v>1</v>
          </cell>
          <cell r="J18898">
            <v>2045</v>
          </cell>
        </row>
        <row r="18899">
          <cell r="B18899" t="str">
            <v>5FT SPONSOR PANEL STS-317X COVER</v>
          </cell>
          <cell r="C18899" t="str">
            <v>Protective cover for 5ft ST-317X Sponsor Panel Scorer's Table</v>
          </cell>
          <cell r="I18899">
            <v>1</v>
          </cell>
          <cell r="J18899">
            <v>355</v>
          </cell>
        </row>
        <row r="18900">
          <cell r="B18900" t="str">
            <v>10FT SPONSOR PANEL STS-317X COVER</v>
          </cell>
          <cell r="C18900" t="str">
            <v>Protective cover for 10ft ST-317X Sponsor Panel Scorer's Table</v>
          </cell>
          <cell r="I18900">
            <v>1</v>
          </cell>
          <cell r="J18900">
            <v>355</v>
          </cell>
        </row>
        <row r="18901">
          <cell r="B18901" t="str">
            <v>5FT ST-317X END OF PERIOD LIGHT STRIP</v>
          </cell>
          <cell r="C18901" t="str">
            <v>End Of Period LED Light Strip for 5ft ST-317X Sponsor Panel Scorer's Table</v>
          </cell>
          <cell r="I18901">
            <v>1</v>
          </cell>
          <cell r="J18901">
            <v>1465</v>
          </cell>
        </row>
        <row r="18902">
          <cell r="B18902" t="str">
            <v>10FT ST-317X END OF PERIOD LIGHT STRIP</v>
          </cell>
          <cell r="C18902" t="str">
            <v>End Of Period LED Light Strip for 10ft ST-317X Sponsor Panel Scorer's Table</v>
          </cell>
          <cell r="I18902">
            <v>1</v>
          </cell>
          <cell r="J18902">
            <v>1905</v>
          </cell>
        </row>
        <row r="18903">
          <cell r="B18903" t="str">
            <v>ST-31XX Table Top; 24" Deep</v>
          </cell>
          <cell r="C18903" t="str">
            <v>24" Work Surface</v>
          </cell>
          <cell r="I18903">
            <v>1</v>
          </cell>
          <cell r="J18903">
            <v>0</v>
          </cell>
        </row>
        <row r="18904">
          <cell r="B18904" t="str">
            <v>5 Years Parts Only Extended Service for SLD-5200-1.2MN-1920x1080 Display(s). (US and Canada Only)</v>
          </cell>
          <cell r="C18904" t="str">
            <v>5 Years of Daktronics Parts Coverage</v>
          </cell>
          <cell r="I18904">
            <v>1</v>
          </cell>
          <cell r="J18904">
            <v>4675</v>
          </cell>
        </row>
        <row r="18905">
          <cell r="B18905" t="str">
            <v>5 Years Parts Only Extended Service for SLD-5200-1.5MN-1920x1080 Display(s). (US and Canada Only)</v>
          </cell>
          <cell r="C18905" t="str">
            <v>5 Years of Daktronics Parts Coverage</v>
          </cell>
          <cell r="I18905">
            <v>1</v>
          </cell>
          <cell r="J18905">
            <v>4470</v>
          </cell>
        </row>
        <row r="18906">
          <cell r="B18906" t="str">
            <v>5 Years Parts Only Extended Service for SLD-5200-1.9MN-1920x1080 Display(s). (US and Canada Only)</v>
          </cell>
          <cell r="C18906" t="str">
            <v>5 Years of Daktronics Parts Coverage</v>
          </cell>
          <cell r="I18906">
            <v>1</v>
          </cell>
          <cell r="J18906">
            <v>5045</v>
          </cell>
        </row>
        <row r="18907">
          <cell r="B18907" t="str">
            <v>5 Years Parts Only Extended Service for SLD-5200-2.5MN-1920x1080 Display(s). (US and Canada Only)</v>
          </cell>
          <cell r="C18907" t="str">
            <v>5 Years of Daktronics Parts Coverage</v>
          </cell>
          <cell r="I18907">
            <v>1</v>
          </cell>
          <cell r="J18907">
            <v>5620</v>
          </cell>
        </row>
        <row r="18908">
          <cell r="B18908" t="str">
            <v>1 Year Parts Replacement for SLD-4200 Display(s)</v>
          </cell>
          <cell r="C18908" t="str">
            <v>1 Year of Daktronics Parts Coverage</v>
          </cell>
          <cell r="I18908">
            <v>1</v>
          </cell>
          <cell r="J18908">
            <v>0</v>
          </cell>
        </row>
        <row r="18909">
          <cell r="B18909" t="str">
            <v>Venus® Control Suite - One-on-One Webinar</v>
          </cell>
          <cell r="C18909" t="str">
            <v>Customized Venus®  training in a live, web-based, conference call format using the customer's phone &amp; computer. (English only.)</v>
          </cell>
          <cell r="I18909">
            <v>1</v>
          </cell>
          <cell r="J18909">
            <v>600</v>
          </cell>
        </row>
        <row r="18910">
          <cell r="B18910" t="str">
            <v>1 Year Parts Only Extended Service for SLD-5200 Display(s)</v>
          </cell>
          <cell r="C18910" t="str">
            <v>1 Year of Daktronics Parts Coverage</v>
          </cell>
          <cell r="I18910">
            <v>1</v>
          </cell>
          <cell r="J18910">
            <v>0</v>
          </cell>
        </row>
        <row r="18911">
          <cell r="B18911" t="str">
            <v>SLD-5200-110-1.2MN-600-BR1-HC-1920x1080-WALL</v>
          </cell>
          <cell r="C18911" t="str">
            <v>(Control Box and Spare parts are included)</v>
          </cell>
          <cell r="I18911">
            <v>1</v>
          </cell>
          <cell r="J18911">
            <v>48895</v>
          </cell>
        </row>
        <row r="18912">
          <cell r="B18912" t="str">
            <v>SLD-5200-138-1.5MN-600-BR1-HC-1920x1080-WALL</v>
          </cell>
          <cell r="C18912" t="str">
            <v>(Control Box and Spare parts are included)</v>
          </cell>
          <cell r="I18912">
            <v>1</v>
          </cell>
          <cell r="J18912">
            <v>53300</v>
          </cell>
        </row>
        <row r="18913">
          <cell r="B18913" t="str">
            <v>SLD-5200-165-1.9MN-600-BR1-HC-1920x1080-WALL</v>
          </cell>
          <cell r="C18913" t="str">
            <v>(Control Box and Spare parts are included)</v>
          </cell>
          <cell r="I18913">
            <v>1</v>
          </cell>
          <cell r="J18913">
            <v>57650</v>
          </cell>
        </row>
        <row r="18914">
          <cell r="B18914" t="str">
            <v>SLD-5200-220-2.5MN-600-BR1-HC-1920x1080-WALL</v>
          </cell>
          <cell r="C18914" t="str">
            <v>(Control Box and Spare parts are included)</v>
          </cell>
          <cell r="I18914">
            <v>1</v>
          </cell>
          <cell r="J18914">
            <v>61440</v>
          </cell>
        </row>
        <row r="18915">
          <cell r="B18915" t="str">
            <v>SLD-4200-110-1.2MN-600-BR2-HC-1920x1080-WALL</v>
          </cell>
          <cell r="C18915" t="str">
            <v>(Control Box and Spare parts are included)</v>
          </cell>
          <cell r="I18915">
            <v>1</v>
          </cell>
          <cell r="J18915">
            <v>37480</v>
          </cell>
        </row>
        <row r="18916">
          <cell r="B18916" t="str">
            <v>SLD-4200-138-1.5MN-600-BR2-HC-1920x1080-WALL</v>
          </cell>
          <cell r="C18916" t="str">
            <v>(Control Box and Spare parts are included)</v>
          </cell>
          <cell r="I18916">
            <v>1</v>
          </cell>
          <cell r="J18916">
            <v>40230</v>
          </cell>
        </row>
        <row r="18917">
          <cell r="B18917" t="str">
            <v>SLD-4200-165-1.9MN-600-BR2-HC-1920x1080-WALL</v>
          </cell>
          <cell r="C18917" t="str">
            <v>(Control Box and Spare parts are included)</v>
          </cell>
          <cell r="I18917">
            <v>1</v>
          </cell>
          <cell r="J18917">
            <v>43180</v>
          </cell>
        </row>
        <row r="18918">
          <cell r="B18918" t="str">
            <v>SLD-4200-220-2.5MN-600-BR2-HC-1920x1080-WALL</v>
          </cell>
          <cell r="C18918" t="str">
            <v>(Control Box and Spare parts are included)</v>
          </cell>
          <cell r="I18918">
            <v>1</v>
          </cell>
          <cell r="J18918">
            <v>54740</v>
          </cell>
        </row>
        <row r="18919">
          <cell r="B18919" t="str">
            <v>SERVICE - System Health Plus 2-Year Subscription A-4637027</v>
          </cell>
          <cell r="C18919" t="str">
            <v>DWLD, SW SUB. Customer facing diagnostic information through Venus® Control Suite.</v>
          </cell>
          <cell r="I18919">
            <v>1</v>
          </cell>
          <cell r="J18919">
            <v>200</v>
          </cell>
        </row>
        <row r="18920">
          <cell r="B18920" t="str">
            <v>SERVICE - System Health Plus 3-Year Subscription A-4637111</v>
          </cell>
          <cell r="C18920" t="str">
            <v>DWLD, SW SUB. Customer facing diagnostic information through Venus® Control Suite.</v>
          </cell>
          <cell r="I18920">
            <v>1</v>
          </cell>
          <cell r="J18920">
            <v>300</v>
          </cell>
        </row>
        <row r="18921">
          <cell r="B18921" t="str">
            <v>SERVICE - System Health Plus 4-Year Subscription A-4637032</v>
          </cell>
          <cell r="C18921" t="str">
            <v>DWLD, SW SUB. Customer facing diagnostic information through Venus® Control Suite.</v>
          </cell>
          <cell r="I18921">
            <v>1</v>
          </cell>
          <cell r="J18921">
            <v>400</v>
          </cell>
        </row>
        <row r="18922">
          <cell r="B18922" t="str">
            <v>SERVICE - System Health Plus 6-Year Subscription A-4821342</v>
          </cell>
          <cell r="C18922" t="str">
            <v>DWLD, SW SUB. Customer facing diagnostic information through Venus® Control Suite.</v>
          </cell>
          <cell r="I18922">
            <v>1</v>
          </cell>
          <cell r="J18922">
            <v>600</v>
          </cell>
        </row>
        <row r="18923">
          <cell r="B18923" t="str">
            <v>SERVICE - System Health Plus 7-Year Subscription A-4821345</v>
          </cell>
          <cell r="C18923" t="str">
            <v>DWLD, SW SUB. Customer facing diagnostic information through Venus® Control Suite.</v>
          </cell>
          <cell r="I18923">
            <v>1</v>
          </cell>
          <cell r="J18923">
            <v>700</v>
          </cell>
        </row>
        <row r="18924">
          <cell r="B18924" t="str">
            <v>SERVICE - System Health Plus 8-Year Subscription A-4821346</v>
          </cell>
          <cell r="C18924" t="str">
            <v>DWLD, SW SUB. Customer facing diagnostic information through Venus® Control Suite.</v>
          </cell>
          <cell r="I18924">
            <v>1</v>
          </cell>
          <cell r="J18924">
            <v>800</v>
          </cell>
        </row>
        <row r="18925">
          <cell r="B18925" t="str">
            <v>SERVICE - System Health Plus 9-Year Subscription A-4821348</v>
          </cell>
          <cell r="C18925" t="str">
            <v>DWLD, SW SUB. Customer facing diagnostic information through Venus® Control Suite.</v>
          </cell>
          <cell r="I18925">
            <v>1</v>
          </cell>
          <cell r="J18925">
            <v>900</v>
          </cell>
        </row>
        <row r="18926">
          <cell r="B18926" t="str">
            <v>SERVICE - System Health Advanced 2-Year Subscription A-4637033</v>
          </cell>
          <cell r="C18926" t="str">
            <v>DWLD, SW SUB. Customer facing diagnostic information through Venus® Control Suite.</v>
          </cell>
          <cell r="I18926">
            <v>1</v>
          </cell>
          <cell r="J18926">
            <v>800</v>
          </cell>
        </row>
        <row r="18927">
          <cell r="B18927" t="str">
            <v>SERVICE - System Health Advanced 3-Year Subscription A-4637037</v>
          </cell>
          <cell r="C18927" t="str">
            <v>DWLD, SW SUB. Customer facing diagnostic information through Venus® Control Suite.</v>
          </cell>
          <cell r="I18927">
            <v>1</v>
          </cell>
          <cell r="J18927">
            <v>1200</v>
          </cell>
        </row>
        <row r="18928">
          <cell r="B18928" t="str">
            <v>SERVICE - System Health Advanced 4-Year Subscription A-4637040</v>
          </cell>
          <cell r="C18928" t="str">
            <v>DWLD, SW SUB. Customer facing diagnostic information through Venus® Control Suite.</v>
          </cell>
          <cell r="I18928">
            <v>1</v>
          </cell>
          <cell r="J18928">
            <v>1600</v>
          </cell>
        </row>
        <row r="18929">
          <cell r="B18929" t="str">
            <v>SERVICE - System Health Advanced 6-Year Subscription A-4821349</v>
          </cell>
          <cell r="C18929" t="str">
            <v>DWLD, SW SUB. Customer facing diagnostic information through Venus® Control Suite.</v>
          </cell>
          <cell r="I18929">
            <v>1</v>
          </cell>
          <cell r="J18929">
            <v>2400</v>
          </cell>
        </row>
        <row r="18930">
          <cell r="B18930" t="str">
            <v>SERVICE - System Health Advanced 7-Year Subscription A-4821350</v>
          </cell>
          <cell r="C18930" t="str">
            <v>DWLD, SW SUB. Customer facing diagnostic information through Venus® Control Suite.</v>
          </cell>
          <cell r="I18930">
            <v>1</v>
          </cell>
          <cell r="J18930">
            <v>2800</v>
          </cell>
        </row>
        <row r="18931">
          <cell r="B18931" t="str">
            <v>SERVICE - System Health Advanced 8-Year Subscription A-4821351</v>
          </cell>
          <cell r="C18931" t="str">
            <v>DWLD, SW SUB. Customer facing diagnostic information through Venus® Control Suite.</v>
          </cell>
          <cell r="I18931">
            <v>1</v>
          </cell>
          <cell r="J18931">
            <v>3200</v>
          </cell>
        </row>
        <row r="18932">
          <cell r="B18932" t="str">
            <v>SERVICE - System Health Advanced 9-Year Subscription A-4821352</v>
          </cell>
          <cell r="C18932" t="str">
            <v>DWLD, SW SUB. Customer facing diagnostic information through Venus® Control Suite.</v>
          </cell>
          <cell r="I18932">
            <v>1</v>
          </cell>
          <cell r="J18932">
            <v>3600</v>
          </cell>
        </row>
        <row r="18933">
          <cell r="B18933" t="str">
            <v>SERVICE - System Health Premier 2-Year Subscription A-4637047</v>
          </cell>
          <cell r="C18933" t="str">
            <v>DWLD, SW SUB. Customer facing diagnostic information through Venus® Control Suite.</v>
          </cell>
          <cell r="I18933">
            <v>1</v>
          </cell>
          <cell r="J18933">
            <v>300</v>
          </cell>
        </row>
        <row r="18934">
          <cell r="B18934" t="str">
            <v>SERVICE - System Health Premier 3-Year Subscription A-4637048</v>
          </cell>
          <cell r="C18934" t="str">
            <v>DWLD, SW SUB. Customer facing diagnostic information through Venus® Control Suite.</v>
          </cell>
          <cell r="I18934">
            <v>1</v>
          </cell>
          <cell r="J18934">
            <v>450</v>
          </cell>
        </row>
        <row r="18935">
          <cell r="B18935" t="str">
            <v>SERVICE - System Health Premier 4-Year Subscription A-4637049</v>
          </cell>
          <cell r="C18935" t="str">
            <v>DWLD, SW SUB. Customer facing diagnostic information through Venus® Control Suite.</v>
          </cell>
          <cell r="I18935">
            <v>1</v>
          </cell>
          <cell r="J18935">
            <v>600</v>
          </cell>
        </row>
        <row r="18936">
          <cell r="B18936" t="str">
            <v>SERVICE - System Health Premier 6-Year Subscription A-4821354</v>
          </cell>
          <cell r="C18936" t="str">
            <v>DWLD, SW SUB. Customer facing diagnostic information through Venus® Control Suite.</v>
          </cell>
          <cell r="I18936">
            <v>1</v>
          </cell>
          <cell r="J18936">
            <v>900</v>
          </cell>
        </row>
        <row r="18937">
          <cell r="B18937" t="str">
            <v>SERVICE - System Health Premier 7-Year Subscription A-4821356</v>
          </cell>
          <cell r="C18937" t="str">
            <v>DWLD, SW SUB. Customer facing diagnostic information through Venus® Control Suite.</v>
          </cell>
          <cell r="I18937">
            <v>1</v>
          </cell>
          <cell r="J18937">
            <v>1050</v>
          </cell>
        </row>
        <row r="18938">
          <cell r="B18938" t="str">
            <v>SERVICE - System Health Premier 8-Year Subscription A-4821360</v>
          </cell>
          <cell r="C18938" t="str">
            <v>DWLD, SW SUB. Customer facing diagnostic information through Venus® Control Suite.</v>
          </cell>
          <cell r="I18938">
            <v>1</v>
          </cell>
          <cell r="J18938">
            <v>1200</v>
          </cell>
        </row>
        <row r="18939">
          <cell r="B18939" t="str">
            <v>SERVICE - System Health Premier 9-Year Subscription A-4821361</v>
          </cell>
          <cell r="C18939" t="str">
            <v>DWLD, SW SUB. Customer facing diagnostic information through Venus® Control Suite.</v>
          </cell>
          <cell r="I18939">
            <v>1</v>
          </cell>
          <cell r="J18939">
            <v>1350</v>
          </cell>
        </row>
        <row r="18940">
          <cell r="B18940" t="str">
            <v>NPN-6200-1.2MN-1000-BE-HC-270x480-REAUTO-LT-SR-F-SBA-CNTLRM-None</v>
          </cell>
          <cell r="C18940" t="str">
            <v>Display above includes:</v>
          </cell>
          <cell r="I18940">
            <v>1</v>
          </cell>
          <cell r="J18940">
            <v>3585</v>
          </cell>
        </row>
        <row r="18941">
          <cell r="B18941" t="str">
            <v>NPN-6200-1.3MN-1000-BE-HC-248x440-REAUTO-LT-SR-F-SBA-CNTLRM-None</v>
          </cell>
          <cell r="C18941" t="str">
            <v>Display above includes:</v>
          </cell>
          <cell r="I18941">
            <v>1</v>
          </cell>
          <cell r="J18941">
            <v>3160</v>
          </cell>
        </row>
        <row r="18942">
          <cell r="B18942" t="str">
            <v>NPN-6200-1.5MN-1200-BR1-HC-216x384-REAUTO-LT-SR-F-SBA-CNTLRM-None</v>
          </cell>
          <cell r="C18942" t="str">
            <v>Display above includes:</v>
          </cell>
          <cell r="I18942">
            <v>1</v>
          </cell>
          <cell r="J18942">
            <v>2680</v>
          </cell>
        </row>
        <row r="18943">
          <cell r="B18943" t="str">
            <v>NPN-6200-1.6MN-1200-BR1-HC-204x364-REAUTO-LT-SR-F-SBA-CNTLRM-None</v>
          </cell>
          <cell r="C18943" t="str">
            <v>Display above includes:</v>
          </cell>
          <cell r="I18943">
            <v>1</v>
          </cell>
          <cell r="J18943">
            <v>2345</v>
          </cell>
        </row>
        <row r="18944">
          <cell r="B18944" t="str">
            <v>NPN-6200-1.9MN-1500-BM-HC-180x320-REAUTO-LT-SR-F-SBA-CNTLRM-None</v>
          </cell>
          <cell r="C18944" t="str">
            <v>Display above includes:</v>
          </cell>
          <cell r="I18944">
            <v>1</v>
          </cell>
          <cell r="J18944">
            <v>1825</v>
          </cell>
        </row>
        <row r="18945">
          <cell r="B18945" t="str">
            <v>NPN-6200-2.0MN-1500-BM-HC-164x292-REAUTO-LT-SR-F-SBA-CNTLRM-None</v>
          </cell>
          <cell r="C18945" t="str">
            <v>Display above includes:</v>
          </cell>
          <cell r="I18945">
            <v>1</v>
          </cell>
          <cell r="J18945">
            <v>1680</v>
          </cell>
        </row>
        <row r="18946">
          <cell r="B18946" t="str">
            <v>NPN-6200-2.5MN-1500-BR1-HC-135x240-REAUTO-LT-SR-F-SBA-CNTLRM-None</v>
          </cell>
          <cell r="C18946" t="str">
            <v>Display above includes:</v>
          </cell>
          <cell r="I18946">
            <v>1</v>
          </cell>
          <cell r="J18946">
            <v>1590</v>
          </cell>
        </row>
        <row r="18947">
          <cell r="B18947" t="str">
            <v>GT6x-108X72-10-RGB-SF</v>
          </cell>
          <cell r="C18947" t="str">
            <v>Galaxy® Outdoor Electronic Message Center - GT6x Series - 10mm RGB</v>
          </cell>
          <cell r="I18947">
            <v>1</v>
          </cell>
          <cell r="J18947">
            <v>9825</v>
          </cell>
        </row>
        <row r="18948">
          <cell r="B18948" t="str">
            <v>GT6x-108X72-10-RGB-2V</v>
          </cell>
          <cell r="C18948" t="str">
            <v>Galaxy® Outdoor Electronic Message Center - GT6x Series - 10mm RGB; 2V Interconnect Cable Length Is 20 Feet</v>
          </cell>
          <cell r="I18948">
            <v>1</v>
          </cell>
          <cell r="J18948">
            <v>17095</v>
          </cell>
        </row>
        <row r="18949">
          <cell r="B18949" t="str">
            <v>GT6x-144X72-10-RGB-SF</v>
          </cell>
          <cell r="C18949" t="str">
            <v>Galaxy® Outdoor Electronic Message Center - GT6x Series - 10mm RGB</v>
          </cell>
          <cell r="I18949">
            <v>1</v>
          </cell>
          <cell r="J18949">
            <v>11350</v>
          </cell>
        </row>
        <row r="18950">
          <cell r="B18950" t="str">
            <v>GT6x-144X72-10-RGB-2V</v>
          </cell>
          <cell r="C18950" t="str">
            <v>Galaxy® Outdoor Electronic Message Center - GT6x Series - 10mm RGB; 2V Interconnect Cable Length Is 20 Feet</v>
          </cell>
          <cell r="I18950">
            <v>1</v>
          </cell>
          <cell r="J18950">
            <v>20125</v>
          </cell>
        </row>
        <row r="18951">
          <cell r="B18951" t="str">
            <v>GT6x-180X72-10-RGB-SF</v>
          </cell>
          <cell r="C18951" t="str">
            <v>Galaxy® Outdoor Electronic Message Center - GT6x Series - 10mm RGB</v>
          </cell>
          <cell r="I18951">
            <v>1</v>
          </cell>
          <cell r="J18951">
            <v>13050</v>
          </cell>
        </row>
        <row r="18952">
          <cell r="B18952" t="str">
            <v>GT6x-180X72-10-RGB-2V</v>
          </cell>
          <cell r="C18952" t="str">
            <v>Galaxy® Outdoor Electronic Message Center - GT6x Series - 10mm RGB; 2V Interconnect Cable Length Is 20 Feet</v>
          </cell>
          <cell r="I18952">
            <v>1</v>
          </cell>
          <cell r="J18952">
            <v>22915</v>
          </cell>
        </row>
        <row r="18953">
          <cell r="B18953" t="str">
            <v>GT6x-135X90-8-RGB-SF</v>
          </cell>
          <cell r="C18953" t="str">
            <v>Galaxy® Outdoor Electronic Message Center - GT6x Series - 8mm RGB</v>
          </cell>
          <cell r="I18953">
            <v>1</v>
          </cell>
          <cell r="J18953">
            <v>11600</v>
          </cell>
        </row>
        <row r="18954">
          <cell r="B18954" t="str">
            <v>GT6x-135X90-8-RGB-2V</v>
          </cell>
          <cell r="C18954" t="str">
            <v>Galaxy® Outdoor Electronic Message Center - GT6x Series - 8mm RGB; 2V Interconnect Cable Length Is 20 Feet</v>
          </cell>
          <cell r="I18954">
            <v>1</v>
          </cell>
          <cell r="J18954">
            <v>20530</v>
          </cell>
        </row>
        <row r="18955">
          <cell r="B18955" t="str">
            <v>GT6x-180X90-8-RGB-SF</v>
          </cell>
          <cell r="C18955" t="str">
            <v>Galaxy® Outdoor Electronic Message Center - GT6x Series - 8mm RGB</v>
          </cell>
          <cell r="I18955">
            <v>1</v>
          </cell>
          <cell r="J18955">
            <v>13450</v>
          </cell>
        </row>
        <row r="18956">
          <cell r="B18956" t="str">
            <v>GT6x-180X90-8-RGB-2V</v>
          </cell>
          <cell r="C18956" t="str">
            <v>Galaxy® Outdoor Electronic Message Center - GT6x Series - 8mm RGB; 2V Interconnect Cable Length Is 20 Feet</v>
          </cell>
          <cell r="I18956">
            <v>1</v>
          </cell>
          <cell r="J18956">
            <v>23600</v>
          </cell>
        </row>
        <row r="18957">
          <cell r="B18957" t="str">
            <v>GT6x-225X90-8-RGB-SF</v>
          </cell>
          <cell r="C18957" t="str">
            <v>Galaxy® Outdoor Electronic Message Center - GT6x Series - 8mm RGB</v>
          </cell>
          <cell r="I18957">
            <v>1</v>
          </cell>
          <cell r="J18957">
            <v>15490</v>
          </cell>
        </row>
        <row r="18958">
          <cell r="B18958" t="str">
            <v>GT6x-225X90-8-RGB-2V</v>
          </cell>
          <cell r="C18958" t="str">
            <v>Galaxy® Outdoor Electronic Message Center - GT6x Series - 8mm RGB; 2V Interconnect Cable Length Is 20 Feet</v>
          </cell>
          <cell r="I18958">
            <v>1</v>
          </cell>
          <cell r="J18958">
            <v>27575</v>
          </cell>
        </row>
        <row r="18959">
          <cell r="B18959" t="str">
            <v>3 Years Parts Only Extended Service for SLD-5200-1.2MN-1920x1080 Display(s). (US and Canada Only)</v>
          </cell>
          <cell r="C18959" t="str">
            <v>3 Years of Daktronics Parts Coverage</v>
          </cell>
          <cell r="I18959">
            <v>1</v>
          </cell>
          <cell r="J18959">
            <v>2440</v>
          </cell>
        </row>
        <row r="18960">
          <cell r="B18960" t="str">
            <v>3 Years Parts Only Extended Service for SLD-5200-1.5MN-1920x1080 Display(s). (US and Canada Only)</v>
          </cell>
          <cell r="C18960" t="str">
            <v>3 Years of Daktronics Parts Coverage</v>
          </cell>
          <cell r="I18960">
            <v>1</v>
          </cell>
          <cell r="J18960">
            <v>2415</v>
          </cell>
        </row>
        <row r="18961">
          <cell r="B18961" t="str">
            <v>3 Years Parts Only Extended Service for SLD-5200-1.9MN-1920x1080 Display(s). (US and Canada Only)</v>
          </cell>
          <cell r="C18961" t="str">
            <v>3 Years of Daktronics Parts Coverage</v>
          </cell>
          <cell r="I18961">
            <v>1</v>
          </cell>
          <cell r="J18961">
            <v>2415</v>
          </cell>
        </row>
        <row r="18962">
          <cell r="B18962" t="str">
            <v>3 Years Parts Only Extended Service for SLD-5200-2.5MN-1920x1080 Display(s). (US and Canada Only)</v>
          </cell>
          <cell r="C18962" t="str">
            <v>3 Years of Daktronics Parts Coverage</v>
          </cell>
          <cell r="I18962">
            <v>1</v>
          </cell>
          <cell r="J18962">
            <v>2965</v>
          </cell>
        </row>
        <row r="18963">
          <cell r="B18963" t="str">
            <v>VT6x-108X72-10-RGB-SF</v>
          </cell>
          <cell r="C18963" t="str">
            <v>Electronic Message Center - VT6x Series - 10mm RGB</v>
          </cell>
          <cell r="I18963">
            <v>1</v>
          </cell>
          <cell r="J18963">
            <v>9825</v>
          </cell>
        </row>
        <row r="18964">
          <cell r="B18964" t="str">
            <v>VT6x-144X72-10-RGB-SF</v>
          </cell>
          <cell r="C18964" t="str">
            <v>Electronic Message Center - VT6x Series - 10mm RGB</v>
          </cell>
          <cell r="I18964">
            <v>1</v>
          </cell>
          <cell r="J18964">
            <v>11350</v>
          </cell>
        </row>
        <row r="18965">
          <cell r="B18965" t="str">
            <v>VT6x-180X72-10-RGB-SF</v>
          </cell>
          <cell r="C18965" t="str">
            <v>Electronic Message Center - VT6x Series - 10mm RGB</v>
          </cell>
          <cell r="I18965">
            <v>1</v>
          </cell>
          <cell r="J18965">
            <v>13050</v>
          </cell>
        </row>
        <row r="18966">
          <cell r="B18966" t="str">
            <v>VT6x-135X90-8-RGB-SF</v>
          </cell>
          <cell r="C18966" t="str">
            <v>Electronic Message Center - VT6x Series - 8mm RGB</v>
          </cell>
          <cell r="I18966">
            <v>1</v>
          </cell>
          <cell r="J18966">
            <v>11600</v>
          </cell>
        </row>
        <row r="18967">
          <cell r="B18967" t="str">
            <v>VT6x-180X90-8-RGB-SF</v>
          </cell>
          <cell r="C18967" t="str">
            <v>Electronic Message Center - VT6x Series - 8mm RGB</v>
          </cell>
          <cell r="I18967">
            <v>1</v>
          </cell>
          <cell r="J18967">
            <v>13450</v>
          </cell>
        </row>
        <row r="18968">
          <cell r="B18968" t="str">
            <v>VT6x-225X90-8-RGB-SF</v>
          </cell>
          <cell r="C18968" t="str">
            <v>Electronic Message Center - VT6x Series - 8mm RGB</v>
          </cell>
          <cell r="I18968">
            <v>1</v>
          </cell>
          <cell r="J18968">
            <v>15490</v>
          </cell>
        </row>
        <row r="18969">
          <cell r="B18969" t="str">
            <v>Live Book GFX® Laptop Replacement</v>
          </cell>
          <cell r="C18969" t="str">
            <v>Hardware Only. This does not include a USB Key. If the system is an Live Book GFX® SDI System would reuse the I/O Box.</v>
          </cell>
          <cell r="I18969">
            <v>1</v>
          </cell>
          <cell r="J18969">
            <v>7000</v>
          </cell>
        </row>
        <row r="18970">
          <cell r="B18970" t="str">
            <v>Live Server GFX® Rack Mount System</v>
          </cell>
          <cell r="C18970" t="str">
            <v>Live Server GFX® Rack Mount System is a graphics system that is Dual NDI or SDI Output. Included are the 5 SportApp™.</v>
          </cell>
          <cell r="I18970">
            <v>1</v>
          </cell>
          <cell r="J18970">
            <v>21999</v>
          </cell>
        </row>
        <row r="18971">
          <cell r="B18971" t="str">
            <v>Live Book GFX® NDI 2 Channel System Minor League Baseball</v>
          </cell>
          <cell r="C18971" t="str">
            <v>The Live Book GFX® NDI system is a graphics system that is Dual NDI Output. The three SportApp™ are Sport, Sport and Sport. Includes Data Studio Baseball.</v>
          </cell>
          <cell r="I18971">
            <v>1</v>
          </cell>
          <cell r="J18971">
            <v>14999</v>
          </cell>
        </row>
        <row r="18972">
          <cell r="B18972" t="str">
            <v>Domestic Factory to Factory Freight for SLD size 110-1.2MN-1080x1920</v>
          </cell>
          <cell r="C18972" t="str">
            <v/>
          </cell>
          <cell r="I18972">
            <v>1</v>
          </cell>
          <cell r="J18972">
            <v>1245</v>
          </cell>
        </row>
        <row r="18973">
          <cell r="B18973" t="str">
            <v>Domestic Factory to Factory Freight for SLD size 138-1.5MN-1080x1920</v>
          </cell>
          <cell r="C18973" t="str">
            <v/>
          </cell>
          <cell r="I18973">
            <v>1</v>
          </cell>
          <cell r="J18973">
            <v>1865</v>
          </cell>
        </row>
        <row r="18974">
          <cell r="B18974" t="str">
            <v>Domestic Factory to Factory Freight for SLD size 165-1.9MN-1080x1920</v>
          </cell>
          <cell r="C18974" t="str">
            <v/>
          </cell>
          <cell r="I18974">
            <v>1</v>
          </cell>
          <cell r="J18974">
            <v>1865</v>
          </cell>
        </row>
        <row r="18975">
          <cell r="B18975" t="str">
            <v>Domestic Factory to Factory Freight for SLD size 220-2.5MN-1080x1920</v>
          </cell>
          <cell r="C18975" t="str">
            <v/>
          </cell>
          <cell r="I18975">
            <v>1</v>
          </cell>
          <cell r="J18975">
            <v>3730</v>
          </cell>
        </row>
        <row r="18976">
          <cell r="B18976" t="str">
            <v>MCSP - DMP-8301</v>
          </cell>
          <cell r="C18976" t="str">
            <v/>
          </cell>
          <cell r="I18976">
            <v>1</v>
          </cell>
          <cell r="J18976">
            <v>0</v>
          </cell>
        </row>
        <row r="18977">
          <cell r="B18977" t="str">
            <v>MCSP - DMP-8400</v>
          </cell>
          <cell r="C18977" t="str">
            <v/>
          </cell>
          <cell r="I18977">
            <v>1</v>
          </cell>
          <cell r="J18977">
            <v>0</v>
          </cell>
        </row>
        <row r="18978">
          <cell r="B18978" t="str">
            <v>UPGRADE KIT; Live Book GFX® NDI 1 Channel System to Live Book GFX® NDI 2 Channel System</v>
          </cell>
          <cell r="C18978" t="str">
            <v>UPGRADE KIT; Live Book GFX® NDI 1 Channel System to Live Book GFX® NDI 2 Channel System</v>
          </cell>
          <cell r="I18978">
            <v>1</v>
          </cell>
          <cell r="J18978">
            <v>3000</v>
          </cell>
        </row>
        <row r="18979">
          <cell r="B18979" t="str">
            <v>UPGRADE KIT; Live Book GFX® NDI 2 Channel System to Live Book GFX® SDI System</v>
          </cell>
          <cell r="C18979" t="str">
            <v>UPGRADE KIT; Live Book GFX® NDI 2 Channel System to Live Book GFX® SDI System</v>
          </cell>
          <cell r="I18979">
            <v>1</v>
          </cell>
          <cell r="J18979">
            <v>5000</v>
          </cell>
        </row>
        <row r="18980">
          <cell r="B18980" t="str">
            <v>GT6x-216X72-10-RGB-SF</v>
          </cell>
          <cell r="C18980" t="str">
            <v>Galaxy® Outdoor Electronic Message Center - GT6x Series - 10mm RGB</v>
          </cell>
          <cell r="I18980">
            <v>1</v>
          </cell>
          <cell r="J18980">
            <v>14255</v>
          </cell>
        </row>
        <row r="18981">
          <cell r="B18981" t="str">
            <v>GT6x-216X72-10-RGB-2V</v>
          </cell>
          <cell r="C18981" t="str">
            <v>Galaxy® Outdoor Electronic Message Center - GT6x Series - 10mm RGB; 2V Interconnect Cable Length Is 20 Feet</v>
          </cell>
          <cell r="I18981">
            <v>1</v>
          </cell>
          <cell r="J18981">
            <v>25270</v>
          </cell>
        </row>
        <row r="18982">
          <cell r="B18982" t="str">
            <v>GT6x-270X90-8-RGB-SF</v>
          </cell>
          <cell r="C18982" t="str">
            <v>Galaxy® Outdoor Electronic Message Center - GT6x Series - 8mm RGB</v>
          </cell>
          <cell r="I18982">
            <v>1</v>
          </cell>
          <cell r="J18982">
            <v>17020</v>
          </cell>
        </row>
        <row r="18983">
          <cell r="B18983" t="str">
            <v>GT6x-270X90-8-RGB-2V</v>
          </cell>
          <cell r="C18983" t="str">
            <v>Galaxy® Outdoor Electronic Message Center - GT6x Series - 8mm RGB; 2V Interconnect Cable Length Is 20 Feet</v>
          </cell>
          <cell r="I18983">
            <v>1</v>
          </cell>
          <cell r="J18983">
            <v>30565</v>
          </cell>
        </row>
        <row r="18984">
          <cell r="B18984" t="str">
            <v>SERVICE 0A-1192-5501</v>
          </cell>
          <cell r="C18984" t="str">
            <v>PANEL W/DIGIT ASSY-36-A-OD-TG1-7SEG-PV-24DC NO BOB</v>
          </cell>
          <cell r="I18984">
            <v>1</v>
          </cell>
          <cell r="J18984">
            <v>1440</v>
          </cell>
        </row>
        <row r="18985">
          <cell r="B18985" t="str">
            <v>SERVICE 0A-1192-0450</v>
          </cell>
          <cell r="C18985" t="str">
            <v>DUAL 9P, F TO SINGLE 9P, M DIGIT ADAPTOR</v>
          </cell>
          <cell r="I18985">
            <v>1</v>
          </cell>
          <cell r="J18985">
            <v>110</v>
          </cell>
        </row>
        <row r="18986">
          <cell r="B18986" t="str">
            <v>11.75' Floor Decoration</v>
          </cell>
          <cell r="C18986" t="str">
            <v>Copy For 11.75' Centerhung Floors (to be used with Canvas floors only)</v>
          </cell>
          <cell r="I18986">
            <v>1</v>
          </cell>
          <cell r="J18986">
            <v>985</v>
          </cell>
        </row>
        <row r="18987">
          <cell r="B18987" t="str">
            <v>11.75' Lower Sling</v>
          </cell>
          <cell r="C18987" t="str">
            <v>For 11.75' Centerhung Displays</v>
          </cell>
          <cell r="I18987">
            <v>1</v>
          </cell>
          <cell r="J18987">
            <v>1760</v>
          </cell>
        </row>
        <row r="18988">
          <cell r="B18988" t="str">
            <v>11.75' Upper Sling</v>
          </cell>
          <cell r="C18988" t="str">
            <v>For 11.75' Centerhung Displays</v>
          </cell>
          <cell r="I18988">
            <v>1</v>
          </cell>
          <cell r="J18988">
            <v>2640</v>
          </cell>
        </row>
        <row r="18989">
          <cell r="B18989" t="str">
            <v>MCSP - DMP-8302</v>
          </cell>
          <cell r="C18989" t="str">
            <v>Corvid22 Card inside DMP</v>
          </cell>
          <cell r="I18989">
            <v>1</v>
          </cell>
          <cell r="J18989">
            <v>0</v>
          </cell>
        </row>
        <row r="18990">
          <cell r="B18990" t="str">
            <v>SSP-100</v>
          </cell>
          <cell r="C18990" t="str">
            <v>Includes 1 coaxial speaker with integrated amplifier, protective cover, tripod, wired microphone and XLR cable</v>
          </cell>
          <cell r="I18990">
            <v>1</v>
          </cell>
          <cell r="J18990">
            <v>3995</v>
          </cell>
        </row>
        <row r="18991">
          <cell r="B18991" t="str">
            <v>Custom Backlit Channel Lettering</v>
          </cell>
          <cell r="C18991" t="str">
            <v>Request Custom Pricing</v>
          </cell>
          <cell r="I18991">
            <v>1</v>
          </cell>
          <cell r="J18991">
            <v>0</v>
          </cell>
        </row>
        <row r="18992">
          <cell r="B18992" t="str">
            <v>Custom Backlit Channel Logos</v>
          </cell>
          <cell r="C18992" t="str">
            <v>Request Custom Pricing</v>
          </cell>
          <cell r="I18992">
            <v>1</v>
          </cell>
          <cell r="J18992">
            <v>0</v>
          </cell>
        </row>
        <row r="18993">
          <cell r="B18993" t="str">
            <v>VT6x-270X90-8-RGB-SF</v>
          </cell>
          <cell r="C18993" t="str">
            <v>Electronic Message Center - VT6x Series - 8mm RGB</v>
          </cell>
          <cell r="I18993">
            <v>1</v>
          </cell>
          <cell r="J18993">
            <v>17020</v>
          </cell>
        </row>
        <row r="18994">
          <cell r="B18994" t="str">
            <v>VT6x-216X72-10-RGB-SF</v>
          </cell>
          <cell r="C18994" t="str">
            <v>Electronic Message Center - VT6x Series - 10mm RGB</v>
          </cell>
          <cell r="I18994">
            <v>1</v>
          </cell>
          <cell r="J18994">
            <v>14255</v>
          </cell>
        </row>
        <row r="18995">
          <cell r="B18995" t="str">
            <v>BB-2160 without Camera Mount</v>
          </cell>
          <cell r="C18995" t="str">
            <v>Transparent Two-Sided Game Clock / Shot Timer; 1 Display; Daktronics does not supply mounting brackets - contact backstop manufacturer.</v>
          </cell>
          <cell r="I18995">
            <v>1</v>
          </cell>
          <cell r="J18995">
            <v>6915</v>
          </cell>
        </row>
        <row r="18996">
          <cell r="B18996" t="str">
            <v>BB-2160 with Camera Mount</v>
          </cell>
          <cell r="C18996" t="str">
            <v>Transparent Two-Sided Game Clock / Shot Timer; 1 Display; Daktronics does not supply mounting brackets - contact backstop manufacturer.</v>
          </cell>
          <cell r="I18996">
            <v>1</v>
          </cell>
          <cell r="J18996">
            <v>8085</v>
          </cell>
        </row>
        <row r="18997">
          <cell r="B18997" t="str">
            <v>BB-2161-AR-PV</v>
          </cell>
          <cell r="C18997" t="str">
            <v>Auxiliary Transparent Two-sided Game/ Shot Clock; 1 Display; Daktronics does not supply mounting brackets - contact backstop manufacturer.</v>
          </cell>
          <cell r="I18997">
            <v>1</v>
          </cell>
          <cell r="J18997">
            <v>4925</v>
          </cell>
        </row>
        <row r="18998">
          <cell r="B18998" t="str">
            <v>GT6x-60X240-6-RGB-SF</v>
          </cell>
          <cell r="C18998" t="str">
            <v>Galaxy® Outdoor Electronic Message Center - GT6x Series - 6mm RGB</v>
          </cell>
          <cell r="I18998">
            <v>1</v>
          </cell>
          <cell r="J18998">
            <v>10835</v>
          </cell>
        </row>
        <row r="18999">
          <cell r="B18999" t="str">
            <v>GT6x-60X300-6-RGB-SF</v>
          </cell>
          <cell r="C18999" t="str">
            <v>Galaxy® Outdoor Electronic Message Center - GT6x Series - 6mm RGB</v>
          </cell>
          <cell r="I18999">
            <v>1</v>
          </cell>
          <cell r="J18999">
            <v>11975</v>
          </cell>
        </row>
        <row r="19000">
          <cell r="B19000" t="str">
            <v>GT6x-60X360-6-RGB-SF</v>
          </cell>
          <cell r="C19000" t="str">
            <v>Galaxy® Outdoor Electronic Message Center - GT6x Series - 6mm RGB</v>
          </cell>
          <cell r="I19000">
            <v>1</v>
          </cell>
          <cell r="J19000">
            <v>13285</v>
          </cell>
        </row>
        <row r="19001">
          <cell r="B19001" t="str">
            <v>GT6x-60X420-6-RGB-SF</v>
          </cell>
          <cell r="C19001" t="str">
            <v>Galaxy® Outdoor Electronic Message Center - GT6x Series - 6mm RGB</v>
          </cell>
          <cell r="I19001">
            <v>1</v>
          </cell>
          <cell r="J19001">
            <v>14595</v>
          </cell>
        </row>
        <row r="19002">
          <cell r="B19002" t="str">
            <v>GT6x-60X480-6-RGB-SF</v>
          </cell>
          <cell r="C19002" t="str">
            <v>Galaxy® Outdoor Electronic Message Center - GT6x Series - 6mm RGB</v>
          </cell>
          <cell r="I19002">
            <v>1</v>
          </cell>
          <cell r="J19002">
            <v>15615</v>
          </cell>
        </row>
        <row r="19003">
          <cell r="B19003" t="str">
            <v>GT6x-60X540-6-RGB-SF</v>
          </cell>
          <cell r="C19003" t="str">
            <v>Galaxy® Outdoor Electronic Message Center - GT6x Series - 6mm RGB</v>
          </cell>
          <cell r="I19003">
            <v>1</v>
          </cell>
          <cell r="J19003">
            <v>16860</v>
          </cell>
        </row>
        <row r="19004">
          <cell r="B19004" t="str">
            <v>GT6x-60X600-6-RGB-SF</v>
          </cell>
          <cell r="C19004" t="str">
            <v>Galaxy® Outdoor Electronic Message Center - GT6x Series - 6mm RGB</v>
          </cell>
          <cell r="I19004">
            <v>1</v>
          </cell>
          <cell r="J19004">
            <v>17855</v>
          </cell>
        </row>
        <row r="19005">
          <cell r="B19005" t="str">
            <v>GT6x-60X660-6-RGB-SF</v>
          </cell>
          <cell r="C19005" t="str">
            <v>Galaxy® Outdoor Electronic Message Center - GT6x Series - 6mm RGB</v>
          </cell>
          <cell r="I19005">
            <v>1</v>
          </cell>
          <cell r="J19005">
            <v>19335</v>
          </cell>
        </row>
        <row r="19006">
          <cell r="B19006" t="str">
            <v>GT6x-60X720-6-RGB-SF</v>
          </cell>
          <cell r="C19006" t="str">
            <v>Galaxy® Outdoor Electronic Message Center - GT6x Series - 6mm RGB</v>
          </cell>
          <cell r="I19006">
            <v>1</v>
          </cell>
          <cell r="J19006">
            <v>20345</v>
          </cell>
        </row>
        <row r="19007">
          <cell r="B19007" t="str">
            <v>GT6x-60X780-6-RGB-SF</v>
          </cell>
          <cell r="C19007" t="str">
            <v>Galaxy® Outdoor Electronic Message Center - GT6x Series - 6mm RGB</v>
          </cell>
          <cell r="I19007">
            <v>1</v>
          </cell>
          <cell r="J19007">
            <v>21585</v>
          </cell>
        </row>
        <row r="19008">
          <cell r="B19008" t="str">
            <v>GT6x-60X840-6-RGB-SF</v>
          </cell>
          <cell r="C19008" t="str">
            <v>Galaxy® Outdoor Electronic Message Center - GT6x Series - 6mm RGB</v>
          </cell>
          <cell r="I19008">
            <v>1</v>
          </cell>
          <cell r="J19008">
            <v>22780</v>
          </cell>
        </row>
        <row r="19009">
          <cell r="B19009" t="str">
            <v>GT6x-60X900-6-RGB-SF</v>
          </cell>
          <cell r="C19009" t="str">
            <v>Galaxy® Outdoor Electronic Message Center - GT6x Series - 6mm RGB</v>
          </cell>
          <cell r="I19009">
            <v>1</v>
          </cell>
          <cell r="J19009">
            <v>24060</v>
          </cell>
        </row>
        <row r="19010">
          <cell r="B19010" t="str">
            <v>GT6x-60X960-6-RGB-SF</v>
          </cell>
          <cell r="C19010" t="str">
            <v>Galaxy® Outdoor Electronic Message Center - GT6x Series - 6mm RGB</v>
          </cell>
          <cell r="I19010">
            <v>1</v>
          </cell>
          <cell r="J19010">
            <v>25075</v>
          </cell>
        </row>
        <row r="19011">
          <cell r="B19011" t="str">
            <v>GT6x-60X1020-6-RGB-SF</v>
          </cell>
          <cell r="C19011" t="str">
            <v>Galaxy® Outdoor Electronic Message Center - GT6x Series - 6mm RGB</v>
          </cell>
          <cell r="I19011">
            <v>1</v>
          </cell>
          <cell r="J19011">
            <v>26360</v>
          </cell>
        </row>
        <row r="19012">
          <cell r="B19012" t="str">
            <v>GT6x-60X1080-6-RGB-SF</v>
          </cell>
          <cell r="C19012" t="str">
            <v>Galaxy® Outdoor Electronic Message Center - GT6x Series - 6mm RGB</v>
          </cell>
          <cell r="I19012">
            <v>1</v>
          </cell>
          <cell r="J19012">
            <v>29215</v>
          </cell>
        </row>
        <row r="19013">
          <cell r="B19013" t="str">
            <v>GT6x-60X1140-6-RGB-SF</v>
          </cell>
          <cell r="C19013" t="str">
            <v>Galaxy® Outdoor Electronic Message Center - GT6x Series - 6mm RGB</v>
          </cell>
          <cell r="I19013">
            <v>1</v>
          </cell>
          <cell r="J19013">
            <v>31010</v>
          </cell>
        </row>
        <row r="19014">
          <cell r="B19014" t="str">
            <v>GT6x-60X1200-6-RGB-SF</v>
          </cell>
          <cell r="C19014" t="str">
            <v>Galaxy® Outdoor Electronic Message Center - GT6x Series - 6mm RGB</v>
          </cell>
          <cell r="I19014">
            <v>1</v>
          </cell>
          <cell r="J19014">
            <v>31975</v>
          </cell>
        </row>
        <row r="19015">
          <cell r="B19015" t="str">
            <v>GT6x-60X240-6-RGB-2V</v>
          </cell>
          <cell r="C19015" t="str">
            <v>Galaxy® Outdoor Electronic Message Center - GT6x Series - 6mm RGB; 2V Interconnect Cable Length Is 20 Feet</v>
          </cell>
          <cell r="I19015">
            <v>1</v>
          </cell>
          <cell r="J19015">
            <v>18500</v>
          </cell>
        </row>
        <row r="19016">
          <cell r="B19016" t="str">
            <v>GT6x-60X300-6-RGB-2V</v>
          </cell>
          <cell r="C19016" t="str">
            <v>Galaxy® Outdoor Electronic Message Center - GT6x Series - 6mm RGB; 2V Interconnect Cable Length Is 20 Feet</v>
          </cell>
          <cell r="I19016">
            <v>1</v>
          </cell>
          <cell r="J19016">
            <v>20765</v>
          </cell>
        </row>
        <row r="19017">
          <cell r="B19017" t="str">
            <v>GT6x-60X360-6-RGB-2V</v>
          </cell>
          <cell r="C19017" t="str">
            <v>Galaxy® Outdoor Electronic Message Center - GT6x Series - 6mm RGB; 2V Interconnect Cable Length Is 20 Feet</v>
          </cell>
          <cell r="I19017">
            <v>1</v>
          </cell>
          <cell r="J19017">
            <v>23365</v>
          </cell>
        </row>
        <row r="19018">
          <cell r="B19018" t="str">
            <v>GT6x-60X420-6-RGB-2V</v>
          </cell>
          <cell r="C19018" t="str">
            <v>Galaxy® Outdoor Electronic Message Center - GT6x Series - 6mm RGB; 2V Interconnect Cable Length Is 20 Feet</v>
          </cell>
          <cell r="I19018">
            <v>1</v>
          </cell>
          <cell r="J19018">
            <v>25970</v>
          </cell>
        </row>
        <row r="19019">
          <cell r="B19019" t="str">
            <v>GT6x-60X480-6-RGB-2V</v>
          </cell>
          <cell r="C19019" t="str">
            <v>Galaxy® Outdoor Electronic Message Center - GT6x Series - 6mm RGB; 2V Interconnect Cable Length Is 20 Feet</v>
          </cell>
          <cell r="I19019">
            <v>1</v>
          </cell>
          <cell r="J19019">
            <v>27995</v>
          </cell>
        </row>
        <row r="19020">
          <cell r="B19020" t="str">
            <v>GT6x-60X540-6-RGB-2V</v>
          </cell>
          <cell r="C19020" t="str">
            <v>Galaxy® Outdoor Electronic Message Center - GT6x Series - 6mm RGB; 2V Interconnect Cable Length Is 20 Feet</v>
          </cell>
          <cell r="I19020">
            <v>1</v>
          </cell>
          <cell r="J19020">
            <v>30455</v>
          </cell>
        </row>
        <row r="19021">
          <cell r="B19021" t="str">
            <v>GT6x-60X600-6-RGB-2V</v>
          </cell>
          <cell r="C19021" t="str">
            <v>Galaxy® Outdoor Electronic Message Center - GT6x Series - 6mm RGB; 2V Interconnect Cable Length Is 20 Feet</v>
          </cell>
          <cell r="I19021">
            <v>1</v>
          </cell>
          <cell r="J19021">
            <v>32420</v>
          </cell>
        </row>
        <row r="19022">
          <cell r="B19022" t="str">
            <v>GT6x-60X660-6-RGB-2V</v>
          </cell>
          <cell r="C19022" t="str">
            <v>Galaxy® Outdoor Electronic Message Center - GT6x Series - 6mm RGB; 2V Interconnect Cable Length Is 20 Feet</v>
          </cell>
          <cell r="I19022">
            <v>1</v>
          </cell>
          <cell r="J19022">
            <v>34455</v>
          </cell>
        </row>
        <row r="19023">
          <cell r="B19023" t="str">
            <v>GT6x-60X720-6-RGB-2V</v>
          </cell>
          <cell r="C19023" t="str">
            <v>Galaxy® Outdoor Electronic Message Center - GT6x Series - 6mm RGB; 2V Interconnect Cable Length Is 20 Feet</v>
          </cell>
          <cell r="I19023">
            <v>1</v>
          </cell>
          <cell r="J19023">
            <v>36410</v>
          </cell>
        </row>
        <row r="19024">
          <cell r="B19024" t="str">
            <v>GT6x-60X780-6-RGB-2V</v>
          </cell>
          <cell r="C19024" t="str">
            <v>Galaxy® Outdoor Electronic Message Center - GT6x Series - 6mm RGB; 2V Interconnect Cable Length Is 20 Feet</v>
          </cell>
          <cell r="I19024">
            <v>1</v>
          </cell>
          <cell r="J19024">
            <v>38800</v>
          </cell>
        </row>
        <row r="19025">
          <cell r="B19025" t="str">
            <v>GT6x-60X840-6-RGB-2V</v>
          </cell>
          <cell r="C19025" t="str">
            <v>Galaxy® Outdoor Electronic Message Center - GT6x Series - 6mm RGB; 2V Interconnect Cable Length Is 20 Feet</v>
          </cell>
          <cell r="I19025">
            <v>1</v>
          </cell>
          <cell r="J19025">
            <v>41095</v>
          </cell>
        </row>
        <row r="19026">
          <cell r="B19026" t="str">
            <v>GT6x-60X900-6-RGB-2V</v>
          </cell>
          <cell r="C19026" t="str">
            <v>Galaxy® Outdoor Electronic Message Center - GT6x Series - 6mm RGB; 2V Interconnect Cable Length Is 20 Feet</v>
          </cell>
          <cell r="I19026">
            <v>1</v>
          </cell>
          <cell r="J19026">
            <v>43590</v>
          </cell>
        </row>
        <row r="19027">
          <cell r="B19027" t="str">
            <v>GT6x-60X960-6-RGB-2V</v>
          </cell>
          <cell r="C19027" t="str">
            <v>Galaxy® Outdoor Electronic Message Center - GT6x Series - 6mm RGB; 2V Interconnect Cable Length Is 20 Feet</v>
          </cell>
          <cell r="I19027">
            <v>1</v>
          </cell>
          <cell r="J19027">
            <v>45545</v>
          </cell>
        </row>
        <row r="19028">
          <cell r="B19028" t="str">
            <v>GT6x-60X1020-6-RGB-2V</v>
          </cell>
          <cell r="C19028" t="str">
            <v>Galaxy® Outdoor Electronic Message Center - GT6x Series - 6mm RGB; 2V Interconnect Cable Length Is 20 Feet</v>
          </cell>
          <cell r="I19028">
            <v>1</v>
          </cell>
          <cell r="J19028">
            <v>48040</v>
          </cell>
        </row>
        <row r="19029">
          <cell r="B19029" t="str">
            <v>GT6x-60X1080-6-RGB-2V</v>
          </cell>
          <cell r="C19029" t="str">
            <v>Galaxy® Outdoor Electronic Message Center - GT6x Series - 6mm RGB; 2V Interconnect Cable Length Is 20 Feet</v>
          </cell>
          <cell r="I19029">
            <v>1</v>
          </cell>
          <cell r="J19029">
            <v>53325</v>
          </cell>
        </row>
        <row r="19030">
          <cell r="B19030" t="str">
            <v>GT6x-60X1140-6-RGB-2V</v>
          </cell>
          <cell r="C19030" t="str">
            <v>Galaxy® Outdoor Electronic Message Center - GT6x Series - 6mm RGB; 2V Interconnect Cable Length Is 20 Feet</v>
          </cell>
          <cell r="I19030">
            <v>1</v>
          </cell>
          <cell r="J19030">
            <v>55335</v>
          </cell>
        </row>
        <row r="19031">
          <cell r="B19031" t="str">
            <v>GT6x-60X1200-6-RGB-2V</v>
          </cell>
          <cell r="C19031" t="str">
            <v>Galaxy® Outdoor Electronic Message Center - GT6x Series - 6mm RGB; 2V Interconnect Cable Length Is 20 Feet</v>
          </cell>
          <cell r="I19031">
            <v>1</v>
          </cell>
          <cell r="J19031">
            <v>57195</v>
          </cell>
        </row>
        <row r="19032">
          <cell r="B19032" t="str">
            <v>GT6x-180X120-6-RGB-SF</v>
          </cell>
          <cell r="C19032" t="str">
            <v>Galaxy® Outdoor Electronic Message Center - GT6x Series - 6mm RGB</v>
          </cell>
          <cell r="I19032">
            <v>1</v>
          </cell>
          <cell r="J19032">
            <v>13025</v>
          </cell>
        </row>
        <row r="19033">
          <cell r="B19033" t="str">
            <v>GT6x-180X120-6-RGB-2V</v>
          </cell>
          <cell r="C19033" t="str">
            <v>Galaxy® Outdoor Electronic Message Center - GT6x Series - 6mm RGB; 2V Interconnect Cable Length Is 20 Feet</v>
          </cell>
          <cell r="I19033">
            <v>1</v>
          </cell>
          <cell r="J19033">
            <v>22915</v>
          </cell>
        </row>
        <row r="19034">
          <cell r="B19034" t="str">
            <v>GT6x-240X120-6-RGB-SF</v>
          </cell>
          <cell r="C19034" t="str">
            <v>Galaxy® Outdoor Electronic Message Center - GT6x Series - 6mm RGB</v>
          </cell>
          <cell r="I19034">
            <v>1</v>
          </cell>
          <cell r="J19034">
            <v>14910</v>
          </cell>
        </row>
        <row r="19035">
          <cell r="B19035" t="str">
            <v>GT6x-240X120-6-RGB-2V</v>
          </cell>
          <cell r="C19035" t="str">
            <v>Galaxy® Outdoor Electronic Message Center - GT6x Series - 6mm RGB; 2V Interconnect Cable Length Is 20 Feet</v>
          </cell>
          <cell r="I19035">
            <v>1</v>
          </cell>
          <cell r="J19035">
            <v>26005</v>
          </cell>
        </row>
        <row r="19036">
          <cell r="B19036" t="str">
            <v>GT6x-300X120-6-RGB-SF</v>
          </cell>
          <cell r="C19036" t="str">
            <v>Galaxy® Outdoor Electronic Message Center - GT6x Series - 6mm RGB</v>
          </cell>
          <cell r="I19036">
            <v>1</v>
          </cell>
          <cell r="J19036">
            <v>17100</v>
          </cell>
        </row>
        <row r="19037">
          <cell r="B19037" t="str">
            <v>GT6x-300X120-6-RGB-2V</v>
          </cell>
          <cell r="C19037" t="str">
            <v>Galaxy® Outdoor Electronic Message Center - GT6x Series - 6mm RGB; 2V Interconnect Cable Length Is 20 Feet</v>
          </cell>
          <cell r="I19037">
            <v>1</v>
          </cell>
          <cell r="J19037">
            <v>30270</v>
          </cell>
        </row>
        <row r="19038">
          <cell r="B19038" t="str">
            <v>GT6x-360X120-6-RGB-SF</v>
          </cell>
          <cell r="C19038" t="str">
            <v>Galaxy® Outdoor Electronic Message Center - GT6x Series - 6mm RGB</v>
          </cell>
          <cell r="I19038">
            <v>1</v>
          </cell>
          <cell r="J19038">
            <v>19040</v>
          </cell>
        </row>
        <row r="19039">
          <cell r="B19039" t="str">
            <v>GT6x-360X120-6-RGB-2V</v>
          </cell>
          <cell r="C19039" t="str">
            <v>Galaxy® Outdoor Electronic Message Center - GT6x Series - 6mm RGB; 2V Interconnect Cable Length Is 20 Feet</v>
          </cell>
          <cell r="I19039">
            <v>1</v>
          </cell>
          <cell r="J19039">
            <v>34095</v>
          </cell>
        </row>
        <row r="19040">
          <cell r="B19040" t="str">
            <v>VT6x-120X180-6-RGB-SF</v>
          </cell>
          <cell r="C19040" t="str">
            <v>Electronic Message Center - VT6x Series - 6mm RGB</v>
          </cell>
          <cell r="I19040">
            <v>1</v>
          </cell>
          <cell r="J19040">
            <v>12735</v>
          </cell>
        </row>
        <row r="19041">
          <cell r="B19041" t="str">
            <v>VT6x-120X240-6-RGB-SF</v>
          </cell>
          <cell r="C19041" t="str">
            <v>Electronic Message Center - VT6x Series - 6mm RGB</v>
          </cell>
          <cell r="I19041">
            <v>1</v>
          </cell>
          <cell r="J19041">
            <v>14510</v>
          </cell>
        </row>
        <row r="19042">
          <cell r="B19042" t="str">
            <v>VT6x-120X300-6-RGB-SF</v>
          </cell>
          <cell r="C19042" t="str">
            <v>Electronic Message Center - VT6x Series - 6mm RGB</v>
          </cell>
          <cell r="I19042">
            <v>1</v>
          </cell>
          <cell r="J19042">
            <v>16485</v>
          </cell>
        </row>
        <row r="19043">
          <cell r="B19043" t="str">
            <v>VT6x-120X360-6-RGB-SF</v>
          </cell>
          <cell r="C19043" t="str">
            <v>Electronic Message Center - VT6x Series - 6mm RGB</v>
          </cell>
          <cell r="I19043">
            <v>1</v>
          </cell>
          <cell r="J19043">
            <v>18860</v>
          </cell>
        </row>
        <row r="19044">
          <cell r="B19044" t="str">
            <v>VT6x-120X420-6-RGB-SF</v>
          </cell>
          <cell r="C19044" t="str">
            <v>Electronic Message Center - VT6x Series - 6mm RGB</v>
          </cell>
          <cell r="I19044">
            <v>1</v>
          </cell>
          <cell r="J19044">
            <v>21015</v>
          </cell>
        </row>
        <row r="19045">
          <cell r="B19045" t="str">
            <v>VT6x-120X480-6-RGB-SF</v>
          </cell>
          <cell r="C19045" t="str">
            <v>Electronic Message Center - VT6x Series - 6mm RGB</v>
          </cell>
          <cell r="I19045">
            <v>1</v>
          </cell>
          <cell r="J19045">
            <v>22800</v>
          </cell>
        </row>
        <row r="19046">
          <cell r="B19046" t="str">
            <v>VT6x-120X540-6-RGB-SF</v>
          </cell>
          <cell r="C19046" t="str">
            <v>Electronic Message Center - VT6x Series - 6mm RGB</v>
          </cell>
          <cell r="I19046">
            <v>1</v>
          </cell>
          <cell r="J19046">
            <v>27040</v>
          </cell>
        </row>
        <row r="19047">
          <cell r="B19047" t="str">
            <v>VT6x-120X600-6-RGB-SF</v>
          </cell>
          <cell r="C19047" t="str">
            <v>Electronic Message Center - VT6x Series - 6mm RGB</v>
          </cell>
          <cell r="I19047">
            <v>1</v>
          </cell>
          <cell r="J19047">
            <v>28895</v>
          </cell>
        </row>
        <row r="19048">
          <cell r="B19048" t="str">
            <v>VT6x-120X660-6-RGB-SF</v>
          </cell>
          <cell r="C19048" t="str">
            <v>Electronic Message Center - VT6x Series - 6mm RGB</v>
          </cell>
          <cell r="I19048">
            <v>1</v>
          </cell>
          <cell r="J19048">
            <v>31540</v>
          </cell>
        </row>
        <row r="19049">
          <cell r="B19049" t="str">
            <v>VT6x-120X720-6-RGB-SF</v>
          </cell>
          <cell r="C19049" t="str">
            <v>Electronic Message Center - VT6x Series - 6mm RGB</v>
          </cell>
          <cell r="I19049">
            <v>1</v>
          </cell>
          <cell r="J19049">
            <v>33240</v>
          </cell>
        </row>
        <row r="19050">
          <cell r="B19050" t="str">
            <v>VT6x-120X780-6-RGB-SF</v>
          </cell>
          <cell r="C19050" t="str">
            <v>Electronic Message Center - VT6x Series - 6mm RGB</v>
          </cell>
          <cell r="I19050">
            <v>1</v>
          </cell>
          <cell r="J19050">
            <v>35310</v>
          </cell>
        </row>
        <row r="19051">
          <cell r="B19051" t="str">
            <v>VT6x-120X840-6-RGB-SF</v>
          </cell>
          <cell r="C19051" t="str">
            <v>Electronic Message Center - VT6x Series - 6mm RGB</v>
          </cell>
          <cell r="I19051">
            <v>1</v>
          </cell>
          <cell r="J19051">
            <v>36685</v>
          </cell>
        </row>
        <row r="19052">
          <cell r="B19052" t="str">
            <v>VT6x-120X900-6-RGB-SF</v>
          </cell>
          <cell r="C19052" t="str">
            <v>Electronic Message Center - VT6x Series - 6mm RGB</v>
          </cell>
          <cell r="I19052">
            <v>1</v>
          </cell>
          <cell r="J19052">
            <v>39300</v>
          </cell>
        </row>
        <row r="19053">
          <cell r="B19053" t="str">
            <v>VT6x-120X960-6-RGB-SF</v>
          </cell>
          <cell r="C19053" t="str">
            <v>Electronic Message Center - VT6x Series - 6mm RGB</v>
          </cell>
          <cell r="I19053">
            <v>1</v>
          </cell>
          <cell r="J19053">
            <v>41515</v>
          </cell>
        </row>
        <row r="19054">
          <cell r="B19054" t="str">
            <v>VT6x-120X1020-6-RGB-SF</v>
          </cell>
          <cell r="C19054" t="str">
            <v>Electronic Message Center - VT6x Series - 6mm RGB</v>
          </cell>
          <cell r="I19054">
            <v>1</v>
          </cell>
          <cell r="J19054">
            <v>43490</v>
          </cell>
        </row>
        <row r="19055">
          <cell r="B19055" t="str">
            <v>VT6x-120X1080-6-RGB-SF</v>
          </cell>
          <cell r="C19055" t="str">
            <v>Electronic Message Center - VT6x Series - 6mm RGB</v>
          </cell>
          <cell r="I19055">
            <v>1</v>
          </cell>
          <cell r="J19055">
            <v>45910</v>
          </cell>
        </row>
        <row r="19056">
          <cell r="B19056" t="str">
            <v>VT6x-120X1140-6-RGB-SF</v>
          </cell>
          <cell r="C19056" t="str">
            <v>Electronic Message Center - VT6x Series - 6mm RGB</v>
          </cell>
          <cell r="I19056">
            <v>1</v>
          </cell>
          <cell r="J19056">
            <v>47795</v>
          </cell>
        </row>
        <row r="19057">
          <cell r="B19057" t="str">
            <v>VT6x-120X1200-6-RGB-SF</v>
          </cell>
          <cell r="C19057" t="str">
            <v>Electronic Message Center - VT6x Series - 6mm RGB</v>
          </cell>
          <cell r="I19057">
            <v>1</v>
          </cell>
          <cell r="J19057">
            <v>49895</v>
          </cell>
        </row>
        <row r="19058">
          <cell r="B19058" t="str">
            <v>VT6x-180X180-6-RGB-SF</v>
          </cell>
          <cell r="C19058" t="str">
            <v>Electronic Message Center - VT6x Series - 6mm RGB</v>
          </cell>
          <cell r="I19058">
            <v>1</v>
          </cell>
          <cell r="J19058">
            <v>15965</v>
          </cell>
        </row>
        <row r="19059">
          <cell r="B19059" t="str">
            <v>VT6x-180X240-6-RGB-SF</v>
          </cell>
          <cell r="C19059" t="str">
            <v>Electronic Message Center - VT6x Series - 6mm RGB</v>
          </cell>
          <cell r="I19059">
            <v>1</v>
          </cell>
          <cell r="J19059">
            <v>18655</v>
          </cell>
        </row>
        <row r="19060">
          <cell r="B19060" t="str">
            <v>VT6x-180X300-6-RGB-SF</v>
          </cell>
          <cell r="C19060" t="str">
            <v>Electronic Message Center - VT6x Series - 6mm RGB</v>
          </cell>
          <cell r="I19060">
            <v>1</v>
          </cell>
          <cell r="J19060">
            <v>21845</v>
          </cell>
        </row>
        <row r="19061">
          <cell r="B19061" t="str">
            <v>VT6x-180X360-6-RGB-SF</v>
          </cell>
          <cell r="C19061" t="str">
            <v>Electronic Message Center - VT6x Series - 6mm RGB</v>
          </cell>
          <cell r="I19061">
            <v>1</v>
          </cell>
          <cell r="J19061">
            <v>27045</v>
          </cell>
        </row>
        <row r="19062">
          <cell r="B19062" t="str">
            <v>VT6x-180X420-6-RGB-SF</v>
          </cell>
          <cell r="C19062" t="str">
            <v>Electronic Message Center - VT6x Series - 6mm RGB</v>
          </cell>
          <cell r="I19062">
            <v>1</v>
          </cell>
          <cell r="J19062">
            <v>30410</v>
          </cell>
        </row>
        <row r="19063">
          <cell r="B19063" t="str">
            <v>VT6x-180X480-6-RGB-SF</v>
          </cell>
          <cell r="C19063" t="str">
            <v>Electronic Message Center - VT6x Series - 6mm RGB</v>
          </cell>
          <cell r="I19063">
            <v>1</v>
          </cell>
          <cell r="J19063">
            <v>33145</v>
          </cell>
        </row>
        <row r="19064">
          <cell r="B19064" t="str">
            <v>VT6x-180X540-6-RGB-SF</v>
          </cell>
          <cell r="C19064" t="str">
            <v>Electronic Message Center - VT6x Series - 6mm RGB</v>
          </cell>
          <cell r="I19064">
            <v>1</v>
          </cell>
          <cell r="J19064">
            <v>35450</v>
          </cell>
        </row>
        <row r="19065">
          <cell r="B19065" t="str">
            <v>VT6x-180X600-6-RGB-SF</v>
          </cell>
          <cell r="C19065" t="str">
            <v>Electronic Message Center - VT6x Series - 6mm RGB</v>
          </cell>
          <cell r="I19065">
            <v>1</v>
          </cell>
          <cell r="J19065">
            <v>38855</v>
          </cell>
        </row>
        <row r="19066">
          <cell r="B19066" t="str">
            <v>VT6x-180X660-6-RGB-SF</v>
          </cell>
          <cell r="C19066" t="str">
            <v>Electronic Message Center - VT6x Series - 6mm RGB</v>
          </cell>
          <cell r="I19066">
            <v>1</v>
          </cell>
          <cell r="J19066">
            <v>42225</v>
          </cell>
        </row>
        <row r="19067">
          <cell r="B19067" t="str">
            <v>VT6x-180X720-6-RGB-SF</v>
          </cell>
          <cell r="C19067" t="str">
            <v>Electronic Message Center - VT6x Series - 6mm RGB</v>
          </cell>
          <cell r="I19067">
            <v>1</v>
          </cell>
          <cell r="J19067">
            <v>44860</v>
          </cell>
        </row>
        <row r="19068">
          <cell r="B19068" t="str">
            <v>VT6x-180X780-6-RGB-SF</v>
          </cell>
          <cell r="C19068" t="str">
            <v>Electronic Message Center - VT6x Series - 6mm RGB</v>
          </cell>
          <cell r="I19068">
            <v>1</v>
          </cell>
          <cell r="J19068">
            <v>48145</v>
          </cell>
        </row>
        <row r="19069">
          <cell r="B19069" t="str">
            <v>VT6x-180X840-6-RGB-SF</v>
          </cell>
          <cell r="C19069" t="str">
            <v>Electronic Message Center - VT6x Series - 6mm RGB</v>
          </cell>
          <cell r="I19069">
            <v>1</v>
          </cell>
          <cell r="J19069">
            <v>51015</v>
          </cell>
        </row>
        <row r="19070">
          <cell r="B19070" t="str">
            <v>VT6x-180X900-6-RGB-SF</v>
          </cell>
          <cell r="C19070" t="str">
            <v>Electronic Message Center - VT6x Series - 6mm RGB</v>
          </cell>
          <cell r="I19070">
            <v>1</v>
          </cell>
          <cell r="J19070">
            <v>54150</v>
          </cell>
        </row>
        <row r="19071">
          <cell r="B19071" t="str">
            <v>VT6x-180X960-6-RGB-SF</v>
          </cell>
          <cell r="C19071" t="str">
            <v>Electronic Message Center - VT6x Series - 6mm RGB</v>
          </cell>
          <cell r="I19071">
            <v>1</v>
          </cell>
          <cell r="J19071">
            <v>56810</v>
          </cell>
        </row>
        <row r="19072">
          <cell r="B19072" t="str">
            <v>VT6x-180X1020-6-RGB-SF</v>
          </cell>
          <cell r="C19072" t="str">
            <v>Electronic Message Center - VT6x Series - 6mm RGB</v>
          </cell>
          <cell r="I19072">
            <v>1</v>
          </cell>
          <cell r="J19072">
            <v>59990</v>
          </cell>
        </row>
        <row r="19073">
          <cell r="B19073" t="str">
            <v>VT6x-180X1080-6-RGB-SF</v>
          </cell>
          <cell r="C19073" t="str">
            <v>Electronic Message Center - VT6x Series - 6mm RGB</v>
          </cell>
          <cell r="I19073">
            <v>1</v>
          </cell>
          <cell r="J19073">
            <v>63555</v>
          </cell>
        </row>
        <row r="19074">
          <cell r="B19074" t="str">
            <v>VT6x-180X1140-6-RGB-SF</v>
          </cell>
          <cell r="C19074" t="str">
            <v>Electronic Message Center - VT6x Series - 6mm RGB</v>
          </cell>
          <cell r="I19074">
            <v>1</v>
          </cell>
          <cell r="J19074">
            <v>66715</v>
          </cell>
        </row>
        <row r="19075">
          <cell r="B19075" t="str">
            <v>VT6x-180X1200-6-RGB-SF</v>
          </cell>
          <cell r="C19075" t="str">
            <v>Electronic Message Center - VT6x Series - 6mm RGB</v>
          </cell>
          <cell r="I19075">
            <v>1</v>
          </cell>
          <cell r="J19075">
            <v>69320</v>
          </cell>
        </row>
        <row r="19076">
          <cell r="B19076" t="str">
            <v>VT6x-240X180-6-RGB-SF</v>
          </cell>
          <cell r="C19076" t="str">
            <v>Electronic Message Center - VT6x Series - 6mm RGB</v>
          </cell>
          <cell r="I19076">
            <v>1</v>
          </cell>
          <cell r="J19076">
            <v>18805</v>
          </cell>
        </row>
        <row r="19077">
          <cell r="B19077" t="str">
            <v>VT6x-240X240-6-RGB-SF</v>
          </cell>
          <cell r="C19077" t="str">
            <v>Electronic Message Center - VT6x Series - 6mm RGB</v>
          </cell>
          <cell r="I19077">
            <v>1</v>
          </cell>
          <cell r="J19077">
            <v>22285</v>
          </cell>
        </row>
        <row r="19078">
          <cell r="B19078" t="str">
            <v>VT6x-240X300-6-RGB-SF</v>
          </cell>
          <cell r="C19078" t="str">
            <v>Electronic Message Center - VT6x Series - 6mm RGB</v>
          </cell>
          <cell r="I19078">
            <v>1</v>
          </cell>
          <cell r="J19078">
            <v>28450</v>
          </cell>
        </row>
        <row r="19079">
          <cell r="B19079" t="str">
            <v>VT6x-240X360-6-RGB-SF</v>
          </cell>
          <cell r="C19079" t="str">
            <v>Electronic Message Center - VT6x Series - 6mm RGB</v>
          </cell>
          <cell r="I19079">
            <v>1</v>
          </cell>
          <cell r="J19079">
            <v>32725</v>
          </cell>
        </row>
        <row r="19080">
          <cell r="B19080" t="str">
            <v>VT6x-240X420-6-RGB-SF</v>
          </cell>
          <cell r="C19080" t="str">
            <v>Electronic Message Center - VT6x Series - 6mm RGB</v>
          </cell>
          <cell r="I19080">
            <v>1</v>
          </cell>
          <cell r="J19080">
            <v>36100</v>
          </cell>
        </row>
        <row r="19081">
          <cell r="B19081" t="str">
            <v>VT6x-240X480-6-RGB-SF</v>
          </cell>
          <cell r="C19081" t="str">
            <v>Electronic Message Center - VT6x Series - 6mm RGB</v>
          </cell>
          <cell r="I19081">
            <v>1</v>
          </cell>
          <cell r="J19081">
            <v>40055</v>
          </cell>
        </row>
        <row r="19082">
          <cell r="B19082" t="str">
            <v>VT6x-240X540-6-RGB-SF</v>
          </cell>
          <cell r="C19082" t="str">
            <v>Electronic Message Center - VT6x Series - 6mm RGB</v>
          </cell>
          <cell r="I19082">
            <v>1</v>
          </cell>
          <cell r="J19082">
            <v>43890</v>
          </cell>
        </row>
        <row r="19083">
          <cell r="B19083" t="str">
            <v>VT6x-240X600-6-RGB-SF</v>
          </cell>
          <cell r="C19083" t="str">
            <v>Electronic Message Center - VT6x Series - 6mm RGB</v>
          </cell>
          <cell r="I19083">
            <v>1</v>
          </cell>
          <cell r="J19083">
            <v>47325</v>
          </cell>
        </row>
        <row r="19084">
          <cell r="B19084" t="str">
            <v>VT6x-240X660-6-RGB-SF</v>
          </cell>
          <cell r="C19084" t="str">
            <v>Electronic Message Center - VT6x Series - 6mm RGB</v>
          </cell>
          <cell r="I19084">
            <v>1</v>
          </cell>
          <cell r="J19084">
            <v>52145</v>
          </cell>
        </row>
        <row r="19085">
          <cell r="B19085" t="str">
            <v>VT6x-240X720-6-RGB-SF</v>
          </cell>
          <cell r="C19085" t="str">
            <v>Electronic Message Center - VT6x Series - 6mm RGB</v>
          </cell>
          <cell r="I19085">
            <v>1</v>
          </cell>
          <cell r="J19085">
            <v>55495</v>
          </cell>
        </row>
        <row r="19086">
          <cell r="B19086" t="str">
            <v>VT6x-240X780-6-RGB-SF</v>
          </cell>
          <cell r="C19086" t="str">
            <v>Electronic Message Center - VT6x Series - 6mm RGB</v>
          </cell>
          <cell r="I19086">
            <v>1</v>
          </cell>
          <cell r="J19086">
            <v>59415</v>
          </cell>
        </row>
        <row r="19087">
          <cell r="B19087" t="str">
            <v>VT6x-240X840-6-RGB-SF</v>
          </cell>
          <cell r="C19087" t="str">
            <v>Electronic Message Center - VT6x Series - 6mm RGB</v>
          </cell>
          <cell r="I19087">
            <v>1</v>
          </cell>
          <cell r="J19087">
            <v>64275</v>
          </cell>
        </row>
        <row r="19088">
          <cell r="B19088" t="str">
            <v>VT6x-240X900-6-RGB-SF</v>
          </cell>
          <cell r="C19088" t="str">
            <v>Electronic Message Center - VT6x Series - 6mm RGB</v>
          </cell>
          <cell r="I19088">
            <v>1</v>
          </cell>
          <cell r="J19088">
            <v>66880</v>
          </cell>
        </row>
        <row r="19089">
          <cell r="B19089" t="str">
            <v>VT6x-240X960-6-RGB-SF</v>
          </cell>
          <cell r="C19089" t="str">
            <v>Electronic Message Center - VT6x Series - 6mm RGB</v>
          </cell>
          <cell r="I19089">
            <v>1</v>
          </cell>
          <cell r="J19089">
            <v>70145</v>
          </cell>
        </row>
        <row r="19090">
          <cell r="B19090" t="str">
            <v>VT6x-240X1020-6-RGB-SF</v>
          </cell>
          <cell r="C19090" t="str">
            <v>Electronic Message Center - VT6x Series - 6mm RGB</v>
          </cell>
          <cell r="I19090">
            <v>1</v>
          </cell>
          <cell r="J19090">
            <v>73980</v>
          </cell>
        </row>
        <row r="19091">
          <cell r="B19091" t="str">
            <v>VT6x-240X1080-6-RGB-SF</v>
          </cell>
          <cell r="C19091" t="str">
            <v>Electronic Message Center - VT6x Series - 6mm RGB</v>
          </cell>
          <cell r="I19091">
            <v>1</v>
          </cell>
          <cell r="J19091">
            <v>78865</v>
          </cell>
        </row>
        <row r="19092">
          <cell r="B19092" t="str">
            <v>VT6x-240X1140-6-RGB-SF</v>
          </cell>
          <cell r="C19092" t="str">
            <v>Electronic Message Center - VT6x Series - 6mm RGB</v>
          </cell>
          <cell r="I19092">
            <v>1</v>
          </cell>
          <cell r="J19092">
            <v>82195</v>
          </cell>
        </row>
        <row r="19093">
          <cell r="B19093" t="str">
            <v>VT6x-240X1200-6-RGB-SF</v>
          </cell>
          <cell r="C19093" t="str">
            <v>Electronic Message Center - VT6x Series - 6mm RGB</v>
          </cell>
          <cell r="I19093">
            <v>1</v>
          </cell>
          <cell r="J19093">
            <v>85880</v>
          </cell>
        </row>
        <row r="19094">
          <cell r="B19094" t="str">
            <v>VT6x-300X180-6-RGB-SF</v>
          </cell>
          <cell r="C19094" t="str">
            <v>Electronic Message Center - VT6x Series - 6mm RGB</v>
          </cell>
          <cell r="I19094">
            <v>1</v>
          </cell>
          <cell r="J19094">
            <v>21860</v>
          </cell>
        </row>
        <row r="19095">
          <cell r="B19095" t="str">
            <v>VT6x-300X240-6-RGB-SF</v>
          </cell>
          <cell r="C19095" t="str">
            <v>Electronic Message Center - VT6x Series - 6mm RGB</v>
          </cell>
          <cell r="I19095">
            <v>1</v>
          </cell>
          <cell r="J19095">
            <v>28605</v>
          </cell>
        </row>
        <row r="19096">
          <cell r="B19096" t="str">
            <v>VT6x-300X300-6-RGB-SF</v>
          </cell>
          <cell r="C19096" t="str">
            <v>Electronic Message Center - VT6x Series - 6mm RGB</v>
          </cell>
          <cell r="I19096">
            <v>1</v>
          </cell>
          <cell r="J19096">
            <v>33580</v>
          </cell>
        </row>
        <row r="19097">
          <cell r="B19097" t="str">
            <v>VT6x-300X360-6-RGB-SF</v>
          </cell>
          <cell r="C19097" t="str">
            <v>Electronic Message Center - VT6x Series - 6mm RGB</v>
          </cell>
          <cell r="I19097">
            <v>1</v>
          </cell>
          <cell r="J19097">
            <v>38350</v>
          </cell>
        </row>
        <row r="19098">
          <cell r="B19098" t="str">
            <v>VT6x-300X420-6-RGB-SF</v>
          </cell>
          <cell r="C19098" t="str">
            <v>Electronic Message Center - VT6x Series - 6mm RGB</v>
          </cell>
          <cell r="I19098">
            <v>1</v>
          </cell>
          <cell r="J19098">
            <v>43515</v>
          </cell>
        </row>
        <row r="19099">
          <cell r="B19099" t="str">
            <v>VT6x-300X480-6-RGB-SF</v>
          </cell>
          <cell r="C19099" t="str">
            <v>Electronic Message Center - VT6x Series - 6mm RGB</v>
          </cell>
          <cell r="I19099">
            <v>1</v>
          </cell>
          <cell r="J19099">
            <v>47965</v>
          </cell>
        </row>
        <row r="19100">
          <cell r="B19100" t="str">
            <v>VT6x-300X540-6-RGB-SF</v>
          </cell>
          <cell r="C19100" t="str">
            <v>Electronic Message Center - VT6x Series - 6mm RGB</v>
          </cell>
          <cell r="I19100">
            <v>1</v>
          </cell>
          <cell r="J19100">
            <v>52775</v>
          </cell>
        </row>
        <row r="19101">
          <cell r="B19101" t="str">
            <v>VT6x-300X600-6-RGB-SF</v>
          </cell>
          <cell r="C19101" t="str">
            <v>Electronic Message Center - VT6x Series - 6mm RGB</v>
          </cell>
          <cell r="I19101">
            <v>1</v>
          </cell>
          <cell r="J19101">
            <v>58025</v>
          </cell>
        </row>
        <row r="19102">
          <cell r="B19102" t="str">
            <v>VT6x-300X660-6-RGB-SF</v>
          </cell>
          <cell r="C19102" t="str">
            <v>Electronic Message Center - VT6x Series - 6mm RGB</v>
          </cell>
          <cell r="I19102">
            <v>1</v>
          </cell>
          <cell r="J19102">
            <v>63540</v>
          </cell>
        </row>
        <row r="19103">
          <cell r="B19103" t="str">
            <v>VT6x-300X720-6-RGB-SF</v>
          </cell>
          <cell r="C19103" t="str">
            <v>Electronic Message Center - VT6x Series - 6mm RGB</v>
          </cell>
          <cell r="I19103">
            <v>1</v>
          </cell>
          <cell r="J19103">
            <v>66485</v>
          </cell>
        </row>
        <row r="19104">
          <cell r="B19104" t="str">
            <v>VT6x-300X780-6-RGB-SF</v>
          </cell>
          <cell r="C19104" t="str">
            <v>Electronic Message Center - VT6x Series - 6mm RGB</v>
          </cell>
          <cell r="I19104">
            <v>1</v>
          </cell>
          <cell r="J19104">
            <v>71290</v>
          </cell>
        </row>
        <row r="19105">
          <cell r="B19105" t="str">
            <v>VT6x-300X840-6-RGB-SF</v>
          </cell>
          <cell r="C19105" t="str">
            <v>Electronic Message Center - VT6x Series - 6mm RGB</v>
          </cell>
          <cell r="I19105">
            <v>1</v>
          </cell>
          <cell r="J19105">
            <v>76115</v>
          </cell>
        </row>
        <row r="19106">
          <cell r="B19106" t="str">
            <v>VT6x-300X900-6-RGB-SF</v>
          </cell>
          <cell r="C19106" t="str">
            <v>Electronic Message Center - VT6x Series - 6mm RGB</v>
          </cell>
          <cell r="I19106">
            <v>1</v>
          </cell>
          <cell r="J19106">
            <v>81740</v>
          </cell>
        </row>
        <row r="19107">
          <cell r="B19107" t="str">
            <v>VT6x-300X960-6-RGB-SF</v>
          </cell>
          <cell r="C19107" t="str">
            <v>Electronic Message Center - VT6x Series - 6mm RGB</v>
          </cell>
          <cell r="I19107">
            <v>1</v>
          </cell>
          <cell r="J19107">
            <v>86095</v>
          </cell>
        </row>
        <row r="19108">
          <cell r="B19108" t="str">
            <v>VT6x-300X1020-6-RGB-SF</v>
          </cell>
          <cell r="C19108" t="str">
            <v>Electronic Message Center - VT6x Series - 6mm RGB</v>
          </cell>
          <cell r="I19108">
            <v>1</v>
          </cell>
          <cell r="J19108">
            <v>90790</v>
          </cell>
        </row>
        <row r="19109">
          <cell r="B19109" t="str">
            <v>VT6x-300X1080-6-RGB-SF</v>
          </cell>
          <cell r="C19109" t="str">
            <v>Electronic Message Center - VT6x Series - 6mm RGB</v>
          </cell>
          <cell r="I19109">
            <v>1</v>
          </cell>
          <cell r="J19109">
            <v>95760</v>
          </cell>
        </row>
        <row r="19110">
          <cell r="B19110" t="str">
            <v>VT6x-300X1140-6-RGB-SF</v>
          </cell>
          <cell r="C19110" t="str">
            <v>Electronic Message Center - VT6x Series - 6mm RGB</v>
          </cell>
          <cell r="I19110">
            <v>1</v>
          </cell>
          <cell r="J19110">
            <v>98260</v>
          </cell>
        </row>
        <row r="19111">
          <cell r="B19111" t="str">
            <v>VT6x-300X1200-6-RGB-SF</v>
          </cell>
          <cell r="C19111" t="str">
            <v>Electronic Message Center - VT6x Series - 6mm RGB</v>
          </cell>
          <cell r="I19111">
            <v>1</v>
          </cell>
          <cell r="J19111">
            <v>103080</v>
          </cell>
        </row>
        <row r="19112">
          <cell r="B19112" t="str">
            <v>VT6x-360X180-6-RGB-SF</v>
          </cell>
          <cell r="C19112" t="str">
            <v>Electronic Message Center - VT6x Series - 6mm RGB</v>
          </cell>
          <cell r="I19112">
            <v>1</v>
          </cell>
          <cell r="J19112">
            <v>27015</v>
          </cell>
        </row>
        <row r="19113">
          <cell r="B19113" t="str">
            <v>VT6x-360X240-6-RGB-SF</v>
          </cell>
          <cell r="C19113" t="str">
            <v>Electronic Message Center - VT6x Series - 6mm RGB</v>
          </cell>
          <cell r="I19113">
            <v>1</v>
          </cell>
          <cell r="J19113">
            <v>32440</v>
          </cell>
        </row>
        <row r="19114">
          <cell r="B19114" t="str">
            <v>VT6x-360X300-6-RGB-SF</v>
          </cell>
          <cell r="C19114" t="str">
            <v>Electronic Message Center - VT6x Series - 6mm RGB</v>
          </cell>
          <cell r="I19114">
            <v>1</v>
          </cell>
          <cell r="J19114">
            <v>37560</v>
          </cell>
        </row>
        <row r="19115">
          <cell r="B19115" t="str">
            <v>VT6x-360X360-6-RGB-SF</v>
          </cell>
          <cell r="C19115" t="str">
            <v>Electronic Message Center - VT6x Series - 6mm RGB</v>
          </cell>
          <cell r="I19115">
            <v>1</v>
          </cell>
          <cell r="J19115">
            <v>43955</v>
          </cell>
        </row>
        <row r="19116">
          <cell r="B19116" t="str">
            <v>VT6x-360X420-6-RGB-SF</v>
          </cell>
          <cell r="C19116" t="str">
            <v>Electronic Message Center - VT6x Series - 6mm RGB</v>
          </cell>
          <cell r="I19116">
            <v>1</v>
          </cell>
          <cell r="J19116">
            <v>49975</v>
          </cell>
        </row>
        <row r="19117">
          <cell r="B19117" t="str">
            <v>VT6x-360X480-6-RGB-SF</v>
          </cell>
          <cell r="C19117" t="str">
            <v>Electronic Message Center - VT6x Series - 6mm RGB</v>
          </cell>
          <cell r="I19117">
            <v>1</v>
          </cell>
          <cell r="J19117">
            <v>55770</v>
          </cell>
        </row>
        <row r="19118">
          <cell r="B19118" t="str">
            <v>VT6x-360X540-6-RGB-SF</v>
          </cell>
          <cell r="C19118" t="str">
            <v>Electronic Message Center - VT6x Series - 6mm RGB</v>
          </cell>
          <cell r="I19118">
            <v>1</v>
          </cell>
          <cell r="J19118">
            <v>61200</v>
          </cell>
        </row>
        <row r="19119">
          <cell r="B19119" t="str">
            <v>VT6x-360X600-6-RGB-SF</v>
          </cell>
          <cell r="C19119" t="str">
            <v>Electronic Message Center - VT6x Series - 6mm RGB</v>
          </cell>
          <cell r="I19119">
            <v>1</v>
          </cell>
          <cell r="J19119">
            <v>66535</v>
          </cell>
        </row>
        <row r="19120">
          <cell r="B19120" t="str">
            <v>VT6x-360X660-6-RGB-SF</v>
          </cell>
          <cell r="C19120" t="str">
            <v>Electronic Message Center - VT6x Series - 6mm RGB</v>
          </cell>
          <cell r="I19120">
            <v>1</v>
          </cell>
          <cell r="J19120">
            <v>71805</v>
          </cell>
        </row>
        <row r="19121">
          <cell r="B19121" t="str">
            <v>VT6x-360X720-6-RGB-SF</v>
          </cell>
          <cell r="C19121" t="str">
            <v>Electronic Message Center - VT6x Series - 6mm RGB</v>
          </cell>
          <cell r="I19121">
            <v>1</v>
          </cell>
          <cell r="J19121">
            <v>76965</v>
          </cell>
        </row>
        <row r="19122">
          <cell r="B19122" t="str">
            <v>VT6x-360X780-6-RGB-SF</v>
          </cell>
          <cell r="C19122" t="str">
            <v>Electronic Message Center - VT6x Series - 6mm RGB</v>
          </cell>
          <cell r="I19122">
            <v>1</v>
          </cell>
          <cell r="J19122">
            <v>82345</v>
          </cell>
        </row>
        <row r="19123">
          <cell r="B19123" t="str">
            <v>VT6x-360X840-6-RGB-SF</v>
          </cell>
          <cell r="C19123" t="str">
            <v>Electronic Message Center - VT6x Series - 6mm RGB</v>
          </cell>
          <cell r="I19123">
            <v>1</v>
          </cell>
          <cell r="J19123">
            <v>88515</v>
          </cell>
        </row>
        <row r="19124">
          <cell r="B19124" t="str">
            <v>VT6x-360X900-6-RGB-SF</v>
          </cell>
          <cell r="C19124" t="str">
            <v>Electronic Message Center - VT6x Series - 6mm RGB</v>
          </cell>
          <cell r="I19124">
            <v>1</v>
          </cell>
          <cell r="J19124">
            <v>95075</v>
          </cell>
        </row>
        <row r="19125">
          <cell r="B19125" t="str">
            <v>VT6x-360X960-6-RGB-SF</v>
          </cell>
          <cell r="C19125" t="str">
            <v>Electronic Message Center - VT6x Series - 6mm RGB</v>
          </cell>
          <cell r="I19125">
            <v>1</v>
          </cell>
          <cell r="J19125">
            <v>100190</v>
          </cell>
        </row>
        <row r="19126">
          <cell r="B19126" t="str">
            <v>VT6x-360X1020-6-RGB-SF</v>
          </cell>
          <cell r="C19126" t="str">
            <v>Electronic Message Center - VT6x Series - 6mm RGB</v>
          </cell>
          <cell r="I19126">
            <v>1</v>
          </cell>
          <cell r="J19126">
            <v>104520</v>
          </cell>
        </row>
        <row r="19127">
          <cell r="B19127" t="str">
            <v>VT6x-360X1080-6-RGB-SF</v>
          </cell>
          <cell r="C19127" t="str">
            <v>Electronic Message Center - VT6x Series - 6mm RGB</v>
          </cell>
          <cell r="I19127">
            <v>1</v>
          </cell>
          <cell r="J19127">
            <v>111035</v>
          </cell>
        </row>
        <row r="19128">
          <cell r="B19128" t="str">
            <v>VT6x-360X1140-6-RGB-SF</v>
          </cell>
          <cell r="C19128" t="str">
            <v>Electronic Message Center - VT6x Series - 6mm RGB</v>
          </cell>
          <cell r="I19128">
            <v>1</v>
          </cell>
          <cell r="J19128">
            <v>117160</v>
          </cell>
        </row>
        <row r="19129">
          <cell r="B19129" t="str">
            <v>VT6x-360X1200-6-RGB-SF</v>
          </cell>
          <cell r="C19129" t="str">
            <v>Electronic Message Center - VT6x Series - 6mm RGB</v>
          </cell>
          <cell r="I19129">
            <v>1</v>
          </cell>
          <cell r="J19129">
            <v>122220</v>
          </cell>
        </row>
        <row r="19130">
          <cell r="B19130" t="str">
            <v>VT6x-60X240-6-RGB-SF</v>
          </cell>
          <cell r="C19130" t="str">
            <v>Electronic Message Center - VT6x Series - 6mm RGB</v>
          </cell>
          <cell r="I19130">
            <v>1</v>
          </cell>
          <cell r="J19130">
            <v>10835</v>
          </cell>
        </row>
        <row r="19131">
          <cell r="B19131" t="str">
            <v>VT6x-60X300-6-RGB-SF</v>
          </cell>
          <cell r="C19131" t="str">
            <v>Electronic Message Center - VT6x Series - 6mm RGB</v>
          </cell>
          <cell r="I19131">
            <v>1</v>
          </cell>
          <cell r="J19131">
            <v>11975</v>
          </cell>
        </row>
        <row r="19132">
          <cell r="B19132" t="str">
            <v>VT6x-60X360-6-RGB-SF</v>
          </cell>
          <cell r="C19132" t="str">
            <v>Electronic Message Center - VT6x Series - 6mm RGB</v>
          </cell>
          <cell r="I19132">
            <v>1</v>
          </cell>
          <cell r="J19132">
            <v>13285</v>
          </cell>
        </row>
        <row r="19133">
          <cell r="B19133" t="str">
            <v>VT6x-60X420-6-RGB-SF</v>
          </cell>
          <cell r="C19133" t="str">
            <v>Electronic Message Center - VT6x Series - 6mm RGB</v>
          </cell>
          <cell r="I19133">
            <v>1</v>
          </cell>
          <cell r="J19133">
            <v>14595</v>
          </cell>
        </row>
        <row r="19134">
          <cell r="B19134" t="str">
            <v>VT6x-60X480-6-RGB-SF</v>
          </cell>
          <cell r="C19134" t="str">
            <v>Electronic Message Center - VT6x Series - 6mm RGB</v>
          </cell>
          <cell r="I19134">
            <v>1</v>
          </cell>
          <cell r="J19134">
            <v>15615</v>
          </cell>
        </row>
        <row r="19135">
          <cell r="B19135" t="str">
            <v>VT6x-60X540-6-RGB-SF</v>
          </cell>
          <cell r="C19135" t="str">
            <v>Electronic Message Center - VT6x Series - 6mm RGB</v>
          </cell>
          <cell r="I19135">
            <v>1</v>
          </cell>
          <cell r="J19135">
            <v>16860</v>
          </cell>
        </row>
        <row r="19136">
          <cell r="B19136" t="str">
            <v>VT6x-60X600-6-RGB-SF</v>
          </cell>
          <cell r="C19136" t="str">
            <v>Electronic Message Center - VT6x Series - 6mm RGB</v>
          </cell>
          <cell r="I19136">
            <v>1</v>
          </cell>
          <cell r="J19136">
            <v>17855</v>
          </cell>
        </row>
        <row r="19137">
          <cell r="B19137" t="str">
            <v>VT6x-60X660-6-RGB-SF</v>
          </cell>
          <cell r="C19137" t="str">
            <v>Electronic Message Center - VT6x Series - 6mm RGB</v>
          </cell>
          <cell r="I19137">
            <v>1</v>
          </cell>
          <cell r="J19137">
            <v>19335</v>
          </cell>
        </row>
        <row r="19138">
          <cell r="B19138" t="str">
            <v>VT6x-60X720-6-RGB-SF</v>
          </cell>
          <cell r="C19138" t="str">
            <v>Electronic Message Center - VT6x Series - 6mm RGB</v>
          </cell>
          <cell r="I19138">
            <v>1</v>
          </cell>
          <cell r="J19138">
            <v>20345</v>
          </cell>
        </row>
        <row r="19139">
          <cell r="B19139" t="str">
            <v>VT6x-60X780-6-RGB-SF</v>
          </cell>
          <cell r="C19139" t="str">
            <v>Electronic Message Center - VT6x Series - 6mm RGB</v>
          </cell>
          <cell r="I19139">
            <v>1</v>
          </cell>
          <cell r="J19139">
            <v>21585</v>
          </cell>
        </row>
        <row r="19140">
          <cell r="B19140" t="str">
            <v>VT6x-60X840-6-RGB-SF</v>
          </cell>
          <cell r="C19140" t="str">
            <v>Electronic Message Center - VT6x Series - 6mm RGB</v>
          </cell>
          <cell r="I19140">
            <v>1</v>
          </cell>
          <cell r="J19140">
            <v>22780</v>
          </cell>
        </row>
        <row r="19141">
          <cell r="B19141" t="str">
            <v>VT6x-60X900-6-RGB-SF</v>
          </cell>
          <cell r="C19141" t="str">
            <v>Electronic Message Center - VT6x Series - 6mm RGB</v>
          </cell>
          <cell r="I19141">
            <v>1</v>
          </cell>
          <cell r="J19141">
            <v>24060</v>
          </cell>
        </row>
        <row r="19142">
          <cell r="B19142" t="str">
            <v>VT6x-60X960-6-RGB-SF</v>
          </cell>
          <cell r="C19142" t="str">
            <v>Electronic Message Center - VT6x Series - 6mm RGB</v>
          </cell>
          <cell r="I19142">
            <v>1</v>
          </cell>
          <cell r="J19142">
            <v>25075</v>
          </cell>
        </row>
        <row r="19143">
          <cell r="B19143" t="str">
            <v>VT6x-60X1020-6-RGB-SF</v>
          </cell>
          <cell r="C19143" t="str">
            <v>Electronic Message Center - VT6x Series - 6mm RGB</v>
          </cell>
          <cell r="I19143">
            <v>1</v>
          </cell>
          <cell r="J19143">
            <v>26360</v>
          </cell>
        </row>
        <row r="19144">
          <cell r="B19144" t="str">
            <v>VT6x-60X1080-6-RGB-SF</v>
          </cell>
          <cell r="C19144" t="str">
            <v>Electronic Message Center - VT6x Series - 6mm RGB</v>
          </cell>
          <cell r="I19144">
            <v>1</v>
          </cell>
          <cell r="J19144">
            <v>29215</v>
          </cell>
        </row>
        <row r="19145">
          <cell r="B19145" t="str">
            <v>VT6x-60X1140-6-RGB-SF</v>
          </cell>
          <cell r="C19145" t="str">
            <v>Electronic Message Center - VT6x Series - 6mm RGB</v>
          </cell>
          <cell r="I19145">
            <v>1</v>
          </cell>
          <cell r="J19145">
            <v>31010</v>
          </cell>
        </row>
        <row r="19146">
          <cell r="B19146" t="str">
            <v>VT6x-60X1200-6-RGB-SF</v>
          </cell>
          <cell r="C19146" t="str">
            <v>Electronic Message Center - VT6x Series - 6mm RGB</v>
          </cell>
          <cell r="I19146">
            <v>1</v>
          </cell>
          <cell r="J19146">
            <v>31975</v>
          </cell>
        </row>
        <row r="19147">
          <cell r="B19147" t="str">
            <v>VT6x-180X120-6-RGB-SF</v>
          </cell>
          <cell r="C19147" t="str">
            <v>Electronic Message Center - VT6x Series - 6mm RGB</v>
          </cell>
          <cell r="I19147">
            <v>1</v>
          </cell>
          <cell r="J19147">
            <v>13025</v>
          </cell>
        </row>
        <row r="19148">
          <cell r="B19148" t="str">
            <v>VT6x-240X120-6-RGB-SF</v>
          </cell>
          <cell r="C19148" t="str">
            <v>Electronic Message Center - VT6x Series - 6mm RGB</v>
          </cell>
          <cell r="I19148">
            <v>1</v>
          </cell>
          <cell r="J19148">
            <v>14910</v>
          </cell>
        </row>
        <row r="19149">
          <cell r="B19149" t="str">
            <v>VT6x-300X120-6-RGB-SF</v>
          </cell>
          <cell r="C19149" t="str">
            <v>Electronic Message Center - VT6x Series - 6mm RGB</v>
          </cell>
          <cell r="I19149">
            <v>1</v>
          </cell>
          <cell r="J19149">
            <v>17100</v>
          </cell>
        </row>
        <row r="19150">
          <cell r="B19150" t="str">
            <v>VT6x-360X120-6-RGB-SF</v>
          </cell>
          <cell r="C19150" t="str">
            <v>Electronic Message Center - VT6x Series - 6mm RGB</v>
          </cell>
          <cell r="I19150">
            <v>1</v>
          </cell>
          <cell r="J19150">
            <v>19040</v>
          </cell>
        </row>
        <row r="19151">
          <cell r="B19151" t="str">
            <v xml:space="preserve"> SERVICE 0A-1989-8893</v>
          </cell>
          <cell r="C19151" t="str">
            <v>MOD-PL55.21PAV0PT006.00MN-WR 3N132X32 STROER</v>
          </cell>
          <cell r="I19151">
            <v>1</v>
          </cell>
          <cell r="J19151">
            <v>1385</v>
          </cell>
        </row>
        <row r="19152">
          <cell r="B19152" t="str">
            <v xml:space="preserve"> SERVICE 0A-1952-8004</v>
          </cell>
          <cell r="C19152" t="str">
            <v>MOD-PL52.15PAV0PT4O-15.24IL-RGB-12X24-DVX DM13H</v>
          </cell>
          <cell r="I19152">
            <v>1</v>
          </cell>
          <cell r="J19152">
            <v>1385</v>
          </cell>
        </row>
        <row r="19153">
          <cell r="B19153" t="str">
            <v xml:space="preserve"> SERVICE 0A-2073-8893</v>
          </cell>
          <cell r="C19153" t="str">
            <v>MOD-PL55.25PAV0KT7D-8.128MN-WO 3N1-45X45 MID DW</v>
          </cell>
          <cell r="I19153">
            <v>1</v>
          </cell>
          <cell r="J19153">
            <v>1385</v>
          </cell>
        </row>
        <row r="19154">
          <cell r="B19154" t="str">
            <v xml:space="preserve"> SERVICE 0A-2204-8891</v>
          </cell>
          <cell r="C19154" t="str">
            <v>MOD-SC81.65PKE0VT6Y-3.906MN-BC 3N1-64X64 LC LATCH</v>
          </cell>
          <cell r="I19154">
            <v>1</v>
          </cell>
          <cell r="J19154">
            <v>1385</v>
          </cell>
        </row>
        <row r="19155">
          <cell r="B19155" t="str">
            <v xml:space="preserve"> SERVICE 0A-2297-8892</v>
          </cell>
          <cell r="C19155" t="str">
            <v>MOD-PL55.25PAV0PT7F-10.16MN-WO3N1-36X36TLC LOW WV</v>
          </cell>
          <cell r="I19155">
            <v>1</v>
          </cell>
          <cell r="J19155">
            <v>1385</v>
          </cell>
        </row>
        <row r="19156">
          <cell r="B19156" t="str">
            <v xml:space="preserve"> SERVICE 0A-2073-8894</v>
          </cell>
          <cell r="C19156" t="str">
            <v>MOD-PL55.25PAV0KT7D-8.128MN-WO 3N1-45X45 FAN WV</v>
          </cell>
          <cell r="I19156">
            <v>1</v>
          </cell>
          <cell r="J19156">
            <v>1385</v>
          </cell>
        </row>
        <row r="19157">
          <cell r="B19157" t="str">
            <v xml:space="preserve"> SERVICE 0A-2203-8004</v>
          </cell>
          <cell r="C19157" t="str">
            <v>MOD-PL54.30PAV0PT6V-13.062IL-RGB-14X28 ICND2047</v>
          </cell>
          <cell r="I19157">
            <v>1</v>
          </cell>
          <cell r="J19157">
            <v>1385</v>
          </cell>
        </row>
        <row r="19158">
          <cell r="B19158" t="str">
            <v xml:space="preserve"> SERVICE 0A-1952-8051</v>
          </cell>
          <cell r="C19158" t="str">
            <v>MOD-PL52.24PAV0PT4O-15.24IL-RGB-12X24-LVX DM13H</v>
          </cell>
          <cell r="I19158">
            <v>1</v>
          </cell>
          <cell r="J19158">
            <v>1385</v>
          </cell>
        </row>
        <row r="19159">
          <cell r="B19159" t="str">
            <v xml:space="preserve"> SERVICE 0A-1747-8154</v>
          </cell>
          <cell r="C19159" t="str">
            <v>MOD-PL51.09PAV0KT5M-8.128SMD-3N1-45X45-RGB;8154</v>
          </cell>
          <cell r="I19159">
            <v>1</v>
          </cell>
          <cell r="J19159">
            <v>3115</v>
          </cell>
        </row>
        <row r="19160">
          <cell r="B19160" t="str">
            <v xml:space="preserve"> SERVICE 0A-1952-3363</v>
          </cell>
          <cell r="C19160" t="str">
            <v>MOD-PL52.24PAV0PT5F-15.24IL-RGB-12X24 3363 W FAN</v>
          </cell>
          <cell r="I19160">
            <v>1</v>
          </cell>
          <cell r="J19160">
            <v>1385</v>
          </cell>
        </row>
        <row r="19161">
          <cell r="B19161" t="str">
            <v xml:space="preserve"> SERVICE 0A-2259-8893</v>
          </cell>
          <cell r="C19161" t="str">
            <v>MOD-PL55.25PAV0PT7D-10.16MN-WO 3N1-36X36 MID WV</v>
          </cell>
          <cell r="I19161">
            <v>1</v>
          </cell>
          <cell r="J19161">
            <v>1385</v>
          </cell>
        </row>
        <row r="19162">
          <cell r="B19162" t="str">
            <v xml:space="preserve"> SERVICE 0A-1859-8086</v>
          </cell>
          <cell r="C19162" t="str">
            <v>MOD-PL51.09PAV0KT5M-8.128SMD-3N1-45X45-RGB;8086</v>
          </cell>
          <cell r="I19162">
            <v>1</v>
          </cell>
          <cell r="J19162">
            <v>2025</v>
          </cell>
        </row>
        <row r="19163">
          <cell r="B19163" t="str">
            <v>SERVICE 0A-1952-3364</v>
          </cell>
          <cell r="C19163" t="str">
            <v>MOD;PL52.24PAV0PT4O-15.24IL-RGB-12X24 3364</v>
          </cell>
          <cell r="I19163">
            <v>1</v>
          </cell>
          <cell r="J19163">
            <v>1385</v>
          </cell>
        </row>
        <row r="19164">
          <cell r="B19164" t="str">
            <v xml:space="preserve"> SERVICE 0A-1952-3365</v>
          </cell>
          <cell r="C19164" t="str">
            <v>MOD;PL52.24PAV0PT4O-15.24IL-RGB-12X24 3365</v>
          </cell>
          <cell r="I19164">
            <v>1</v>
          </cell>
          <cell r="J19164">
            <v>1385</v>
          </cell>
        </row>
        <row r="19165">
          <cell r="B19165" t="str">
            <v xml:space="preserve"> SERVICE 0A-1952-3366</v>
          </cell>
          <cell r="C19165" t="str">
            <v>MOD-PL52.24PAV0PT5F-15.24IL-RGB-12X24 3366 W FAN</v>
          </cell>
          <cell r="I19165">
            <v>1</v>
          </cell>
          <cell r="J19165">
            <v>1385</v>
          </cell>
        </row>
        <row r="19166">
          <cell r="B19166" t="str">
            <v xml:space="preserve"> SERVICE 0A-1959-8212</v>
          </cell>
          <cell r="C19166" t="str">
            <v>MOD-PL51.61PCD0MT5Q-6.6041MN-SC-48X12 8211</v>
          </cell>
          <cell r="I19166">
            <v>1</v>
          </cell>
          <cell r="J19166">
            <v>1385</v>
          </cell>
        </row>
        <row r="19167">
          <cell r="B19167" t="str">
            <v xml:space="preserve"> SERVICE 0A-1952-8052</v>
          </cell>
          <cell r="C19167" t="str">
            <v>MOD-PL52.24PAV0PT4O-15.24IL-RGB-12X24-LVX DCDC</v>
          </cell>
          <cell r="I19167">
            <v>1</v>
          </cell>
          <cell r="J19167">
            <v>1385</v>
          </cell>
        </row>
        <row r="19168">
          <cell r="B19168" t="str">
            <v xml:space="preserve"> SERVICE 0A-1952-8005</v>
          </cell>
          <cell r="C19168" t="str">
            <v>MOD-PL52.15PAV0PT4O-15.24IL-RGB-12X24-DVX CCD DCDC</v>
          </cell>
          <cell r="I19168">
            <v>1</v>
          </cell>
          <cell r="J19168">
            <v>1385</v>
          </cell>
        </row>
        <row r="19169">
          <cell r="B19169" t="str">
            <v xml:space="preserve"> SERVICE 0A-1952-8053</v>
          </cell>
          <cell r="C19169" t="str">
            <v>MOD-PL52.24PAV0PT4O-15.24IL-RGB-12X24-LVX CCD DCDC</v>
          </cell>
          <cell r="I19169">
            <v>1</v>
          </cell>
          <cell r="J19169">
            <v>1385</v>
          </cell>
        </row>
        <row r="19170">
          <cell r="B19170" t="str">
            <v xml:space="preserve"> SERVICE 0A-2259-8882</v>
          </cell>
          <cell r="C19170" t="str">
            <v>MOD-PL55.25PAV0PT4N-10.16MN-WC 3N1-36X36 TLC MD WV</v>
          </cell>
          <cell r="I19170">
            <v>1</v>
          </cell>
          <cell r="J19170">
            <v>1385</v>
          </cell>
        </row>
        <row r="19171">
          <cell r="B19171" t="str">
            <v xml:space="preserve"> SERVICE 0A-1952-3367</v>
          </cell>
          <cell r="C19171" t="str">
            <v>MOD-PL52.15PAV0PT4O-15.24IL-RGB-12X24-DVX U-2293</v>
          </cell>
          <cell r="I19171">
            <v>1</v>
          </cell>
          <cell r="J19171">
            <v>1385</v>
          </cell>
        </row>
        <row r="19172">
          <cell r="B19172" t="str">
            <v xml:space="preserve"> SERVICE 0A-1952-3368</v>
          </cell>
          <cell r="C19172" t="str">
            <v>MOD-PL52.15PAV0PT4O-15.24IL-RGB-12X24-DVX 3368 SH</v>
          </cell>
          <cell r="I19172">
            <v>1</v>
          </cell>
          <cell r="J19172">
            <v>1385</v>
          </cell>
        </row>
        <row r="19173">
          <cell r="B19173" t="str">
            <v xml:space="preserve"> SERVICE 0A-2007-3228</v>
          </cell>
          <cell r="C19173" t="str">
            <v>MOD;PL52.24PAV0PT4O-16.625MT-RGB-22X22 3228 CREE</v>
          </cell>
          <cell r="I19173">
            <v>1</v>
          </cell>
          <cell r="J19173">
            <v>1385</v>
          </cell>
        </row>
        <row r="19174">
          <cell r="B19174" t="str">
            <v xml:space="preserve"> SERVICE 0A-2074-8871</v>
          </cell>
          <cell r="C19174" t="str">
            <v>MOD-PL55.20PAV0KT6H-6.096MN-WR 3N1-60X60 H FAN CTD</v>
          </cell>
          <cell r="I19174">
            <v>1</v>
          </cell>
          <cell r="J19174">
            <v>1385</v>
          </cell>
        </row>
        <row r="19175">
          <cell r="B19175" t="str">
            <v xml:space="preserve"> SERVICE 0A-2300-8871</v>
          </cell>
          <cell r="C19175" t="str">
            <v>MOD-PL55.25PAV0KT7I-6.096MN-WR 3N1-60X60 MD CT HC</v>
          </cell>
          <cell r="I19175">
            <v>1</v>
          </cell>
          <cell r="J19175">
            <v>1385</v>
          </cell>
        </row>
        <row r="19176">
          <cell r="B19176" t="str">
            <v xml:space="preserve"> SERVICE 0A-1952-3369</v>
          </cell>
          <cell r="C19176" t="str">
            <v>MOD-PL52.15PAV0PT4O-15.24IL-RGB-12X24-DVX 3369 SH</v>
          </cell>
          <cell r="I19176">
            <v>1</v>
          </cell>
          <cell r="J19176">
            <v>1385</v>
          </cell>
        </row>
        <row r="19177">
          <cell r="B19177" t="str">
            <v xml:space="preserve"> SERVICE 0A-2259-8872</v>
          </cell>
          <cell r="C19177" t="str">
            <v>MOD-PL55.20PAV0PT7E-10.16MN-WR 3N1-36X36 ICND 8K</v>
          </cell>
          <cell r="I19177">
            <v>1</v>
          </cell>
          <cell r="J19177">
            <v>1385</v>
          </cell>
        </row>
        <row r="19178">
          <cell r="B19178" t="str">
            <v xml:space="preserve"> SERVICE 0A-2259-8873</v>
          </cell>
          <cell r="C19178" t="str">
            <v>MOD-PL55.20PAV0PT7E-10.16MN-WR 3N1-36X36 ICND CTD</v>
          </cell>
          <cell r="I19178">
            <v>1</v>
          </cell>
          <cell r="J19178">
            <v>1385</v>
          </cell>
        </row>
        <row r="19179">
          <cell r="B19179" t="str">
            <v xml:space="preserve"> SERVICE 0A-2260-8893</v>
          </cell>
          <cell r="C19179" t="str">
            <v>MOD-PL55.20PAV0PT7E-10.16MN-WO 3N1-36X36 ICND 10K</v>
          </cell>
          <cell r="I19179">
            <v>1</v>
          </cell>
          <cell r="J19179">
            <v>1385</v>
          </cell>
        </row>
        <row r="19180">
          <cell r="B19180" t="str">
            <v xml:space="preserve"> SERVICE 0A-2260-8883</v>
          </cell>
          <cell r="C19180" t="str">
            <v>MOD-PL55.20PAV0PT7E-10.16MN-WC 3N1-36X36 ICND 10K</v>
          </cell>
          <cell r="I19180">
            <v>1</v>
          </cell>
          <cell r="J19180">
            <v>1385</v>
          </cell>
        </row>
        <row r="19181">
          <cell r="B19181" t="str">
            <v xml:space="preserve"> SERVICE 0A-1952-3370</v>
          </cell>
          <cell r="C19181" t="str">
            <v>MOD-PL52.15PAV0PT4O-15.24IL-RGB-12X24-DVX 3370</v>
          </cell>
          <cell r="I19181">
            <v>1</v>
          </cell>
          <cell r="J19181">
            <v>1385</v>
          </cell>
        </row>
        <row r="19182">
          <cell r="B19182" t="str">
            <v xml:space="preserve"> SERVICE 0A-1952-3371</v>
          </cell>
          <cell r="C19182" t="str">
            <v>MOD-PL52.15PAV0PT4O-15.24IL-RGB-12X24-DVX 3371</v>
          </cell>
          <cell r="I19182">
            <v>1</v>
          </cell>
          <cell r="J19182">
            <v>1385</v>
          </cell>
        </row>
        <row r="19183">
          <cell r="B19183" t="str">
            <v xml:space="preserve"> SERVICE 0A-1952-3372</v>
          </cell>
          <cell r="C19183" t="str">
            <v>MOD-PL52.15PAV0PT4O-15.24IL-RGB-12X24-DVX 3372</v>
          </cell>
          <cell r="I19183">
            <v>1</v>
          </cell>
          <cell r="J19183">
            <v>1385</v>
          </cell>
        </row>
        <row r="19184">
          <cell r="B19184" t="str">
            <v xml:space="preserve"> SERVICE 0A-1952-3373</v>
          </cell>
          <cell r="C19184" t="str">
            <v>MOD-PL52.15PAV0PT4O-15.24IL-RGB-12X24-DVX 3373</v>
          </cell>
          <cell r="I19184">
            <v>1</v>
          </cell>
          <cell r="J19184">
            <v>1385</v>
          </cell>
        </row>
        <row r="19185">
          <cell r="B19185" t="str">
            <v xml:space="preserve"> SERVICE 0A-1952-3374</v>
          </cell>
          <cell r="C19185" t="str">
            <v>MOD-PL52.15PAV0PT4O-15.24IL-RGB-12X24-DVX 3374</v>
          </cell>
          <cell r="I19185">
            <v>1</v>
          </cell>
          <cell r="J19185">
            <v>1385</v>
          </cell>
        </row>
        <row r="19186">
          <cell r="B19186" t="str">
            <v xml:space="preserve"> SERVICE 0A-1952-8006</v>
          </cell>
          <cell r="C19186" t="str">
            <v>MOD-PL52.15PAV0PT4O-15.24IL-RGB-12X24-DVX CCD FAN</v>
          </cell>
          <cell r="I19186">
            <v>1</v>
          </cell>
          <cell r="J19186">
            <v>1385</v>
          </cell>
        </row>
        <row r="19187">
          <cell r="B19187" t="str">
            <v xml:space="preserve"> SERVICE 0A-2073-8895</v>
          </cell>
          <cell r="C19187" t="str">
            <v>MOD-PL55.25PAV0KT7D-8.128MN-WO 3N1-45X45 MID DW CT</v>
          </cell>
          <cell r="I19187">
            <v>1</v>
          </cell>
          <cell r="J19187">
            <v>1385</v>
          </cell>
        </row>
        <row r="19188">
          <cell r="B19188" t="str">
            <v xml:space="preserve"> SERVICE 0A-1952-3375</v>
          </cell>
          <cell r="C19188" t="str">
            <v>MOD-PL52.15PAV0PT4O-15.24IL-RGB-12X24-DVXFAN 3375</v>
          </cell>
          <cell r="I19188">
            <v>1</v>
          </cell>
          <cell r="J19188">
            <v>1385</v>
          </cell>
        </row>
        <row r="19189">
          <cell r="B19189" t="str">
            <v xml:space="preserve"> SERVICE 0A-1952-8007</v>
          </cell>
          <cell r="C19189" t="str">
            <v>MOD-PL52.15PAV0PT4O-15.24IL-RGB-12X24-DVX CCD 10K</v>
          </cell>
          <cell r="I19189">
            <v>1</v>
          </cell>
          <cell r="J19189">
            <v>1385</v>
          </cell>
        </row>
        <row r="19190">
          <cell r="B19190" t="str">
            <v xml:space="preserve"> SERVICE 0A-1952-3376</v>
          </cell>
          <cell r="C19190" t="str">
            <v>MOD-PL52.15PAV0PT4O-15.24IL-RGB-12X24-DVX CCD 10K</v>
          </cell>
          <cell r="I19190">
            <v>1</v>
          </cell>
          <cell r="J19190">
            <v>1385</v>
          </cell>
        </row>
        <row r="19191">
          <cell r="B19191" t="str">
            <v xml:space="preserve"> SERVICE 0A-1952-3377</v>
          </cell>
          <cell r="C19191" t="str">
            <v>MOD-PL52.15PAV0PT4O-15.24IL-RGB-12X24-DVX CCD 10K</v>
          </cell>
          <cell r="I19191">
            <v>1</v>
          </cell>
          <cell r="J19191">
            <v>1385</v>
          </cell>
        </row>
        <row r="19192">
          <cell r="B19192" t="str">
            <v xml:space="preserve"> SERVICE 0A-2300-8872</v>
          </cell>
          <cell r="C19192" t="str">
            <v>MOD-PL55.25PAV0KT7I-6.096MN-WR 3N1-60X60 MD CT WV</v>
          </cell>
          <cell r="I19192">
            <v>1</v>
          </cell>
          <cell r="J19192">
            <v>1385</v>
          </cell>
        </row>
        <row r="19193">
          <cell r="B19193" t="str">
            <v xml:space="preserve"> SERVICE 0A-2119-8896</v>
          </cell>
          <cell r="C19193" t="str">
            <v>MOD-SC81.65PKE0VT6Y-5.952MN-BR 3N1-42X42 LC CTD</v>
          </cell>
          <cell r="I19193">
            <v>1</v>
          </cell>
          <cell r="J19193">
            <v>1385</v>
          </cell>
        </row>
        <row r="19194">
          <cell r="B19194" t="str">
            <v xml:space="preserve"> SERVICE 0A-2259-8874</v>
          </cell>
          <cell r="C19194" t="str">
            <v>MOD-PL55.20PAV0PT4J-10.16MN-WR 3N1-36X36 ICND C F</v>
          </cell>
          <cell r="I19194">
            <v>1</v>
          </cell>
          <cell r="J19194">
            <v>1385</v>
          </cell>
        </row>
        <row r="19195">
          <cell r="B19195" t="str">
            <v xml:space="preserve"> SERVICE 0A-2297-8871</v>
          </cell>
          <cell r="C19195" t="str">
            <v>MOD-PL55.25PAV0PT7I-10.16MN-WR 3N1-36X36 ICND LO C</v>
          </cell>
          <cell r="I19195">
            <v>1</v>
          </cell>
          <cell r="J19195">
            <v>1385</v>
          </cell>
        </row>
        <row r="19196">
          <cell r="B19196" t="str">
            <v xml:space="preserve"> SERVICE 0A-2303-8881</v>
          </cell>
          <cell r="C19196" t="str">
            <v>MOD-PL55.25PAV0PT5X-10.16MN-WC 3N1-36X36 PR GT6X</v>
          </cell>
          <cell r="I19196">
            <v>1</v>
          </cell>
          <cell r="J19196">
            <v>1385</v>
          </cell>
        </row>
        <row r="19197">
          <cell r="B19197" t="str">
            <v xml:space="preserve"> SERVICE 0A-2348-8888</v>
          </cell>
          <cell r="C19197" t="str">
            <v>MOD-PL55.25PAV0PT7H-10.16MN-WC 3N1-36X36 LOW ROHS</v>
          </cell>
          <cell r="I19197">
            <v>1</v>
          </cell>
          <cell r="J19197">
            <v>1385</v>
          </cell>
        </row>
        <row r="19198">
          <cell r="B19198" t="str">
            <v xml:space="preserve"> SERVICE 0A-2080-8213</v>
          </cell>
          <cell r="C19198" t="str">
            <v>MOD-PL51.53PAV0KT4W-10.415MN-SC3N1-24X48 8213</v>
          </cell>
          <cell r="I19198">
            <v>1</v>
          </cell>
          <cell r="J19198">
            <v>1385</v>
          </cell>
        </row>
        <row r="19199">
          <cell r="B19199" t="str">
            <v xml:space="preserve"> SERVICE 0A-2303-8891</v>
          </cell>
          <cell r="C19199" t="str">
            <v>MOD-PL55.25PAV0PT7D-10.16MN-WO 3N1-36X36 PR GT6X</v>
          </cell>
          <cell r="I19199">
            <v>1</v>
          </cell>
          <cell r="J19199">
            <v>1385</v>
          </cell>
        </row>
        <row r="19200">
          <cell r="B19200" t="str">
            <v xml:space="preserve"> SERVICE 0A-2260-8894</v>
          </cell>
          <cell r="C19200" t="str">
            <v>MOD-PL55.20PAV0PT7E-10.16MN-WO 3N1-36X36 ICND10K F</v>
          </cell>
          <cell r="I19200">
            <v>1</v>
          </cell>
          <cell r="J19200">
            <v>1385</v>
          </cell>
        </row>
        <row r="19201">
          <cell r="B19201" t="str">
            <v xml:space="preserve"> SERVICE 0A-2260-8895</v>
          </cell>
          <cell r="C19201" t="str">
            <v>MOD-PL55.25PAV0PT7E-10.16MN-WO 3N1-36X36 TLC HI WV</v>
          </cell>
          <cell r="I19201">
            <v>1</v>
          </cell>
          <cell r="J19201">
            <v>1385</v>
          </cell>
        </row>
        <row r="19202">
          <cell r="B19202" t="str">
            <v xml:space="preserve"> SERVICE 0A-2206-8089</v>
          </cell>
          <cell r="C19202" t="str">
            <v>MOD-SC81.65PKE0VT4A-2.5MN-BC 3N1-100X100 LC CTD</v>
          </cell>
          <cell r="I19202">
            <v>1</v>
          </cell>
          <cell r="J19202">
            <v>1385</v>
          </cell>
        </row>
        <row r="19203">
          <cell r="B19203" t="str">
            <v xml:space="preserve"> SERVICE 0A-2077-8205</v>
          </cell>
          <cell r="C19203" t="str">
            <v>MOD-PL51.53PAD0KT5Q-15.625MN-SC-24X32; WP 8205</v>
          </cell>
          <cell r="I19203">
            <v>1</v>
          </cell>
          <cell r="J19203">
            <v>1385</v>
          </cell>
        </row>
        <row r="19204">
          <cell r="B19204" t="str">
            <v xml:space="preserve"> SERVICE 0A-2081-8201</v>
          </cell>
          <cell r="C19204" t="str">
            <v>MOD-PL51.53PAD0KT5Q-15.625MN-SC-16X32; WP 8201</v>
          </cell>
          <cell r="I19204">
            <v>1</v>
          </cell>
          <cell r="J19204">
            <v>1385</v>
          </cell>
        </row>
        <row r="19205">
          <cell r="B19205" t="str">
            <v xml:space="preserve"> SERVICE 0A-2080-8214</v>
          </cell>
          <cell r="C19205" t="str">
            <v>MOD-PL51.53PAV0KT5C-10.415MN-SM3N1-24X48 8015</v>
          </cell>
          <cell r="I19205">
            <v>1</v>
          </cell>
          <cell r="J19205">
            <v>1385</v>
          </cell>
        </row>
        <row r="19206">
          <cell r="B19206" t="str">
            <v xml:space="preserve"> SERVICE 0A-2297-8872</v>
          </cell>
          <cell r="C19206" t="str">
            <v>MOD-PL55.25PAV0PT7I-10.16MN-WR 3N1-36X36 ICND CF</v>
          </cell>
          <cell r="I19206">
            <v>1</v>
          </cell>
          <cell r="J19206">
            <v>1385</v>
          </cell>
        </row>
        <row r="19207">
          <cell r="B19207" t="str">
            <v xml:space="preserve"> SERVICE 0A-2203-3217</v>
          </cell>
          <cell r="C19207" t="str">
            <v>MOD-PL54.30PAV0PT6V-13.062ILRGB14X28 ICND2047 3217</v>
          </cell>
          <cell r="I19207">
            <v>1</v>
          </cell>
          <cell r="J19207">
            <v>1385</v>
          </cell>
        </row>
        <row r="19208">
          <cell r="B19208" t="str">
            <v xml:space="preserve"> SERVICE 0A-1844-8045</v>
          </cell>
          <cell r="C19208" t="str">
            <v>MOD-PL51.09PAV0KT5J-10.16SMD-3N1-36X36-RGB;EXS8895</v>
          </cell>
          <cell r="I19208">
            <v>1</v>
          </cell>
          <cell r="J19208">
            <v>1385</v>
          </cell>
        </row>
        <row r="19209">
          <cell r="B19209" t="str">
            <v xml:space="preserve"> SERVICE 0A-2203-3313</v>
          </cell>
          <cell r="C19209" t="str">
            <v>MOD-PL54.30PAV0PT6V-13.062IL-RGB-14X28 ICND2047</v>
          </cell>
          <cell r="I19209">
            <v>1</v>
          </cell>
          <cell r="J19209">
            <v>1385</v>
          </cell>
        </row>
        <row r="19210">
          <cell r="B19210" t="str">
            <v xml:space="preserve"> SERVICE 0A-2205-8892</v>
          </cell>
          <cell r="C19210" t="str">
            <v>MOD-SC81.65PKE0VT6Y-5.952MN-BC 3N1-42X42 LC CAL</v>
          </cell>
          <cell r="I19210">
            <v>1</v>
          </cell>
          <cell r="J19210">
            <v>1385</v>
          </cell>
        </row>
        <row r="19211">
          <cell r="B19211" t="str">
            <v xml:space="preserve"> SERVICE 0A-2259-8894</v>
          </cell>
          <cell r="C19211" t="str">
            <v>MOD-PL55.25PAV0PT7D-10.16MN-WO 3N1-36X36 MIDWVFAN</v>
          </cell>
          <cell r="I19211">
            <v>1</v>
          </cell>
          <cell r="J19211">
            <v>1385</v>
          </cell>
        </row>
        <row r="19212">
          <cell r="B19212" t="str">
            <v xml:space="preserve"> SERVICE 0A-1962-8005</v>
          </cell>
          <cell r="C19212" t="str">
            <v>MOD-PL55.60PAV0PT4A-4.6618MN-BC 68X68-MATTE 1K REQ</v>
          </cell>
          <cell r="I19212">
            <v>1</v>
          </cell>
          <cell r="J19212">
            <v>1385</v>
          </cell>
        </row>
        <row r="19213">
          <cell r="B19213" t="str">
            <v xml:space="preserve"> SERVICE 0A-2080-8001</v>
          </cell>
          <cell r="C19213" t="str">
            <v>MOD-PL51.53PAV0KT4W-10.415MN-SC3N1-24X48-0002</v>
          </cell>
          <cell r="I19213">
            <v>1</v>
          </cell>
          <cell r="J19213">
            <v>1385</v>
          </cell>
        </row>
        <row r="19214">
          <cell r="B19214" t="str">
            <v>NPN-6400-0.7MN-600-BU-HC-432x768-REAUTO-LT-SR-F-SBA-CNTLRM-None</v>
          </cell>
          <cell r="C19214" t="str">
            <v>Display above includes:</v>
          </cell>
          <cell r="I19214">
            <v>1</v>
          </cell>
          <cell r="J19214">
            <v>10340</v>
          </cell>
        </row>
        <row r="19215">
          <cell r="B19215" t="str">
            <v>NPN-6400-0.9MN-600-BM-HC-360x640-REAUTO-LT-SR-F-SBA-CNTLRM-None</v>
          </cell>
          <cell r="C19215" t="str">
            <v>Display above includes:</v>
          </cell>
          <cell r="I19215">
            <v>1</v>
          </cell>
          <cell r="J19215">
            <v>7635</v>
          </cell>
        </row>
        <row r="19216">
          <cell r="B19216" t="str">
            <v>NPN-6400-1.2MN-600-BM-HC-270x480-REAUTO-LT-SR-F-SBA-CNTLRM-None</v>
          </cell>
          <cell r="C19216" t="str">
            <v>Display above includes:</v>
          </cell>
          <cell r="I19216">
            <v>1</v>
          </cell>
          <cell r="J19216">
            <v>4400</v>
          </cell>
        </row>
        <row r="19217">
          <cell r="B19217" t="str">
            <v>NPN-6400-1.5MN-600-BM-HC-216x384-REAUTO-LT-SR-F-SBA-CNTLRM-None</v>
          </cell>
          <cell r="C19217" t="str">
            <v>Display above includes:</v>
          </cell>
          <cell r="I19217">
            <v>1</v>
          </cell>
          <cell r="J19217">
            <v>3270</v>
          </cell>
        </row>
        <row r="19218">
          <cell r="B19218" t="str">
            <v>MCSP - 45RU Rack</v>
          </cell>
          <cell r="C19218" t="str">
            <v/>
          </cell>
          <cell r="I19218">
            <v>1</v>
          </cell>
          <cell r="J19218">
            <v>0</v>
          </cell>
        </row>
        <row r="19219">
          <cell r="B19219" t="str">
            <v>DXB-020X Webcam and Mounting Arm</v>
          </cell>
          <cell r="C19219" t="str">
            <v>Web cam and arm selected based on display size</v>
          </cell>
          <cell r="I19219">
            <v>1</v>
          </cell>
          <cell r="J19219">
            <v>0</v>
          </cell>
        </row>
        <row r="19220">
          <cell r="B19220" t="str">
            <v>DXB-020X Traffic Camera</v>
          </cell>
          <cell r="C19220" t="str">
            <v>optional traffic camera</v>
          </cell>
          <cell r="I19220">
            <v>1</v>
          </cell>
          <cell r="J19220">
            <v>0</v>
          </cell>
        </row>
        <row r="19221">
          <cell r="B19221" t="str">
            <v>DXB-0200-288x288-10SMD-3" Black Border</v>
          </cell>
          <cell r="C19221" t="str">
            <v>Digital Billboard DXB-02 Series 10'x10'</v>
          </cell>
          <cell r="I19221">
            <v>1</v>
          </cell>
          <cell r="J19221">
            <v>50665</v>
          </cell>
        </row>
        <row r="19222">
          <cell r="B19222" t="str">
            <v>DXB-0200-288x576-10SMD-3" Black Border</v>
          </cell>
          <cell r="C19222" t="str">
            <v>Digital Billboard DXB-02 Series 10'x20'</v>
          </cell>
          <cell r="I19222">
            <v>1</v>
          </cell>
          <cell r="J19222">
            <v>79720</v>
          </cell>
        </row>
        <row r="19223">
          <cell r="B19223" t="str">
            <v>DXB-0200-360x720-8SMD-3" Black Border</v>
          </cell>
          <cell r="C19223" t="str">
            <v>Digital Billboard DXB-02 Series 10'x20'</v>
          </cell>
          <cell r="I19223">
            <v>1</v>
          </cell>
          <cell r="J19223">
            <v>89290</v>
          </cell>
        </row>
        <row r="19224">
          <cell r="B19224" t="str">
            <v>DXB-0200-405x810-8SMD-3" Black Border</v>
          </cell>
          <cell r="C19224" t="str">
            <v>Digital Billboard DXB-02 Series 11'x22'</v>
          </cell>
          <cell r="I19224">
            <v>1</v>
          </cell>
          <cell r="J19224">
            <v>112905</v>
          </cell>
        </row>
        <row r="19225">
          <cell r="B19225" t="str">
            <v>DXB-0200-450x450-8SMD-3" Black Border</v>
          </cell>
          <cell r="C19225" t="str">
            <v>Digital Billboard DXB-02 Series 12'x12'</v>
          </cell>
          <cell r="I19225">
            <v>1</v>
          </cell>
          <cell r="J19225">
            <v>80725</v>
          </cell>
        </row>
        <row r="19226">
          <cell r="B19226" t="str">
            <v>B1G0 - 1 Year Billboard Platinum, Additional 9 Years Gold Extended Service for a total of 10 Years for one DXB-0200-10'x20'</v>
          </cell>
          <cell r="C19226" t="str">
            <v>1 Year Parts, On-Site Labor, and Remote Monitoring, Additional 9 Years Parts for a total of 10 Years of Daktronics Coverage</v>
          </cell>
          <cell r="I19226">
            <v>1</v>
          </cell>
          <cell r="J19226">
            <v>13185</v>
          </cell>
        </row>
        <row r="19227">
          <cell r="B19227" t="str">
            <v>B1G0 - 1 Year Billboard Platinum, Additional 9 Years Gold Extended Service for a total of 10 Years for one DXB-0200-11'x22'</v>
          </cell>
          <cell r="C19227" t="str">
            <v>1 Year Parts, On-Site Labor, and Remote Monitoring, Additional 9 Years Parts for a total of 10 Years of Daktronics Coverage</v>
          </cell>
          <cell r="I19227">
            <v>1</v>
          </cell>
          <cell r="J19227">
            <v>13640</v>
          </cell>
        </row>
        <row r="19228">
          <cell r="B19228" t="str">
            <v>B1G0 - 1 Year Billboard Platinum, Additional 9 Years Gold Extended Service for a total of 10 Years for one DXB-0200-12'x12'</v>
          </cell>
          <cell r="C19228" t="str">
            <v>1 Year Parts, On-Site Labor, and Remote Monitoring, Additional 9 Years Parts for a total of 10 Years of Daktronics Coverage</v>
          </cell>
          <cell r="I19228">
            <v>1</v>
          </cell>
          <cell r="J19228">
            <v>12240</v>
          </cell>
        </row>
        <row r="19229">
          <cell r="B19229" t="str">
            <v>DXB-0200-324x648-10SMD-3" Black Border</v>
          </cell>
          <cell r="C19229" t="str">
            <v>Digital Billboard DXB-02 Series 11'x22'</v>
          </cell>
          <cell r="I19229">
            <v>1</v>
          </cell>
          <cell r="J19229">
            <v>100790</v>
          </cell>
        </row>
        <row r="19230">
          <cell r="B19230" t="str">
            <v>DXB-0200-360x360-8SMD-3" Black Border</v>
          </cell>
          <cell r="C19230" t="str">
            <v>Digital Billboard DXB-02 Series 10'x10'</v>
          </cell>
          <cell r="I19230">
            <v>1</v>
          </cell>
          <cell r="J19230">
            <v>55455</v>
          </cell>
        </row>
        <row r="19231">
          <cell r="B19231" t="str">
            <v>B1G5 - 1 Year Billboard Platinum, Additional 4 Years Gold Extended Service for a total of 5 Years for one DXB-0200-11'x22'</v>
          </cell>
          <cell r="C19231" t="str">
            <v>1 Year Parts, On-Site Labor, and Remote Monitoring, Additional 4 Years Parts for a total of 5 Years of Daktronics Coverage</v>
          </cell>
          <cell r="I19231">
            <v>1</v>
          </cell>
          <cell r="J19231">
            <v>7430</v>
          </cell>
        </row>
        <row r="19232">
          <cell r="B19232" t="str">
            <v>B1G5 - 1 Year Billboard Platinum, Additional 4 Years Gold Extended Service for a total of 5 Years for one DXB-0200-12'x12'</v>
          </cell>
          <cell r="C19232" t="str">
            <v>1 Year Parts, On-Site Labor, and Remote Monitoring, Additional 4 Years Parts for a total of 5 Years of Daktronics Coverage</v>
          </cell>
          <cell r="I19232">
            <v>1</v>
          </cell>
          <cell r="J19232">
            <v>6815</v>
          </cell>
        </row>
        <row r="19233">
          <cell r="B19233" t="str">
            <v>B5B5 - 5 Years Billboard Platinum Extended Service for one DXB-0200-10'x10'</v>
          </cell>
          <cell r="C19233" t="str">
            <v>5 Years of Parts, On-site Labor, and Remote Monitoring from Daktronics</v>
          </cell>
          <cell r="I19233">
            <v>1</v>
          </cell>
          <cell r="J19233">
            <v>13305</v>
          </cell>
        </row>
        <row r="19234">
          <cell r="B19234" t="str">
            <v>DXB-02 Spare Parts</v>
          </cell>
          <cell r="C19234" t="str">
            <v/>
          </cell>
          <cell r="I19234">
            <v>1</v>
          </cell>
          <cell r="J19234">
            <v>0</v>
          </cell>
        </row>
        <row r="19235">
          <cell r="B19235" t="str">
            <v>B1G0 - 1 Year Billboard Platinum, Additional 9 Years Gold Extended Service for a total of 10 Years for one DXB-0200-10'x10'</v>
          </cell>
          <cell r="C19235" t="str">
            <v>1 Year Parts, On-Site Labor, and Remote Monitoring, Additional 9 Years Parts for a total of 10 Years of Daktronics Coverage</v>
          </cell>
          <cell r="I19235">
            <v>1</v>
          </cell>
          <cell r="J19235">
            <v>9595</v>
          </cell>
        </row>
        <row r="19236">
          <cell r="B19236" t="str">
            <v>B1G0 - 1 Year Billboard Platinum, Additional 9 Years Gold Extended Service for a total of 10 Years for one DXB-0200-10'x15'</v>
          </cell>
          <cell r="C19236" t="str">
            <v>1 Year Parts, On-Site Labor, and Remote Monitoring, Additional 9 Years Parts for a total of 10 Years of Daktronics Coverage</v>
          </cell>
          <cell r="I19236">
            <v>1</v>
          </cell>
          <cell r="J19236">
            <v>11340</v>
          </cell>
        </row>
        <row r="19237">
          <cell r="B19237" t="str">
            <v>B5B5 - 5 Years Billboard Platinum Extended Service for one DXB-0200-12'x12'</v>
          </cell>
          <cell r="C19237" t="str">
            <v>5 Years of Parts, On-site Labor, and Remote Monitoring from Daktronics</v>
          </cell>
          <cell r="I19237">
            <v>1</v>
          </cell>
          <cell r="J19237">
            <v>15980</v>
          </cell>
        </row>
        <row r="19238">
          <cell r="B19238" t="str">
            <v>B0B0 - 10 Years Billboard Platinum Extended Service for one DXB-0200-10'x10'</v>
          </cell>
          <cell r="C19238" t="str">
            <v>10 Years of Parts, On-site Labor, and Remote Monitoring from Daktronics</v>
          </cell>
          <cell r="I19238">
            <v>1</v>
          </cell>
          <cell r="J19238">
            <v>27635</v>
          </cell>
        </row>
        <row r="19239">
          <cell r="B19239" t="str">
            <v>B0B0 - 10 Years Billboard Platinum Extended Service for one DXB-0200-10'x15'</v>
          </cell>
          <cell r="C19239" t="str">
            <v>10 Years of Parts, On-site Labor, and Remote Monitoring from Daktronics</v>
          </cell>
          <cell r="I19239">
            <v>1</v>
          </cell>
          <cell r="J19239">
            <v>31715</v>
          </cell>
        </row>
        <row r="19240">
          <cell r="B19240" t="str">
            <v>B1G5 - 1 Year Billboard Platinum, Additional 4 Years Gold Extended Service for a total of 5 Years for one DXB-0200-10'x10'</v>
          </cell>
          <cell r="C19240" t="str">
            <v>1 Year Parts, On-Site Labor, and Remote Monitoring, Additional 4 Years Parts for a total of 5 Years of Daktronics Coverage</v>
          </cell>
          <cell r="I19240">
            <v>1</v>
          </cell>
          <cell r="J19240">
            <v>5465</v>
          </cell>
        </row>
        <row r="19241">
          <cell r="B19241" t="str">
            <v>B1G5 - 1 Year Billboard Platinum, Additional 4 Years Gold Extended Service for a total of 5 Years for one DXB-0200-10'x15'</v>
          </cell>
          <cell r="C19241" t="str">
            <v>1 Year Parts, On-Site Labor, and Remote Monitoring, Additional 4 Years Parts for a total of 5 Years of Daktronics Coverage</v>
          </cell>
          <cell r="I19241">
            <v>1</v>
          </cell>
          <cell r="J19241">
            <v>6335</v>
          </cell>
        </row>
        <row r="19242">
          <cell r="B19242" t="str">
            <v>B1G5 - 1 Year Billboard Platinum, Additional 4 Years Gold Extended Service for a total of 5 Years for one DXB-0200-10'x20'</v>
          </cell>
          <cell r="C19242" t="str">
            <v>1 Year Parts, On-Site Labor, and Remote Monitoring, Additional 4 Years Parts for a total of 5 Years of Daktronics Coverage</v>
          </cell>
          <cell r="I19242">
            <v>1</v>
          </cell>
          <cell r="J19242">
            <v>7320</v>
          </cell>
        </row>
        <row r="19243">
          <cell r="B19243" t="str">
            <v>G0G0 - 10 Years Parts Only Extended Service for one DXB-0200-10'x10'</v>
          </cell>
          <cell r="C19243" t="str">
            <v>10 Years of Daktronics Parts Coverage</v>
          </cell>
          <cell r="I19243">
            <v>1</v>
          </cell>
          <cell r="J19243">
            <v>7710</v>
          </cell>
        </row>
        <row r="19244">
          <cell r="B19244" t="str">
            <v>G0G0 - 10 Years Parts Only Extended Service for one DXB-0200-10'x15'</v>
          </cell>
          <cell r="C19244" t="str">
            <v>10 Years of Daktronics Parts Coverage</v>
          </cell>
          <cell r="I19244">
            <v>1</v>
          </cell>
          <cell r="J19244">
            <v>9380</v>
          </cell>
        </row>
        <row r="19245">
          <cell r="B19245" t="str">
            <v>G0G0 - 10 Years Parts Only Extended Service for one DXB-0200-10'x20'</v>
          </cell>
          <cell r="C19245" t="str">
            <v>10 Years of Daktronics Parts Coverage</v>
          </cell>
          <cell r="I19245">
            <v>1</v>
          </cell>
          <cell r="J19245">
            <v>11000</v>
          </cell>
        </row>
        <row r="19246">
          <cell r="B19246" t="str">
            <v>B5B5 - 5 Years Billboard Platinum Extended Service for one DXB-0200-10'x15'</v>
          </cell>
          <cell r="C19246" t="str">
            <v>5 Years of Parts, On-site Labor, and Remote Monitoring from Daktronics</v>
          </cell>
          <cell r="I19246">
            <v>1</v>
          </cell>
          <cell r="J19246">
            <v>14980</v>
          </cell>
        </row>
        <row r="19247">
          <cell r="B19247" t="str">
            <v>B5B5 - 5 Years Billboard Platinum Extended Service for one DXB-0200-10'x20'</v>
          </cell>
          <cell r="C19247" t="str">
            <v>5 Years of Parts, On-site Labor, and Remote Monitoring from Daktronics</v>
          </cell>
          <cell r="I19247">
            <v>1</v>
          </cell>
          <cell r="J19247">
            <v>17030</v>
          </cell>
        </row>
        <row r="19248">
          <cell r="B19248" t="str">
            <v>B5B5 - 5 Years Billboard Platinum Extended Service for one DXB-0200-11'x22'</v>
          </cell>
          <cell r="C19248" t="str">
            <v>5 Years of Parts, On-site Labor, and Remote Monitoring from Daktronics</v>
          </cell>
          <cell r="I19248">
            <v>1</v>
          </cell>
          <cell r="J19248">
            <v>17290</v>
          </cell>
        </row>
        <row r="19249">
          <cell r="B19249" t="str">
            <v>G5G5 - 5 Years Parts Only Extended Service for one DXB-0200-10'x15'</v>
          </cell>
          <cell r="C19249" t="str">
            <v>5 Years of Daktronics Parts Coverage</v>
          </cell>
          <cell r="I19249">
            <v>1</v>
          </cell>
          <cell r="J19249">
            <v>4315</v>
          </cell>
        </row>
        <row r="19250">
          <cell r="B19250" t="str">
            <v>G5G5 - 5 Years Parts Only Extended Service for one DXB-0200-10'x20'</v>
          </cell>
          <cell r="C19250" t="str">
            <v>5 Years of Daktronics Parts Coverage</v>
          </cell>
          <cell r="I19250">
            <v>1</v>
          </cell>
          <cell r="J19250">
            <v>5070</v>
          </cell>
        </row>
        <row r="19251">
          <cell r="B19251" t="str">
            <v>G5G5 - 5 Years Parts Only Extended Service for one DXB-0200-11'x22'</v>
          </cell>
          <cell r="C19251" t="str">
            <v>5 Years of Daktronics Parts Coverage</v>
          </cell>
          <cell r="I19251">
            <v>1</v>
          </cell>
          <cell r="J19251">
            <v>5130</v>
          </cell>
        </row>
        <row r="19252">
          <cell r="B19252" t="str">
            <v>B0B0 - 10 Years Billboard Platinum Extended Service for one DXB-0200-10'x20'</v>
          </cell>
          <cell r="C19252" t="str">
            <v>10 Years of Parts, On-site Labor, and Remote Monitoring from Daktronics</v>
          </cell>
          <cell r="I19252">
            <v>1</v>
          </cell>
          <cell r="J19252">
            <v>36135</v>
          </cell>
        </row>
        <row r="19253">
          <cell r="B19253" t="str">
            <v>B0B0 - 10 Years Billboard Platinum Extended Service for one DXB-0200-11'x22'</v>
          </cell>
          <cell r="C19253" t="str">
            <v>10 Years of Parts, On-site Labor, and Remote Monitoring from Daktronics</v>
          </cell>
          <cell r="I19253">
            <v>1</v>
          </cell>
          <cell r="J19253">
            <v>36700</v>
          </cell>
        </row>
        <row r="19254">
          <cell r="B19254" t="str">
            <v>B0B0 - 10 Years Billboard Platinum Extended Service for one DXB-0200-12'x12'</v>
          </cell>
          <cell r="C19254" t="str">
            <v>10 Years of Parts, On-site Labor, and Remote Monitoring from Daktronics</v>
          </cell>
          <cell r="I19254">
            <v>1</v>
          </cell>
          <cell r="J19254">
            <v>33870</v>
          </cell>
        </row>
        <row r="19255">
          <cell r="B19255" t="str">
            <v>P5G0 - 5 Years Platinum, Additional 5 Years Gold Extended Service for a total of 10 Years for one DXB-0200-10'x20'</v>
          </cell>
          <cell r="C19255" t="str">
            <v>5 Years Parts and On-Site Labor, Additional 5 Years Parts for a total of 10 Years of Daktronics Coverage</v>
          </cell>
          <cell r="I19255">
            <v>1</v>
          </cell>
          <cell r="J19255">
            <v>18095</v>
          </cell>
        </row>
        <row r="19256">
          <cell r="B19256" t="str">
            <v>P5G0 - 5 Years Platinum, Additional 5 Years Gold Extended Service for a total of 10 Years for one DXB-0200-11'x22'</v>
          </cell>
          <cell r="C19256" t="str">
            <v>5 Years Parts and On-Site Labor, Additional 5 Years Parts for a total of 10 Years of Daktronics Coverage</v>
          </cell>
          <cell r="I19256">
            <v>1</v>
          </cell>
          <cell r="J19256">
            <v>18170</v>
          </cell>
        </row>
        <row r="19257">
          <cell r="B19257" t="str">
            <v>P5G0 - 5 Years Platinum, Additional 5 Years Gold Extended Service for a total of 10 Years for one DXB-0200-12'x12'</v>
          </cell>
          <cell r="C19257" t="str">
            <v>5 Years Parts and On-Site Labor, Additional 5 Years Parts for a total of 10 Years of Daktronics Coverage</v>
          </cell>
          <cell r="I19257">
            <v>1</v>
          </cell>
          <cell r="J19257">
            <v>16605</v>
          </cell>
        </row>
        <row r="19258">
          <cell r="B19258" t="str">
            <v>G0G0 - 10 Years Parts Only Extended Service for one DXB-0200-11'x22'</v>
          </cell>
          <cell r="C19258" t="str">
            <v>10 Years of Daktronics Parts Coverage</v>
          </cell>
          <cell r="I19258">
            <v>1</v>
          </cell>
          <cell r="J19258">
            <v>11155</v>
          </cell>
        </row>
        <row r="19259">
          <cell r="B19259" t="str">
            <v>G0G0 - 10 Years Parts Only Extended Service for one DXB-0200-12'x12'</v>
          </cell>
          <cell r="C19259" t="str">
            <v>10 Years of Daktronics Parts Coverage</v>
          </cell>
          <cell r="I19259">
            <v>1</v>
          </cell>
          <cell r="J19259">
            <v>10220</v>
          </cell>
        </row>
        <row r="19260">
          <cell r="B19260" t="str">
            <v>G5G5 - 5 Years Parts Only Extended Service for one DXB-0200-10'x10'</v>
          </cell>
          <cell r="C19260" t="str">
            <v>5 Years of Daktronics Parts Coverage</v>
          </cell>
          <cell r="I19260">
            <v>1</v>
          </cell>
          <cell r="J19260">
            <v>3535</v>
          </cell>
        </row>
        <row r="19261">
          <cell r="B19261" t="str">
            <v>B5G0 - 1 Year Billboard Platinum, Additional 5 Years Gold Extended Service for a total of 10 Years for one DXB-0200-10'x10'</v>
          </cell>
          <cell r="C19261" t="str">
            <v>5 Years Parts, On-Site Labor, and Remote Monitoring, Additional 5 Years Parts for a total of 10 Years of Daktronics Coverage</v>
          </cell>
          <cell r="I19261">
            <v>1</v>
          </cell>
          <cell r="J19261">
            <v>17435</v>
          </cell>
        </row>
        <row r="19262">
          <cell r="B19262" t="str">
            <v>G5G5 - 5 Years Parts Only Extended Service for one DXB-0200-12'x12'</v>
          </cell>
          <cell r="C19262" t="str">
            <v>5 Years of Daktronics Parts Coverage</v>
          </cell>
          <cell r="I19262">
            <v>1</v>
          </cell>
          <cell r="J19262">
            <v>4700</v>
          </cell>
        </row>
        <row r="19263">
          <cell r="B19263" t="str">
            <v>P5G0 - 5 Years Platinum, Additional 5 Years Gold Extended Service for a total of 10 Years for one DXB-0200-10'x10'</v>
          </cell>
          <cell r="C19263" t="str">
            <v>5 Years Parts and On-Site Labor, Additional 5 Years Parts for a total of 10 Years of Daktronics Coverage</v>
          </cell>
          <cell r="I19263">
            <v>1</v>
          </cell>
          <cell r="J19263">
            <v>12635</v>
          </cell>
        </row>
        <row r="19264">
          <cell r="B19264" t="str">
            <v>P5G0 - 5 Years Platinum, Additional 5 Years Gold Extended Service for a total of 10 Years for one DXB-0200-10'x15'</v>
          </cell>
          <cell r="C19264" t="str">
            <v>5 Years Parts and On-Site Labor, Additional 5 Years Parts for a total of 10 Years of Daktronics Coverage</v>
          </cell>
          <cell r="I19264">
            <v>1</v>
          </cell>
          <cell r="J19264">
            <v>15185</v>
          </cell>
        </row>
        <row r="19265">
          <cell r="B19265" t="str">
            <v>B5G0 - 1 Year Billboard Platinum, Additional 5 Years Gold Extended Service for a total of 10 Years for one DXB-0200-12'x12'</v>
          </cell>
          <cell r="C19265" t="str">
            <v>5 Years Parts, On-Site Labor, and Remote Monitoring, Additional 5 Years Parts for a total of 10 Years of Daktronics Coverage</v>
          </cell>
          <cell r="I19265">
            <v>1</v>
          </cell>
          <cell r="J19265">
            <v>21405</v>
          </cell>
        </row>
        <row r="19266">
          <cell r="B19266" t="str">
            <v>B1G0 - 1 Year Billboard Platinum, Additional 9 Years Gold Extended Service for a total of 10 Years for one DXB-0200-8'x16'</v>
          </cell>
          <cell r="C19266" t="str">
            <v>1 Year Parts, On-Site Labor, and Remote Monitoring, Additional 9 Years Parts for a total of 10 Years of Daktronics Coverage</v>
          </cell>
          <cell r="I19266">
            <v>1</v>
          </cell>
          <cell r="J19266">
            <v>11415</v>
          </cell>
        </row>
        <row r="19267">
          <cell r="B19267" t="str">
            <v>B5G0 - 1 Year Billboard Platinum, Additional 5 Years Gold Extended Service for a total of 10 Years for one DXB-0200-8'x16'</v>
          </cell>
          <cell r="C19267" t="str">
            <v>5 Years Parts, On-Site Labor, and Remote Monitoring, Additional 5 Years Parts for a total of 10 Years of Daktronics Coverage</v>
          </cell>
          <cell r="I19267">
            <v>1</v>
          </cell>
          <cell r="J19267">
            <v>20120</v>
          </cell>
        </row>
        <row r="19268">
          <cell r="B19268" t="str">
            <v>G0G0 - 10 Years Parts Only Extended Service for one DXB-0200-8'x16'</v>
          </cell>
          <cell r="C19268" t="str">
            <v>10 Years of Daktronics Parts Coverage</v>
          </cell>
          <cell r="I19268">
            <v>1</v>
          </cell>
          <cell r="J19268">
            <v>9490</v>
          </cell>
        </row>
        <row r="19269">
          <cell r="B19269" t="str">
            <v>G5G5 - 5 Years Parts Only Extended Service for one DXB-0200-8'x16'</v>
          </cell>
          <cell r="C19269" t="str">
            <v>5 Years of Daktronics Parts Coverage</v>
          </cell>
          <cell r="I19269">
            <v>1</v>
          </cell>
          <cell r="J19269">
            <v>4365</v>
          </cell>
        </row>
        <row r="19270">
          <cell r="B19270" t="str">
            <v>B5G0 - 1 Year Billboard Platinum, Additional 5 Years Gold Extended Service for a total of 10 Years for one DXB-0200-10'x15'</v>
          </cell>
          <cell r="C19270" t="str">
            <v>5 Years Parts, On-Site Labor, and Remote Monitoring, Additional 5 Years Parts for a total of 10 Years of Daktronics Coverage</v>
          </cell>
          <cell r="I19270">
            <v>1</v>
          </cell>
          <cell r="J19270">
            <v>19985</v>
          </cell>
        </row>
        <row r="19271">
          <cell r="B19271" t="str">
            <v>B5G0 - 1 Year Billboard Platinum, Additional 5 Years Gold Extended Service for a total of 10 Years for one DXB-0200-10'x20'</v>
          </cell>
          <cell r="C19271" t="str">
            <v>5 Years Parts, On-Site Labor, and Remote Monitoring, Additional 5 Years Parts for a total of 10 Years of Daktronics Coverage</v>
          </cell>
          <cell r="I19271">
            <v>1</v>
          </cell>
          <cell r="J19271">
            <v>22895</v>
          </cell>
        </row>
        <row r="19272">
          <cell r="B19272" t="str">
            <v>B5G0 - 1 Year Billboard Platinum, Additional 5 Years Gold Extended Service for a total of 10 Years for one DXB-0200-11'x22'</v>
          </cell>
          <cell r="C19272" t="str">
            <v>5 Years Parts, On-Site Labor, and Remote Monitoring, Additional 5 Years Parts for a total of 10 Years of Daktronics Coverage</v>
          </cell>
          <cell r="I19272">
            <v>1</v>
          </cell>
          <cell r="J19272">
            <v>22970</v>
          </cell>
        </row>
        <row r="19273">
          <cell r="B19273" t="str">
            <v>DXB-0200-360X540-8SMD-3" Black Border</v>
          </cell>
          <cell r="C19273" t="str">
            <v>Digital Billboard DXB-02 Series 10'x15'</v>
          </cell>
          <cell r="I19273">
            <v>1</v>
          </cell>
          <cell r="J19273">
            <v>72575</v>
          </cell>
        </row>
        <row r="19274">
          <cell r="B19274" t="str">
            <v>DXB-0200-288X432-10SMD-3" Black Border</v>
          </cell>
          <cell r="C19274" t="str">
            <v>Digital Billboard DXB-02 Series 10'x15'</v>
          </cell>
          <cell r="I19274">
            <v>1</v>
          </cell>
          <cell r="J19274">
            <v>65395</v>
          </cell>
        </row>
        <row r="19275">
          <cell r="B19275" t="str">
            <v>DXB-0200-360x360-10SMD-3" Black Border</v>
          </cell>
          <cell r="C19275" t="str">
            <v>Digital Billboard DXB-02 Series 12'x12'</v>
          </cell>
          <cell r="I19275">
            <v>1</v>
          </cell>
          <cell r="J19275">
            <v>73260</v>
          </cell>
        </row>
        <row r="19276">
          <cell r="B19276" t="str">
            <v>B1G5 - 1 Year Billboard Platinum, Additional 4 Years Gold Extended Service for a total of 5 Years for one DXB-0200-8'x16'</v>
          </cell>
          <cell r="C19276" t="str">
            <v>1 Year Parts, On-Site Labor, and Remote Monitoring, Additional 4 Years Parts for a total of 5 Years of Daktronics Coverage</v>
          </cell>
          <cell r="I19276">
            <v>1</v>
          </cell>
          <cell r="J19276">
            <v>6375</v>
          </cell>
        </row>
        <row r="19277">
          <cell r="B19277" t="str">
            <v>B5B5 - 5 Years Billboard Platinum Extended Service for one DXB-0200-8'x16'</v>
          </cell>
          <cell r="C19277" t="str">
            <v>5 Years of Parts, On-site Labor, and Remote Monitoring from Daktronics</v>
          </cell>
          <cell r="I19277">
            <v>1</v>
          </cell>
          <cell r="J19277">
            <v>15080</v>
          </cell>
        </row>
        <row r="19278">
          <cell r="B19278" t="str">
            <v>B0B0 - 10 Years Billboard Platinum Extended Service for one DXB-0200-8'x16'</v>
          </cell>
          <cell r="C19278" t="str">
            <v>10 Years of Parts, On-site Labor, and Remote Monitoring from Daktronics</v>
          </cell>
          <cell r="I19278">
            <v>1</v>
          </cell>
          <cell r="J19278">
            <v>31925</v>
          </cell>
        </row>
        <row r="19279">
          <cell r="B19279" t="str">
            <v>DXB-0200-288x576-10SMD-Lamar</v>
          </cell>
          <cell r="C19279" t="str">
            <v>Digital Billboard DXB-02 Series 10'x20'</v>
          </cell>
          <cell r="I19279">
            <v>1</v>
          </cell>
          <cell r="J19279">
            <v>0</v>
          </cell>
        </row>
        <row r="19280">
          <cell r="B19280" t="str">
            <v>DXB-0200-324x648-10SMD-Lamar</v>
          </cell>
          <cell r="C19280" t="str">
            <v>Digital Billboard DXB-02 Series 11'x22'</v>
          </cell>
          <cell r="I19280">
            <v>1</v>
          </cell>
          <cell r="J19280">
            <v>0</v>
          </cell>
        </row>
        <row r="19281">
          <cell r="B19281" t="str">
            <v>DXB-0200-315X630-8SMD-Lamar</v>
          </cell>
          <cell r="C19281" t="str">
            <v>Digital Billboard DXB-02 Series 8'x16'</v>
          </cell>
          <cell r="I19281">
            <v>1</v>
          </cell>
          <cell r="J19281">
            <v>0</v>
          </cell>
        </row>
        <row r="19282">
          <cell r="B19282" t="str">
            <v>P5G0 - 5 Years Platinum, Additional 5 Years Gold Extended Service for a total of 10 Years for one DXB-0200-8'x16'</v>
          </cell>
          <cell r="C19282" t="str">
            <v>5 Years Parts and On-Site Labor, Additional 5 Years Parts for a total of 10 Years of Daktronics Coverage</v>
          </cell>
          <cell r="I19282">
            <v>1</v>
          </cell>
          <cell r="J19282">
            <v>15320</v>
          </cell>
        </row>
        <row r="19283">
          <cell r="B19283" t="str">
            <v>DXB-0200-315X630-8SMD-3" Black Border</v>
          </cell>
          <cell r="C19283" t="str">
            <v>Digital Billboard DXB-02 Series 8'x16'</v>
          </cell>
          <cell r="I19283">
            <v>1</v>
          </cell>
          <cell r="J19283">
            <v>73655</v>
          </cell>
        </row>
        <row r="19284">
          <cell r="B19284" t="str">
            <v>DXB-0200-252X504-10SMD-3" Black Border</v>
          </cell>
          <cell r="C19284" t="str">
            <v>Digital Billboard DXB-02 Series 8'x16'</v>
          </cell>
          <cell r="I19284">
            <v>1</v>
          </cell>
          <cell r="J19284">
            <v>66330</v>
          </cell>
        </row>
        <row r="19285">
          <cell r="B19285" t="str">
            <v>DXB-0200-405x810-8SMD-Lamar</v>
          </cell>
          <cell r="C19285" t="str">
            <v>Digital Billboard DXB-02 Series 11'x22'</v>
          </cell>
          <cell r="I19285">
            <v>1</v>
          </cell>
          <cell r="J19285">
            <v>0</v>
          </cell>
        </row>
        <row r="19286">
          <cell r="B19286" t="str">
            <v>DXB-0200-450x450-8SMD-Lamar</v>
          </cell>
          <cell r="C19286" t="str">
            <v>Digital Billboard DXB-02 Series 12'x12'</v>
          </cell>
          <cell r="I19286">
            <v>1</v>
          </cell>
          <cell r="J19286">
            <v>0</v>
          </cell>
        </row>
        <row r="19287">
          <cell r="B19287" t="str">
            <v>DXB-0200-360x360-10SMD-Lamar</v>
          </cell>
          <cell r="C19287" t="str">
            <v>Digital Billboard DXB-02 Series 12'x12'</v>
          </cell>
          <cell r="I19287">
            <v>1</v>
          </cell>
          <cell r="J19287">
            <v>0</v>
          </cell>
        </row>
        <row r="19288">
          <cell r="B19288" t="str">
            <v>DXB-0200-252X504-10SMD-Lamar</v>
          </cell>
          <cell r="C19288" t="str">
            <v>Digital Billboard DXB-02 Series 8'x16'</v>
          </cell>
          <cell r="I19288">
            <v>1</v>
          </cell>
          <cell r="J19288">
            <v>0</v>
          </cell>
        </row>
        <row r="19289">
          <cell r="B19289" t="str">
            <v>DXB-0200-288X432-10SMD-Lamar</v>
          </cell>
          <cell r="C19289" t="str">
            <v>Digital Billboard DXB-02 Series 10'x15'</v>
          </cell>
          <cell r="I19289">
            <v>1</v>
          </cell>
          <cell r="J19289">
            <v>0</v>
          </cell>
        </row>
        <row r="19290">
          <cell r="B19290" t="str">
            <v>DXB-0200-288x576-10SMD-Borderless</v>
          </cell>
          <cell r="C19290" t="str">
            <v>Digital Billboard DXB-02 Series 10'x20'</v>
          </cell>
          <cell r="I19290">
            <v>1</v>
          </cell>
          <cell r="J19290">
            <v>79160</v>
          </cell>
        </row>
        <row r="19291">
          <cell r="B19291" t="str">
            <v>DXB-0200-324x648-10SMD-Borderless</v>
          </cell>
          <cell r="C19291" t="str">
            <v>Digital Billboard DXB-02 Series 11'x22'</v>
          </cell>
          <cell r="I19291">
            <v>1</v>
          </cell>
          <cell r="J19291">
            <v>100235</v>
          </cell>
        </row>
        <row r="19292">
          <cell r="B19292" t="str">
            <v>DXB-0200-360x360-10SMD-Borderless</v>
          </cell>
          <cell r="C19292" t="str">
            <v>Digital Billboard DXB-02 Series 12'x12'</v>
          </cell>
          <cell r="I19292">
            <v>1</v>
          </cell>
          <cell r="J19292">
            <v>72705</v>
          </cell>
        </row>
        <row r="19293">
          <cell r="B19293" t="str">
            <v>DXB-0200-360x360-8SMD-Lamar</v>
          </cell>
          <cell r="C19293" t="str">
            <v>Digital Billboard DXB-02 Series 10'x10'</v>
          </cell>
          <cell r="I19293">
            <v>1</v>
          </cell>
          <cell r="J19293">
            <v>0</v>
          </cell>
        </row>
        <row r="19294">
          <cell r="B19294" t="str">
            <v>DXB-0200-360X540-8SMD-Lamar</v>
          </cell>
          <cell r="C19294" t="str">
            <v>Digital Billboard DXB-02 Series 10'x15'</v>
          </cell>
          <cell r="I19294">
            <v>1</v>
          </cell>
          <cell r="J19294">
            <v>0</v>
          </cell>
        </row>
        <row r="19295">
          <cell r="B19295" t="str">
            <v>DXB-0200-360x720-8SMD-Lamar</v>
          </cell>
          <cell r="C19295" t="str">
            <v>Digital Billboard DXB-02 Series 10'x20'</v>
          </cell>
          <cell r="I19295">
            <v>1</v>
          </cell>
          <cell r="J19295">
            <v>0</v>
          </cell>
        </row>
        <row r="19296">
          <cell r="B19296" t="str">
            <v>DXB-0200-360x720-8SMD-Borderless</v>
          </cell>
          <cell r="C19296" t="str">
            <v>Digital Billboard DXB-02 Series 10'x20'</v>
          </cell>
          <cell r="I19296">
            <v>1</v>
          </cell>
          <cell r="J19296">
            <v>88735</v>
          </cell>
        </row>
        <row r="19297">
          <cell r="B19297" t="str">
            <v>DXB-0200-405x810-8SMD-Borderless</v>
          </cell>
          <cell r="C19297" t="str">
            <v>Digital Billboard DXB-02 Series 11'x22'</v>
          </cell>
          <cell r="I19297">
            <v>1</v>
          </cell>
          <cell r="J19297">
            <v>112340</v>
          </cell>
        </row>
        <row r="19298">
          <cell r="B19298" t="str">
            <v>DXB-0200-450x450-8SMD-Borderless</v>
          </cell>
          <cell r="C19298" t="str">
            <v>Digital Billboard DXB-02 Series 12'x12'</v>
          </cell>
          <cell r="I19298">
            <v>1</v>
          </cell>
          <cell r="J19298">
            <v>80165</v>
          </cell>
        </row>
        <row r="19299">
          <cell r="B19299" t="str">
            <v>DXB-0200-252X504-10SMD-Borderless</v>
          </cell>
          <cell r="C19299" t="str">
            <v>Digital Billboard DXB-02 Series 8'x16'</v>
          </cell>
          <cell r="I19299">
            <v>1</v>
          </cell>
          <cell r="J19299">
            <v>65770</v>
          </cell>
        </row>
        <row r="19300">
          <cell r="B19300" t="str">
            <v>DXB-0200-288x288-10SMD-Borderless</v>
          </cell>
          <cell r="C19300" t="str">
            <v>Digital Billboard DXB-02 Series 10'x10'</v>
          </cell>
          <cell r="I19300">
            <v>1</v>
          </cell>
          <cell r="J19300">
            <v>50110</v>
          </cell>
        </row>
        <row r="19301">
          <cell r="B19301" t="str">
            <v>DXB-0200-288X432-10SMD-Borderless</v>
          </cell>
          <cell r="C19301" t="str">
            <v>Digital Billboard DXB-02 Series 10'x15'</v>
          </cell>
          <cell r="I19301">
            <v>1</v>
          </cell>
          <cell r="J19301">
            <v>64835</v>
          </cell>
        </row>
        <row r="19302">
          <cell r="B19302" t="str">
            <v>P1G0 - 1 Year Platinum, Additional 9 Years Gold Extended Service for a total of 10 Years for one DXB-0200-8'x16'</v>
          </cell>
          <cell r="C19302" t="str">
            <v>1 Year Parts and On-Site Labor, Additional 9 Years Parts for a total of 10 Years of Daktronics Coverage</v>
          </cell>
          <cell r="I19302">
            <v>1</v>
          </cell>
          <cell r="J19302">
            <v>10455</v>
          </cell>
        </row>
        <row r="19303">
          <cell r="B19303" t="str">
            <v>P1G0 - 1 Year Platinum, Additional 9 Years Gold Extended Service for a total of 10 Years for one DXB-0200-12'x12'</v>
          </cell>
          <cell r="C19303" t="str">
            <v>1 Year Parts and On-Site Labor, Additional 9 Years Parts for a total of 10 Years of Daktronics Coverage</v>
          </cell>
          <cell r="I19303">
            <v>1</v>
          </cell>
          <cell r="J19303">
            <v>11280</v>
          </cell>
        </row>
        <row r="19304">
          <cell r="B19304" t="str">
            <v>P1G0 - 1 Year Platinum, Additional 9 Years Gold Extended Service for a total of 10 Years for one DXB-0200-10'x20'</v>
          </cell>
          <cell r="C19304" t="str">
            <v>1 Year Parts and On-Site Labor, Additional 9 Years Parts for a total of 10 Years of Daktronics Coverage</v>
          </cell>
          <cell r="I19304">
            <v>1</v>
          </cell>
          <cell r="J19304">
            <v>12225</v>
          </cell>
        </row>
        <row r="19305">
          <cell r="B19305" t="str">
            <v>DXB-0200-315X630-8SMD-Borderless</v>
          </cell>
          <cell r="C19305" t="str">
            <v>Digital Billboard DXB-02 Series 8'x16'</v>
          </cell>
          <cell r="I19305">
            <v>1</v>
          </cell>
          <cell r="J19305">
            <v>73095</v>
          </cell>
        </row>
        <row r="19306">
          <cell r="B19306" t="str">
            <v>DXB-0200-360x360-8SMD-Borderless</v>
          </cell>
          <cell r="C19306" t="str">
            <v>Digital Billboard DXB-02 Series 10'x10'</v>
          </cell>
          <cell r="I19306">
            <v>1</v>
          </cell>
          <cell r="J19306">
            <v>54895</v>
          </cell>
        </row>
        <row r="19307">
          <cell r="B19307" t="str">
            <v>DXB-0200-360X540-8SMD-Borderless</v>
          </cell>
          <cell r="C19307" t="str">
            <v>Digital Billboard DXB-02 Series 10'x15'</v>
          </cell>
          <cell r="I19307">
            <v>1</v>
          </cell>
          <cell r="J19307">
            <v>72015</v>
          </cell>
        </row>
        <row r="19308">
          <cell r="B19308" t="str">
            <v>P1G5 - 1 Year Platinum, Additional 4 Years Gold Extended Service for a total of 5 Years for one DXB-0200-8'x16'</v>
          </cell>
          <cell r="C19308" t="str">
            <v>1 Year Parts and On-Site Labor, Additional 4 Years Parts for a total of 5 Years of Daktronics Coverage</v>
          </cell>
          <cell r="I19308">
            <v>1</v>
          </cell>
          <cell r="J19308">
            <v>5415</v>
          </cell>
        </row>
        <row r="19309">
          <cell r="B19309" t="str">
            <v>P1G5 - 1 Year Platinum, Additional 4 Years Gold Extended Service for a total of 5 Years for one DXB-0200-12'x12'</v>
          </cell>
          <cell r="C19309" t="str">
            <v>1 Year Parts and On-Site Labor, Additional 4 Years Parts for a total of 5 Years of Daktronics Coverage</v>
          </cell>
          <cell r="I19309">
            <v>1</v>
          </cell>
          <cell r="J19309">
            <v>5855</v>
          </cell>
        </row>
        <row r="19310">
          <cell r="B19310" t="str">
            <v>P1G5 - 1 Year Platinum, Additional 4 Years Gold Extended Service for a total of 5 Years for one DXB-0200-10'x20'</v>
          </cell>
          <cell r="C19310" t="str">
            <v>1 Year Parts and On-Site Labor, Additional 4 Years Parts for a total of 5 Years of Daktronics Coverage</v>
          </cell>
          <cell r="I19310">
            <v>1</v>
          </cell>
          <cell r="J19310">
            <v>6360</v>
          </cell>
        </row>
        <row r="19311">
          <cell r="B19311" t="str">
            <v>P1G0 - 1 Year Platinum, Additional 9 Years Gold Extended Service for a total of 10 Years for one DXB-0200-10'x10'</v>
          </cell>
          <cell r="C19311" t="str">
            <v>1 Year Parts and On-Site Labor, Additional 9 Years Parts for a total of 10 Years of Daktronics Coverage</v>
          </cell>
          <cell r="I19311">
            <v>1</v>
          </cell>
          <cell r="J19311">
            <v>8635</v>
          </cell>
        </row>
        <row r="19312">
          <cell r="B19312" t="str">
            <v>P1G0 - 1 Year Platinum, Additional 9 Years Gold Extended Service for a total of 10 Years for one DXB-0200-10'x15'</v>
          </cell>
          <cell r="C19312" t="str">
            <v>1 Year Parts and On-Site Labor, Additional 9 Years Parts for a total of 10 Years of Daktronics Coverage</v>
          </cell>
          <cell r="I19312">
            <v>1</v>
          </cell>
          <cell r="J19312">
            <v>10380</v>
          </cell>
        </row>
        <row r="19313">
          <cell r="B19313" t="str">
            <v>P5P5 - 5 Years Platinum Extended Service for one DXB-0200-8'x16'</v>
          </cell>
          <cell r="C19313" t="str">
            <v>5 Years of Parts and On-Site Labor from Daktronics</v>
          </cell>
          <cell r="I19313">
            <v>1</v>
          </cell>
          <cell r="J19313">
            <v>10280</v>
          </cell>
        </row>
        <row r="19314">
          <cell r="B19314" t="str">
            <v>P5P5 - 5 Years Platinum Extended Service for one DXB-0200-12'x12'</v>
          </cell>
          <cell r="C19314" t="str">
            <v>5 Years of Parts and On-Site Labor from Daktronics</v>
          </cell>
          <cell r="I19314">
            <v>1</v>
          </cell>
          <cell r="J19314">
            <v>11180</v>
          </cell>
        </row>
        <row r="19315">
          <cell r="B19315" t="str">
            <v>P5P5 - 5 Years Platinum Extended Service for one DXB-0200-10'x20'</v>
          </cell>
          <cell r="C19315" t="str">
            <v>5 Years of Parts and On-Site Labor from Daktronics</v>
          </cell>
          <cell r="I19315">
            <v>1</v>
          </cell>
          <cell r="J19315">
            <v>12230</v>
          </cell>
        </row>
        <row r="19316">
          <cell r="B19316" t="str">
            <v>P1G0 - 1 Year Platinum, Additional 9 Years Gold Extended Service for a total of 10 Years for one DXB-0200-11'x22'</v>
          </cell>
          <cell r="C19316" t="str">
            <v>1 Year Parts and On-Site Labor, Additional 9 Years Parts for a total of 10 Years of Daktronics Coverage</v>
          </cell>
          <cell r="I19316">
            <v>1</v>
          </cell>
          <cell r="J19316">
            <v>12630</v>
          </cell>
        </row>
        <row r="19317">
          <cell r="B19317" t="str">
            <v>P1G5 - 1 Year Platinum, Additional 4 Years Gold Extended Service for a total of 5 Years for one DXB-0200-10'x10'</v>
          </cell>
          <cell r="C19317" t="str">
            <v>1 Year Parts and On-Site Labor, Additional 4 Years Parts for a total of 5 Years of Daktronics Coverage</v>
          </cell>
          <cell r="I19317">
            <v>1</v>
          </cell>
          <cell r="J19317">
            <v>4505</v>
          </cell>
        </row>
        <row r="19318">
          <cell r="B19318" t="str">
            <v>P1G5 - 1 Year Platinum, Additional 4 Years Gold Extended Service for a total of 5 Years for one DXB-0200-10'x15'</v>
          </cell>
          <cell r="C19318" t="str">
            <v>1 Year Parts and On-Site Labor, Additional 4 Years Parts for a total of 5 Years of Daktronics Coverage</v>
          </cell>
          <cell r="I19318">
            <v>1</v>
          </cell>
          <cell r="J19318">
            <v>5375</v>
          </cell>
        </row>
        <row r="19319">
          <cell r="B19319" t="str">
            <v>P0P0 - 10 Years Platinum Extended Service for one DXB-0200-8'x16'</v>
          </cell>
          <cell r="C19319" t="str">
            <v>10 Years of Parts and On-Site Labor from Daktronics</v>
          </cell>
          <cell r="I19319">
            <v>1</v>
          </cell>
          <cell r="J19319">
            <v>22325</v>
          </cell>
        </row>
        <row r="19320">
          <cell r="B19320" t="str">
            <v>P0P0 - 10 Years Platinum Extended Service for one DXB-0200-12'x12'</v>
          </cell>
          <cell r="C19320" t="str">
            <v>10 Years of Parts and On-Site Labor from Daktronics</v>
          </cell>
          <cell r="I19320">
            <v>1</v>
          </cell>
          <cell r="J19320">
            <v>24270</v>
          </cell>
        </row>
        <row r="19321">
          <cell r="B19321" t="str">
            <v>P0P0 - 10 Years Platinum Extended Service for one DXB-0200-10'x20'</v>
          </cell>
          <cell r="C19321" t="str">
            <v>10 Years of Parts and On-Site Labor from Daktronics</v>
          </cell>
          <cell r="I19321">
            <v>1</v>
          </cell>
          <cell r="J19321">
            <v>26535</v>
          </cell>
        </row>
        <row r="19322">
          <cell r="B19322" t="str">
            <v>P1G5 - 1 Year Platinum, Additional 4 Years Gold Extended Service for a total of 5 Years for one DXB-0200-11'x22'</v>
          </cell>
          <cell r="C19322" t="str">
            <v>1 Year Parts and On-Site Labor, Additional 4 Years Parts for a total of 5 Years of Daktronics Coverage</v>
          </cell>
          <cell r="I19322">
            <v>1</v>
          </cell>
          <cell r="J19322">
            <v>6605</v>
          </cell>
        </row>
        <row r="19323">
          <cell r="B19323" t="str">
            <v>P5P5 - 5 Years Platinum Extended Service for one DXB-0200-10'x10'</v>
          </cell>
          <cell r="C19323" t="str">
            <v>5 Years of Parts and On-Site Labor from Daktronics</v>
          </cell>
          <cell r="I19323">
            <v>1</v>
          </cell>
          <cell r="J19323">
            <v>8505</v>
          </cell>
        </row>
        <row r="19324">
          <cell r="B19324" t="str">
            <v>P5P5 - 5 Years Platinum Extended Service for one DXB-0200-10'x15'</v>
          </cell>
          <cell r="C19324" t="str">
            <v>5 Years of Parts and On-Site Labor from Daktronics</v>
          </cell>
          <cell r="I19324">
            <v>1</v>
          </cell>
          <cell r="J19324">
            <v>10180</v>
          </cell>
        </row>
        <row r="19325">
          <cell r="B19325" t="str">
            <v>G010 - 10 Years Gold Extended Service for one DXB-0200-10'x20' Lamar (Includes Computer Update in Year 5)</v>
          </cell>
          <cell r="C19325" t="str">
            <v>10 Years of Daktronics Parts Coverage</v>
          </cell>
          <cell r="I19325">
            <v>1</v>
          </cell>
          <cell r="J19325">
            <v>0</v>
          </cell>
        </row>
        <row r="19326">
          <cell r="B19326" t="str">
            <v>G010 - 10 Years Gold Extended Service for one DXB-0200-11'x22' Lamar (Includes Computer Update in Year 5)</v>
          </cell>
          <cell r="C19326" t="str">
            <v>10 Years of Daktronics Parts Coverage</v>
          </cell>
          <cell r="I19326">
            <v>1</v>
          </cell>
          <cell r="J19326">
            <v>0</v>
          </cell>
        </row>
        <row r="19327">
          <cell r="B19327" t="str">
            <v>G010 - 10 Years Gold Extended Service for one DXB-0200-12'x12' Lamar (Includes Computer Update in Year 5)</v>
          </cell>
          <cell r="C19327" t="str">
            <v>10 Years of Daktronics Parts Coverage</v>
          </cell>
          <cell r="I19327">
            <v>1</v>
          </cell>
          <cell r="J19327">
            <v>0</v>
          </cell>
        </row>
        <row r="19328">
          <cell r="B19328" t="str">
            <v>P5P5 - 5 Years Platinum Extended Service for one DXB-0200-11'x22'</v>
          </cell>
          <cell r="C19328" t="str">
            <v>5 Years of Parts and On-Site Labor from Daktronics</v>
          </cell>
          <cell r="I19328">
            <v>1</v>
          </cell>
          <cell r="J19328">
            <v>12490</v>
          </cell>
        </row>
        <row r="19329">
          <cell r="B19329" t="str">
            <v>P0P0 - 10 Years Platinum Extended Service for one DXB-0200-10'x10'</v>
          </cell>
          <cell r="C19329" t="str">
            <v>10 Years of Parts and On-Site Labor from Daktronics</v>
          </cell>
          <cell r="I19329">
            <v>1</v>
          </cell>
          <cell r="J19329">
            <v>18035</v>
          </cell>
        </row>
        <row r="19330">
          <cell r="B19330" t="str">
            <v>P0P0 - 10 Years Platinum Extended Service for one DXB-0200-10'x15'</v>
          </cell>
          <cell r="C19330" t="str">
            <v>10 Years of Parts and On-Site Labor from Daktronics</v>
          </cell>
          <cell r="I19330">
            <v>1</v>
          </cell>
          <cell r="J19330">
            <v>22115</v>
          </cell>
        </row>
        <row r="19331">
          <cell r="B19331" t="str">
            <v>G010 - 10 Years Gold Extended Service for one DXB-0200-8'x16' Lamar (Includes Computer Update in Year 5)</v>
          </cell>
          <cell r="C19331" t="str">
            <v>10 Years of Daktronics Parts Coverage</v>
          </cell>
          <cell r="I19331">
            <v>1</v>
          </cell>
          <cell r="J19331">
            <v>0</v>
          </cell>
        </row>
        <row r="19332">
          <cell r="B19332" t="str">
            <v>DB-650X and DXB-020X Mobotix Fisheye Webcam and Mounting Arm</v>
          </cell>
          <cell r="C19332" t="str">
            <v>Web cam and arm selected based on display size</v>
          </cell>
          <cell r="I19332">
            <v>1</v>
          </cell>
          <cell r="J19332">
            <v>375</v>
          </cell>
        </row>
        <row r="19333">
          <cell r="B19333" t="str">
            <v>P0P0 - 10 Years Platinum Extended Service for one DXB-0200-11'x22'</v>
          </cell>
          <cell r="C19333" t="str">
            <v>10 Years of Parts and On-Site Labor from Daktronics</v>
          </cell>
          <cell r="I19333">
            <v>1</v>
          </cell>
          <cell r="J19333">
            <v>27100</v>
          </cell>
        </row>
        <row r="19334">
          <cell r="B19334" t="str">
            <v>G010 - 10 Years Gold Extended Service for one DXB-0200-10'x10' Lamar (Includes Computer Update in Year 5)</v>
          </cell>
          <cell r="C19334" t="str">
            <v>10 Years of Daktronics Parts Coverage</v>
          </cell>
          <cell r="I19334">
            <v>1</v>
          </cell>
          <cell r="J19334">
            <v>0</v>
          </cell>
        </row>
        <row r="19335">
          <cell r="B19335" t="str">
            <v>G010 - 10 Years Gold Extended Service for one DXB-0200-10'x15' Lamar (Includes Computer Update in Year 5)</v>
          </cell>
          <cell r="C19335" t="str">
            <v>10 Years of Daktronics Parts Coverage</v>
          </cell>
          <cell r="I19335">
            <v>1</v>
          </cell>
          <cell r="J19335">
            <v>0</v>
          </cell>
        </row>
        <row r="19336">
          <cell r="B19336" t="str">
            <v>SERVICE 0P-1971-4650</v>
          </cell>
          <cell r="C19336" t="str">
            <v>MOD-CB10.22PAD0CT00-20.6MN-RGB-24X16</v>
          </cell>
          <cell r="I19336">
            <v>1</v>
          </cell>
          <cell r="J19336">
            <v>925</v>
          </cell>
        </row>
        <row r="19337">
          <cell r="B19337" t="str">
            <v>SERVICE EX-0P-1971-4650</v>
          </cell>
          <cell r="C19337" t="str">
            <v>MOD-CB10.22PAD0CT00-20.6MN-RGB-24X16</v>
          </cell>
          <cell r="I19337">
            <v>1</v>
          </cell>
          <cell r="J19337">
            <v>695</v>
          </cell>
        </row>
        <row r="19338">
          <cell r="B19338" t="str">
            <v>1 Card Rack Mounted PLR</v>
          </cell>
          <cell r="C19338" t="str">
            <v/>
          </cell>
          <cell r="I19338">
            <v>1</v>
          </cell>
          <cell r="J19338">
            <v>790</v>
          </cell>
        </row>
        <row r="19339">
          <cell r="B19339" t="str">
            <v>3 Card Rack Mounted PLR</v>
          </cell>
          <cell r="C19339" t="str">
            <v/>
          </cell>
          <cell r="I19339">
            <v>1</v>
          </cell>
          <cell r="J19339">
            <v>1660</v>
          </cell>
        </row>
        <row r="19340">
          <cell r="B19340" t="str">
            <v>NPN-6200-1.2MN-1000-BE-HC-270x480-AUTOBR-LT-SR-F-SBA-CNTLRM-None</v>
          </cell>
          <cell r="C19340" t="str">
            <v>Display above includes:</v>
          </cell>
          <cell r="I19340">
            <v>1</v>
          </cell>
          <cell r="J19340">
            <v>3400</v>
          </cell>
        </row>
        <row r="19341">
          <cell r="B19341" t="str">
            <v>NPN-6200-1.3MN-1000-BE-HC-248x440-AUTOBR-LT-SR-F-SBA-CNTLRM-None</v>
          </cell>
          <cell r="C19341" t="str">
            <v>Display above includes:</v>
          </cell>
          <cell r="I19341">
            <v>1</v>
          </cell>
          <cell r="J19341">
            <v>2955</v>
          </cell>
        </row>
        <row r="19342">
          <cell r="B19342" t="str">
            <v>NPN-6200-1.5MN-1200-BR1-HC-216x384-AUTOBR-LT-SR-F-SBA-CNTLRM-None</v>
          </cell>
          <cell r="C19342" t="str">
            <v>Display above includes:</v>
          </cell>
          <cell r="I19342">
            <v>1</v>
          </cell>
          <cell r="J19342">
            <v>2480</v>
          </cell>
        </row>
        <row r="19343">
          <cell r="B19343" t="str">
            <v>NPN-6200-1.6MN-1200-BR1-HC-204x364-AUTOBR-LT-SR-F-SBA-CNTLRM-None</v>
          </cell>
          <cell r="C19343" t="str">
            <v>Display above includes:</v>
          </cell>
          <cell r="I19343">
            <v>1</v>
          </cell>
          <cell r="J19343">
            <v>2165</v>
          </cell>
        </row>
        <row r="19344">
          <cell r="B19344" t="str">
            <v>NPN-6200-1.9MN-1500-BM-HC-180x320-AUTOBR-LT-SR-F-SBA-CNTLRM-None</v>
          </cell>
          <cell r="C19344" t="str">
            <v>Display above includes:</v>
          </cell>
          <cell r="I19344">
            <v>1</v>
          </cell>
          <cell r="J19344">
            <v>1655</v>
          </cell>
        </row>
        <row r="19345">
          <cell r="B19345" t="str">
            <v>NPN-6200-2.0MN-1500-BM-HC-164x292-AUTOBR-LT-SR-F-SBA-CNTLRM-None</v>
          </cell>
          <cell r="C19345" t="str">
            <v>Display above includes:</v>
          </cell>
          <cell r="I19345">
            <v>1</v>
          </cell>
          <cell r="J19345">
            <v>1510</v>
          </cell>
        </row>
        <row r="19346">
          <cell r="B19346" t="str">
            <v>NPN-6200-2.5MN-1500-BR1-HC-135x240-AUTOBR-LT-SR-F-SBA-CNTLRM-None</v>
          </cell>
          <cell r="C19346" t="str">
            <v>Display above includes:</v>
          </cell>
          <cell r="I19346">
            <v>1</v>
          </cell>
          <cell r="J19346">
            <v>1390</v>
          </cell>
        </row>
        <row r="19347">
          <cell r="B19347" t="str">
            <v>NPN-6400-0.7MN-600-BU-HC-432x768-AUTOBR-LT-SR-F-SBA-CNTLRM-None</v>
          </cell>
          <cell r="C19347" t="str">
            <v>Display above includes:</v>
          </cell>
          <cell r="I19347">
            <v>1</v>
          </cell>
          <cell r="J19347">
            <v>10175</v>
          </cell>
        </row>
        <row r="19348">
          <cell r="B19348" t="str">
            <v>NPN-6400-0.7MN-600-BU-HC-432x768-AUTOBR-LT-SR-F-SBA-HDR-CRM-None</v>
          </cell>
          <cell r="C19348" t="str">
            <v>Display above includes:</v>
          </cell>
          <cell r="I19348">
            <v>1</v>
          </cell>
          <cell r="J19348">
            <v>10060</v>
          </cell>
        </row>
        <row r="19349">
          <cell r="B19349" t="str">
            <v>NPN-6400-0.9MN-600-BM-HC-360x640-AUTOBR-LT-SR-F-SBA-CNTLRM-None</v>
          </cell>
          <cell r="C19349" t="str">
            <v>Display above includes:</v>
          </cell>
          <cell r="I19349">
            <v>1</v>
          </cell>
          <cell r="J19349">
            <v>6675</v>
          </cell>
        </row>
        <row r="19350">
          <cell r="B19350" t="str">
            <v>NPN-6400-0.9MN-600-BM-HC-360x640-AUTOBR-LT-SR-F-SBA-HDR-CRM-None</v>
          </cell>
          <cell r="C19350" t="str">
            <v>Display above includes:</v>
          </cell>
          <cell r="I19350">
            <v>1</v>
          </cell>
          <cell r="J19350">
            <v>6610</v>
          </cell>
        </row>
        <row r="19351">
          <cell r="B19351" t="str">
            <v>NPN-6400-1.2MN-600-BM-HC-270x480-AUTOBR-LT-SR-F-SBA-CNTLRM-None</v>
          </cell>
          <cell r="C19351" t="str">
            <v>Display above includes:</v>
          </cell>
          <cell r="I19351">
            <v>1</v>
          </cell>
          <cell r="J19351">
            <v>3740</v>
          </cell>
        </row>
        <row r="19352">
          <cell r="B19352" t="str">
            <v>NPN-6400-1.2MN-600-BM-HC-270x480-AUTOBR-LT-SR-F-SBA-HDR-CRM-None</v>
          </cell>
          <cell r="C19352" t="str">
            <v>Display above includes:</v>
          </cell>
          <cell r="I19352">
            <v>1</v>
          </cell>
          <cell r="J19352">
            <v>3675</v>
          </cell>
        </row>
        <row r="19353">
          <cell r="B19353" t="str">
            <v>NPN-6400-1.5MN-600-BM-HC-216x384-AUTOBR-LT-SR-F-SBA-CNTLRM-None</v>
          </cell>
          <cell r="C19353" t="str">
            <v>Display above includes:</v>
          </cell>
          <cell r="I19353">
            <v>1</v>
          </cell>
          <cell r="J19353">
            <v>2730</v>
          </cell>
        </row>
        <row r="19354">
          <cell r="B19354" t="str">
            <v>NPN-6400-1.5MN-600-BM-HC-216x384-AUTOBR-LT-SR-F-SBA-HDR-CRM-None</v>
          </cell>
          <cell r="C19354" t="str">
            <v>Display above includes:</v>
          </cell>
          <cell r="I19354">
            <v>1</v>
          </cell>
          <cell r="J19354">
            <v>2565</v>
          </cell>
        </row>
        <row r="19355">
          <cell r="B19355" t="str">
            <v xml:space="preserve"> SERVICE 0A-1196-0284</v>
          </cell>
          <cell r="C19355" t="str">
            <v>ALLSPORT CONSOLE RADIO ANTENNA EXTENSION KIT 25FT</v>
          </cell>
          <cell r="I19355">
            <v>1</v>
          </cell>
          <cell r="J19355">
            <v>210</v>
          </cell>
        </row>
        <row r="19356">
          <cell r="B19356" t="str">
            <v xml:space="preserve"> SERVICE 0A-1196-0280</v>
          </cell>
          <cell r="C19356" t="str">
            <v>ALLSPORT CONSOLE RADIO ANTENNA EXTENSION KIT 50FT</v>
          </cell>
          <cell r="I19356">
            <v>1</v>
          </cell>
          <cell r="J19356">
            <v>260</v>
          </cell>
        </row>
        <row r="19357">
          <cell r="B19357" t="str">
            <v xml:space="preserve"> SERVICE 0A-1196-0281</v>
          </cell>
          <cell r="C19357" t="str">
            <v>ALLSPORT CONSOLE RADIO ANTENNA EXTENSION KIT 100FT</v>
          </cell>
          <cell r="I19357">
            <v>1</v>
          </cell>
          <cell r="J19357">
            <v>430</v>
          </cell>
        </row>
        <row r="19358">
          <cell r="B19358" t="str">
            <v>DXB-0200-288x288-10SMD-Lamar</v>
          </cell>
          <cell r="C19358" t="str">
            <v>Digital Billboard DXB-02 Series 10'x10'</v>
          </cell>
          <cell r="I19358">
            <v>1</v>
          </cell>
          <cell r="J19358">
            <v>0</v>
          </cell>
        </row>
        <row r="19359">
          <cell r="B19359" t="str">
            <v>Narrow Pixel Pitch Speed Frame Border, US/CAN</v>
          </cell>
          <cell r="C19359" t="str">
            <v/>
          </cell>
          <cell r="I19359">
            <v>1</v>
          </cell>
          <cell r="J19359">
            <v>34</v>
          </cell>
        </row>
        <row r="19360">
          <cell r="B19360" t="str">
            <v>Narrow Pixel Pitch Speed Frame Mounting, US/CAN</v>
          </cell>
          <cell r="C19360" t="str">
            <v/>
          </cell>
          <cell r="I19360">
            <v>1</v>
          </cell>
          <cell r="J19360">
            <v>110</v>
          </cell>
        </row>
        <row r="19361">
          <cell r="B19361" t="str">
            <v>1 Year Parts Replacement - DVX</v>
          </cell>
          <cell r="C19361" t="str">
            <v>1 Year Parts Coverage Included in Display Price</v>
          </cell>
          <cell r="I19361">
            <v>1</v>
          </cell>
          <cell r="J19361">
            <v>0</v>
          </cell>
        </row>
        <row r="19362">
          <cell r="B19362" t="str">
            <v>2 Years Parts Replacement - DVX</v>
          </cell>
          <cell r="C19362" t="str">
            <v>Total price for extended parts coverage for 2 years</v>
          </cell>
          <cell r="I19362">
            <v>1</v>
          </cell>
          <cell r="J19362">
            <v>0</v>
          </cell>
        </row>
        <row r="19363">
          <cell r="B19363" t="str">
            <v>3 Years Parts Replacement - DVX</v>
          </cell>
          <cell r="C19363" t="str">
            <v>Total price for extended parts coverage for 3 years</v>
          </cell>
          <cell r="I19363">
            <v>1</v>
          </cell>
          <cell r="J19363">
            <v>0</v>
          </cell>
        </row>
        <row r="19364">
          <cell r="B19364" t="str">
            <v>4 Years Parts Replacement - DVX</v>
          </cell>
          <cell r="C19364" t="str">
            <v>Total price for extended parts coverage for 4 years</v>
          </cell>
          <cell r="I19364">
            <v>1</v>
          </cell>
          <cell r="J19364">
            <v>0</v>
          </cell>
        </row>
        <row r="19365">
          <cell r="B19365" t="str">
            <v>5 Years Parts Replacement - DVX</v>
          </cell>
          <cell r="C19365" t="str">
            <v>Total price for extended parts coverage for 5 years</v>
          </cell>
          <cell r="I19365">
            <v>1</v>
          </cell>
          <cell r="J19365">
            <v>0</v>
          </cell>
        </row>
        <row r="19366">
          <cell r="B19366" t="str">
            <v xml:space="preserve">DVX-1200-10MN-6000-WR1-WV-32x32-AUTOBR-LT-NR-FOR-PCA-IPC-CRM-None </v>
          </cell>
          <cell r="C19366" t="str">
            <v>Display above includes:</v>
          </cell>
          <cell r="I19366">
            <v>1</v>
          </cell>
          <cell r="J19366">
            <v>180</v>
          </cell>
        </row>
        <row r="19367">
          <cell r="B19367" t="str">
            <v xml:space="preserve">DVX-1200-8MN-6000-WR1-WV-40x40-AUTOBR-LT-NR-FOR-PCA-IPC-CRM-None </v>
          </cell>
          <cell r="C19367" t="str">
            <v>Display above includes:</v>
          </cell>
          <cell r="I19367">
            <v>1</v>
          </cell>
          <cell r="J19367">
            <v>195</v>
          </cell>
        </row>
        <row r="19368">
          <cell r="B19368" t="str">
            <v xml:space="preserve">DVX-1200-6.6MN-6000-WR1-WV-48x48-AUTOBR-LT-NR-FOR-PCA-IPC-CRM-None </v>
          </cell>
          <cell r="C19368" t="str">
            <v>Display above includes:</v>
          </cell>
          <cell r="I19368">
            <v>1</v>
          </cell>
          <cell r="J19368">
            <v>205</v>
          </cell>
        </row>
        <row r="19369">
          <cell r="B19369" t="str">
            <v xml:space="preserve">DVX-1200-4.4MN-6000-WJ-WV-72x72-AUTOBR-LT-NR-FOR-PCA-IPC-CRM-None </v>
          </cell>
          <cell r="C19369" t="str">
            <v>Display above includes:</v>
          </cell>
          <cell r="I19369">
            <v>1</v>
          </cell>
          <cell r="J19369">
            <v>310</v>
          </cell>
        </row>
        <row r="19370">
          <cell r="B19370" t="str">
            <v xml:space="preserve">DVX-1200-4.4MN-3500-BJ-WV-72x72-AUTOBR-LT-NR-FOR-PCA-IPC-CRM-None </v>
          </cell>
          <cell r="C19370" t="str">
            <v>Display above includes:</v>
          </cell>
          <cell r="I19370">
            <v>1</v>
          </cell>
          <cell r="J19370">
            <v>0</v>
          </cell>
        </row>
        <row r="19371">
          <cell r="B19371" t="str">
            <v xml:space="preserve">DVX-1200-10MN-6000-WR1-WV-32x32-AUTOBR-LT-SR-FOR-PCA-IPC-CRM-None </v>
          </cell>
          <cell r="C19371" t="str">
            <v>Display above includes:</v>
          </cell>
          <cell r="I19371">
            <v>1</v>
          </cell>
          <cell r="J19371">
            <v>180</v>
          </cell>
        </row>
        <row r="19372">
          <cell r="B19372" t="str">
            <v xml:space="preserve">DVX-1200-4.4MN-3500-BJ-WV-72x72-AUTOBR-LT-SR-FOR-PCA-IPC-CRM-None </v>
          </cell>
          <cell r="C19372" t="str">
            <v>Display above includes:</v>
          </cell>
          <cell r="I19372">
            <v>1</v>
          </cell>
          <cell r="J19372">
            <v>0</v>
          </cell>
        </row>
        <row r="19373">
          <cell r="B19373" t="str">
            <v xml:space="preserve">DVX-1200-4.4MN-6000-WJ-WV-72x72-AUTOBR-LT-SR-FOR-PCA-IPC-CRM-None </v>
          </cell>
          <cell r="C19373" t="str">
            <v>Display above includes:</v>
          </cell>
          <cell r="I19373">
            <v>1</v>
          </cell>
          <cell r="J19373">
            <v>310</v>
          </cell>
        </row>
        <row r="19374">
          <cell r="B19374" t="str">
            <v xml:space="preserve">DVX-1200-6.6MN-6000-WR1-WV-48x48-AUTOBR-LT-SR-FOR-PCA-IPC-CRM-None </v>
          </cell>
          <cell r="C19374" t="str">
            <v>Display above includes:</v>
          </cell>
          <cell r="I19374">
            <v>1</v>
          </cell>
          <cell r="J19374">
            <v>205</v>
          </cell>
        </row>
        <row r="19375">
          <cell r="B19375" t="str">
            <v xml:space="preserve">DVX-1200-8MN-6000-WR1-WV-40x40-AUTOBR-LT-SR-FOR-PCA-IPC-CRM-None </v>
          </cell>
          <cell r="C19375" t="str">
            <v>Display above includes:</v>
          </cell>
          <cell r="I19375">
            <v>1</v>
          </cell>
          <cell r="J19375">
            <v>195</v>
          </cell>
        </row>
        <row r="19376">
          <cell r="B19376" t="str">
            <v>Spare Daktronics Module - DVX-1200 10mm Nationstar LED</v>
          </cell>
          <cell r="C19376" t="str">
            <v/>
          </cell>
          <cell r="I19376">
            <v>1</v>
          </cell>
          <cell r="J19376">
            <v>93</v>
          </cell>
        </row>
        <row r="19377">
          <cell r="B19377" t="str">
            <v>Spare Daktronics Module - DVX-1200 8mm Nationstar LED</v>
          </cell>
          <cell r="C19377" t="str">
            <v/>
          </cell>
          <cell r="I19377">
            <v>1</v>
          </cell>
          <cell r="J19377">
            <v>106</v>
          </cell>
        </row>
        <row r="19378">
          <cell r="B19378" t="str">
            <v>Spare Daktronics Module - DVX-1200 6.6mm Nationstar LED</v>
          </cell>
          <cell r="C19378" t="str">
            <v/>
          </cell>
          <cell r="I19378">
            <v>1</v>
          </cell>
          <cell r="J19378">
            <v>116</v>
          </cell>
        </row>
        <row r="19379">
          <cell r="B19379" t="str">
            <v>Spare Daktronics Module - DVX-1200 4.4mm White Jointec LED</v>
          </cell>
          <cell r="C19379" t="str">
            <v/>
          </cell>
          <cell r="I19379">
            <v>1</v>
          </cell>
          <cell r="J19379">
            <v>230</v>
          </cell>
        </row>
        <row r="19380">
          <cell r="B19380" t="str">
            <v>Spare Daktronics Module - DVX-1200 4.4mm Black Jointec LED</v>
          </cell>
          <cell r="C19380" t="str">
            <v/>
          </cell>
          <cell r="I19380">
            <v>1</v>
          </cell>
          <cell r="J19380">
            <v>0</v>
          </cell>
        </row>
        <row r="19381">
          <cell r="B19381" t="str">
            <v>Spare Power Supply, DVX-1200</v>
          </cell>
          <cell r="C19381" t="str">
            <v/>
          </cell>
          <cell r="I19381">
            <v>1</v>
          </cell>
          <cell r="J19381">
            <v>40</v>
          </cell>
        </row>
        <row r="19382">
          <cell r="B19382" t="str">
            <v>Spare Receiver Card, DVX-1200</v>
          </cell>
          <cell r="C19382" t="str">
            <v/>
          </cell>
          <cell r="I19382">
            <v>1</v>
          </cell>
          <cell r="J19382">
            <v>15</v>
          </cell>
        </row>
        <row r="19383">
          <cell r="B19383" t="str">
            <v>Spare Hub Board 3-Wide, DVX-1200</v>
          </cell>
          <cell r="C19383" t="str">
            <v/>
          </cell>
          <cell r="I19383">
            <v>1</v>
          </cell>
          <cell r="J19383">
            <v>63</v>
          </cell>
        </row>
        <row r="19384">
          <cell r="B19384" t="str">
            <v xml:space="preserve">DVX-1200-10MN-6000-WR1-HC-32x32-AUTOBR-LT-NR-FOR-PCA-IPC-CRM-None </v>
          </cell>
          <cell r="C19384" t="str">
            <v>Display above includes:</v>
          </cell>
          <cell r="I19384">
            <v>1</v>
          </cell>
          <cell r="J19384">
            <v>180</v>
          </cell>
        </row>
        <row r="19385">
          <cell r="B19385" t="str">
            <v xml:space="preserve">DVX-1200-10MN-6000-WR1-HC-32x32-AUTOBR-LT-SR-FOR-PCA-IPC-CRM-None </v>
          </cell>
          <cell r="C19385" t="str">
            <v>Display above includes:</v>
          </cell>
          <cell r="I19385">
            <v>1</v>
          </cell>
          <cell r="J19385">
            <v>180</v>
          </cell>
        </row>
        <row r="19386">
          <cell r="B19386" t="str">
            <v xml:space="preserve">DVX-1200-8MN-6000-WR1-HC-40x40-AUTOBR-LT-NR-FOR-PCA-IPC-CRM-None </v>
          </cell>
          <cell r="C19386" t="str">
            <v>Display above includes:</v>
          </cell>
          <cell r="I19386">
            <v>1</v>
          </cell>
          <cell r="J19386">
            <v>195</v>
          </cell>
        </row>
        <row r="19387">
          <cell r="B19387" t="str">
            <v xml:space="preserve">DVX-1200-8MN-6000-WR1-HC-40x40-AUTOBR-LT-SR-FOR-PCA-IPC-CRM-None </v>
          </cell>
          <cell r="C19387" t="str">
            <v>Display above includes:</v>
          </cell>
          <cell r="I19387">
            <v>1</v>
          </cell>
          <cell r="J19387">
            <v>195</v>
          </cell>
        </row>
        <row r="19388">
          <cell r="B19388" t="str">
            <v>Daktronics Video System Certified Structural Drawings</v>
          </cell>
          <cell r="C19388" t="str">
            <v>Engineered stamped drawings for footing and beams</v>
          </cell>
          <cell r="I19388">
            <v>1</v>
          </cell>
          <cell r="J19388">
            <v>1260</v>
          </cell>
        </row>
        <row r="19389">
          <cell r="B19389" t="str">
            <v>Site Specific Electrical Drawings</v>
          </cell>
          <cell r="C19389" t="str">
            <v>Power and control system drawings</v>
          </cell>
          <cell r="I19389">
            <v>1</v>
          </cell>
          <cell r="J19389">
            <v>1260</v>
          </cell>
        </row>
        <row r="19390">
          <cell r="B19390" t="str">
            <v>Site Specific Mechanical Drawings</v>
          </cell>
          <cell r="C19390" t="str">
            <v>Attachment support system drawings</v>
          </cell>
          <cell r="I19390">
            <v>1</v>
          </cell>
          <cell r="J19390">
            <v>1260</v>
          </cell>
        </row>
        <row r="19391">
          <cell r="B19391" t="str">
            <v>0A-1240-0063</v>
          </cell>
          <cell r="C19391" t="str">
            <v>Wall Plate; Four End</v>
          </cell>
          <cell r="I19391">
            <v>1</v>
          </cell>
          <cell r="J19391">
            <v>495</v>
          </cell>
        </row>
        <row r="19392">
          <cell r="B19392" t="str">
            <v>0A-1240-0066</v>
          </cell>
          <cell r="C19392" t="str">
            <v>Wall Plate; Single End, 15x15</v>
          </cell>
          <cell r="I19392">
            <v>1</v>
          </cell>
          <cell r="J19392">
            <v>365</v>
          </cell>
        </row>
        <row r="19393">
          <cell r="B19393" t="str">
            <v>0A-1240-0067</v>
          </cell>
          <cell r="C19393" t="str">
            <v>Wall Plate; Double End, 15x15</v>
          </cell>
          <cell r="I19393">
            <v>1</v>
          </cell>
          <cell r="J19393">
            <v>410</v>
          </cell>
        </row>
        <row r="19394">
          <cell r="B19394" t="str">
            <v>0A-1240-0068</v>
          </cell>
          <cell r="C19394" t="str">
            <v>Wall Plate; Triple End, 15x15</v>
          </cell>
          <cell r="I19394">
            <v>1</v>
          </cell>
          <cell r="J19394">
            <v>410</v>
          </cell>
        </row>
        <row r="19395">
          <cell r="B19395" t="str">
            <v>0A-1240-0069</v>
          </cell>
          <cell r="C19395" t="str">
            <v>Wall Plate; Four End, 15x15</v>
          </cell>
          <cell r="I19395">
            <v>1</v>
          </cell>
          <cell r="J19395">
            <v>470</v>
          </cell>
        </row>
        <row r="19396">
          <cell r="B19396" t="str">
            <v>MCTRL300 Sending Box</v>
          </cell>
          <cell r="C19396" t="str">
            <v/>
          </cell>
          <cell r="I19396">
            <v>1</v>
          </cell>
          <cell r="J19396">
            <v>150</v>
          </cell>
        </row>
        <row r="19397">
          <cell r="B19397" t="str">
            <v>MCTRL600 Sending Box</v>
          </cell>
          <cell r="C19397" t="str">
            <v/>
          </cell>
          <cell r="I19397">
            <v>1</v>
          </cell>
          <cell r="J19397">
            <v>265</v>
          </cell>
        </row>
        <row r="19398">
          <cell r="B19398" t="str">
            <v>MCTRL660 Sending Box</v>
          </cell>
          <cell r="C19398" t="str">
            <v/>
          </cell>
          <cell r="I19398">
            <v>1</v>
          </cell>
          <cell r="J19398">
            <v>465</v>
          </cell>
        </row>
        <row r="19399">
          <cell r="B19399" t="str">
            <v>MCTRL660 Pro Sending Box</v>
          </cell>
          <cell r="C19399" t="str">
            <v/>
          </cell>
          <cell r="I19399">
            <v>1</v>
          </cell>
          <cell r="J19399">
            <v>815</v>
          </cell>
        </row>
        <row r="19400">
          <cell r="B19400" t="str">
            <v>MCTRL4K Sending Box</v>
          </cell>
          <cell r="C19400" t="str">
            <v/>
          </cell>
          <cell r="I19400">
            <v>1</v>
          </cell>
          <cell r="J19400">
            <v>3620</v>
          </cell>
        </row>
        <row r="19401">
          <cell r="B19401" t="str">
            <v>Fiber Converter; MCTRL300 - Single Mode</v>
          </cell>
          <cell r="C19401" t="str">
            <v/>
          </cell>
          <cell r="I19401">
            <v>1</v>
          </cell>
          <cell r="J19401">
            <v>120</v>
          </cell>
        </row>
        <row r="19402">
          <cell r="B19402" t="str">
            <v>Fiber Converter; MCTRL600 - Single Mode</v>
          </cell>
          <cell r="C19402" t="str">
            <v/>
          </cell>
          <cell r="I19402">
            <v>1</v>
          </cell>
          <cell r="J19402">
            <v>120</v>
          </cell>
        </row>
        <row r="19403">
          <cell r="B19403" t="str">
            <v>Fiber Converter; MCTRL660 - Single Mode</v>
          </cell>
          <cell r="C19403" t="str">
            <v/>
          </cell>
          <cell r="I19403">
            <v>1</v>
          </cell>
          <cell r="J19403">
            <v>120</v>
          </cell>
        </row>
        <row r="19404">
          <cell r="B19404" t="str">
            <v>Fiber Converter; MCTRL660 Pro - Single Mode</v>
          </cell>
          <cell r="C19404" t="str">
            <v/>
          </cell>
          <cell r="I19404">
            <v>1</v>
          </cell>
          <cell r="J19404">
            <v>120</v>
          </cell>
        </row>
        <row r="19405">
          <cell r="B19405" t="str">
            <v>Fiber Converter; MCTRL4K - Single Mode</v>
          </cell>
          <cell r="C19405" t="str">
            <v/>
          </cell>
          <cell r="I19405">
            <v>1</v>
          </cell>
          <cell r="J19405">
            <v>880</v>
          </cell>
        </row>
        <row r="19406">
          <cell r="B19406" t="str">
            <v>Fiber Converter; MCTRL300 - Multi Mode</v>
          </cell>
          <cell r="C19406" t="str">
            <v/>
          </cell>
          <cell r="I19406">
            <v>1</v>
          </cell>
          <cell r="J19406">
            <v>102</v>
          </cell>
        </row>
        <row r="19407">
          <cell r="B19407" t="str">
            <v>Fiber Converter; MCTRL600 - Multi Mode</v>
          </cell>
          <cell r="C19407" t="str">
            <v/>
          </cell>
          <cell r="I19407">
            <v>1</v>
          </cell>
          <cell r="J19407">
            <v>102</v>
          </cell>
        </row>
        <row r="19408">
          <cell r="B19408" t="str">
            <v>Fiber Converter; MCTRL660 - Multi Mode</v>
          </cell>
          <cell r="C19408" t="str">
            <v/>
          </cell>
          <cell r="I19408">
            <v>1</v>
          </cell>
          <cell r="J19408">
            <v>815</v>
          </cell>
        </row>
        <row r="19409">
          <cell r="B19409" t="str">
            <v>Fiber Converter; MCTRL660 Pro - Multi Mode</v>
          </cell>
          <cell r="C19409" t="str">
            <v/>
          </cell>
          <cell r="I19409">
            <v>1</v>
          </cell>
          <cell r="J19409">
            <v>815</v>
          </cell>
        </row>
        <row r="19410">
          <cell r="B19410" t="str">
            <v>Fiber Converter; MCTRL4K - Multi Mode</v>
          </cell>
          <cell r="C19410" t="str">
            <v/>
          </cell>
          <cell r="I19410">
            <v>1</v>
          </cell>
          <cell r="J19410">
            <v>2775</v>
          </cell>
        </row>
        <row r="19411">
          <cell r="B19411" t="str">
            <v>UHD JR Video Processor</v>
          </cell>
          <cell r="C19411" t="str">
            <v/>
          </cell>
          <cell r="I19411">
            <v>1</v>
          </cell>
          <cell r="J19411">
            <v>5385</v>
          </cell>
        </row>
        <row r="19412">
          <cell r="B19412" t="str">
            <v>Fiber Converter; UHD Jr - Single Mode</v>
          </cell>
          <cell r="C19412" t="str">
            <v/>
          </cell>
          <cell r="I19412">
            <v>1</v>
          </cell>
          <cell r="J19412">
            <v>880</v>
          </cell>
        </row>
        <row r="19413">
          <cell r="B19413" t="str">
            <v>Fiber Converter; UHD Jr - Multi Mode</v>
          </cell>
          <cell r="C19413" t="str">
            <v/>
          </cell>
          <cell r="I19413">
            <v>1</v>
          </cell>
          <cell r="J19413">
            <v>2775</v>
          </cell>
        </row>
        <row r="19414">
          <cell r="B19414" t="str">
            <v>Spare Hub Fan, DVX-x200</v>
          </cell>
          <cell r="C19414" t="str">
            <v/>
          </cell>
          <cell r="I19414">
            <v>1</v>
          </cell>
          <cell r="J19414">
            <v>3</v>
          </cell>
        </row>
        <row r="19415">
          <cell r="B19415" t="str">
            <v>Spare Hub Board 2-Wide, DVX-1200</v>
          </cell>
          <cell r="C19415" t="str">
            <v/>
          </cell>
          <cell r="I19415">
            <v>1</v>
          </cell>
          <cell r="J19415">
            <v>37</v>
          </cell>
        </row>
        <row r="19416">
          <cell r="B19416" t="str">
            <v>Spare Cabinet Fan 3-Wide, DVX-x200</v>
          </cell>
          <cell r="C19416" t="str">
            <v/>
          </cell>
          <cell r="I19416">
            <v>1</v>
          </cell>
          <cell r="J19416">
            <v>23</v>
          </cell>
        </row>
        <row r="19417">
          <cell r="B19417" t="str">
            <v>Spare Cabinet Fan 2-Wide, DVX-x200</v>
          </cell>
          <cell r="C19417" t="str">
            <v/>
          </cell>
          <cell r="I19417">
            <v>1</v>
          </cell>
          <cell r="J19417">
            <v>16</v>
          </cell>
        </row>
        <row r="19418">
          <cell r="B19418" t="str">
            <v>Spare Power Box Fan, DVX-x200</v>
          </cell>
          <cell r="C19418" t="str">
            <v/>
          </cell>
          <cell r="I19418">
            <v>1</v>
          </cell>
          <cell r="J19418">
            <v>6</v>
          </cell>
        </row>
        <row r="19419">
          <cell r="B19419" t="str">
            <v>Spare AC Cable, 1950MM, DVX-x200</v>
          </cell>
          <cell r="C19419" t="str">
            <v/>
          </cell>
          <cell r="I19419">
            <v>1</v>
          </cell>
          <cell r="J19419">
            <v>9</v>
          </cell>
        </row>
        <row r="19420">
          <cell r="B19420" t="str">
            <v>Spare AC Cable, 1500MM, DVX-x200</v>
          </cell>
          <cell r="C19420" t="str">
            <v/>
          </cell>
          <cell r="I19420">
            <v>1</v>
          </cell>
          <cell r="J19420">
            <v>7</v>
          </cell>
        </row>
        <row r="19421">
          <cell r="B19421" t="str">
            <v>Spare AC Cable, 1150MM, DVX-x200</v>
          </cell>
          <cell r="C19421" t="str">
            <v/>
          </cell>
          <cell r="I19421">
            <v>1</v>
          </cell>
          <cell r="J19421">
            <v>6</v>
          </cell>
        </row>
        <row r="19422">
          <cell r="B19422" t="str">
            <v>Spare AC Cable, 1650MM, DVX-x200</v>
          </cell>
          <cell r="C19422" t="str">
            <v/>
          </cell>
          <cell r="I19422">
            <v>1</v>
          </cell>
          <cell r="J19422">
            <v>8</v>
          </cell>
        </row>
        <row r="19423">
          <cell r="B19423" t="str">
            <v>Spare AC Cable, 1300MM, DVX-x200</v>
          </cell>
          <cell r="C19423" t="str">
            <v/>
          </cell>
          <cell r="I19423">
            <v>1</v>
          </cell>
          <cell r="J19423">
            <v>6</v>
          </cell>
        </row>
        <row r="19424">
          <cell r="B19424" t="str">
            <v>Spare Module Cable, 900MM, DVX-x200</v>
          </cell>
          <cell r="C19424" t="str">
            <v/>
          </cell>
          <cell r="I19424">
            <v>1</v>
          </cell>
          <cell r="J19424">
            <v>13</v>
          </cell>
        </row>
        <row r="19425">
          <cell r="B19425" t="str">
            <v>Spare Module Cable, 500MM, DVX-x200</v>
          </cell>
          <cell r="C19425" t="str">
            <v/>
          </cell>
          <cell r="I19425">
            <v>1</v>
          </cell>
          <cell r="J19425">
            <v>11</v>
          </cell>
        </row>
        <row r="19426">
          <cell r="B19426" t="str">
            <v>0A-1192-0472 Solar Horn</v>
          </cell>
          <cell r="C19426" t="str">
            <v>ASSY; 12VDC HORN, USE WITH SOLAR SETUP</v>
          </cell>
          <cell r="I19426">
            <v>1</v>
          </cell>
          <cell r="J19426">
            <v>300</v>
          </cell>
        </row>
        <row r="19427">
          <cell r="B19427" t="str">
            <v>Venus® Control Suite Account Hierarchy</v>
          </cell>
          <cell r="C19427" t="str">
            <v/>
          </cell>
          <cell r="I19427">
            <v>1</v>
          </cell>
          <cell r="J19427">
            <v>0</v>
          </cell>
        </row>
        <row r="19428">
          <cell r="B19428" t="str">
            <v>Stripe; FB-2036</v>
          </cell>
          <cell r="C19428" t="str">
            <v>Perimeter Border Stripe for FB-2036 Scoreboard; Color:_______</v>
          </cell>
          <cell r="I19428">
            <v>1</v>
          </cell>
          <cell r="J19428">
            <v>0</v>
          </cell>
        </row>
        <row r="19429">
          <cell r="B19429" t="str">
            <v>Stripe; FB-2037</v>
          </cell>
          <cell r="C19429" t="str">
            <v>Perimeter Border Stripe for FB-2037 Scoreboard; Color:_______</v>
          </cell>
          <cell r="I19429">
            <v>1</v>
          </cell>
          <cell r="J19429">
            <v>0</v>
          </cell>
        </row>
        <row r="19430">
          <cell r="B19430" t="str">
            <v>Stripe; FB-2038</v>
          </cell>
          <cell r="C19430" t="str">
            <v>Perimeter Border Stripe for FB-2038 Scoreboard; Color:_______</v>
          </cell>
          <cell r="I19430">
            <v>1</v>
          </cell>
          <cell r="J19430">
            <v>0</v>
          </cell>
        </row>
        <row r="19431">
          <cell r="B19431" t="str">
            <v>INTL Factory to Factory Freight for SLD size 110-1.2MN-1080x1920</v>
          </cell>
          <cell r="C19431" t="str">
            <v/>
          </cell>
          <cell r="I19431">
            <v>1</v>
          </cell>
          <cell r="J19431">
            <v>770</v>
          </cell>
        </row>
        <row r="19432">
          <cell r="B19432" t="str">
            <v>INTL Factory to Factory Freight for SLD size 138-1.5MN-1080x1920</v>
          </cell>
          <cell r="C19432" t="str">
            <v/>
          </cell>
          <cell r="I19432">
            <v>1</v>
          </cell>
          <cell r="J19432">
            <v>1150</v>
          </cell>
        </row>
        <row r="19433">
          <cell r="B19433" t="str">
            <v>INTL Factory to Factory Freight for SLD size 165-1.9MN-1080x1920</v>
          </cell>
          <cell r="C19433" t="str">
            <v/>
          </cell>
          <cell r="I19433">
            <v>1</v>
          </cell>
          <cell r="J19433">
            <v>1150</v>
          </cell>
        </row>
        <row r="19434">
          <cell r="B19434" t="str">
            <v>INTL Factory to Factory Freight for SLD size 220-2.5MN-1080x1920</v>
          </cell>
          <cell r="C19434" t="str">
            <v/>
          </cell>
          <cell r="I19434">
            <v>1</v>
          </cell>
          <cell r="J19434">
            <v>2300</v>
          </cell>
        </row>
        <row r="19435">
          <cell r="B19435" t="str">
            <v>BLD-03 Mobotix Webcam and Mounting Arm</v>
          </cell>
          <cell r="C19435" t="str">
            <v>Web cam and arm selected based on display size</v>
          </cell>
          <cell r="I19435">
            <v>1</v>
          </cell>
          <cell r="J19435">
            <v>0</v>
          </cell>
        </row>
        <row r="19436">
          <cell r="B19436" t="str">
            <v>BLD-03 Mobotix Fisheye Webcam and Mounting Arm</v>
          </cell>
          <cell r="C19436" t="str">
            <v>Web cam and arm selected based on display size</v>
          </cell>
          <cell r="I19436">
            <v>1</v>
          </cell>
          <cell r="J19436">
            <v>375</v>
          </cell>
        </row>
        <row r="19437">
          <cell r="B19437" t="str">
            <v>BLD-03 Spare Parts (inside display)</v>
          </cell>
          <cell r="C19437" t="str">
            <v/>
          </cell>
          <cell r="I19437">
            <v>1</v>
          </cell>
          <cell r="J19437">
            <v>0</v>
          </cell>
        </row>
        <row r="19438">
          <cell r="B19438" t="str">
            <v>BLD-03 Traffic Camera</v>
          </cell>
          <cell r="C19438" t="str">
            <v>optional traffic camera</v>
          </cell>
          <cell r="I19438">
            <v>1</v>
          </cell>
          <cell r="J19438">
            <v>0</v>
          </cell>
        </row>
        <row r="19439">
          <cell r="B19439" t="str">
            <v>BLD-03-168x360-16MT-3" Black Border</v>
          </cell>
          <cell r="C19439" t="str">
            <v>Digital Billboard BLD-0300 Series 10'x20'</v>
          </cell>
          <cell r="I19439">
            <v>1</v>
          </cell>
          <cell r="J19439">
            <v>56640</v>
          </cell>
        </row>
        <row r="19440">
          <cell r="B19440" t="str">
            <v>BLD-03-192x384-16MT-3" Black Border</v>
          </cell>
          <cell r="C19440" t="str">
            <v>Digital Billboard BLD-0300 Series 11'x22'</v>
          </cell>
          <cell r="I19440">
            <v>1</v>
          </cell>
          <cell r="J19440">
            <v>64380</v>
          </cell>
        </row>
        <row r="19441">
          <cell r="B19441" t="str">
            <v>BLD-03-192x408-16MT-3" Black Border</v>
          </cell>
          <cell r="C19441" t="str">
            <v>Digital Billboard BLD-0300 Series 11'x23'</v>
          </cell>
          <cell r="I19441">
            <v>1</v>
          </cell>
          <cell r="J19441">
            <v>67060</v>
          </cell>
        </row>
        <row r="19442">
          <cell r="B19442" t="str">
            <v>BLD-03-216x432-16MT-3" Black Border</v>
          </cell>
          <cell r="C19442" t="str">
            <v>Digital Billboard BLD-0300 Series 12'x24'</v>
          </cell>
          <cell r="I19442">
            <v>1</v>
          </cell>
          <cell r="J19442">
            <v>82500</v>
          </cell>
        </row>
        <row r="19443">
          <cell r="B19443" t="str">
            <v>BLD-03-192x528-16MT-3" Black Border</v>
          </cell>
          <cell r="C19443" t="str">
            <v>Digital Billboard BLD-0300 Series 10'x30'</v>
          </cell>
          <cell r="I19443">
            <v>1</v>
          </cell>
          <cell r="J19443">
            <v>80380</v>
          </cell>
        </row>
        <row r="19444">
          <cell r="B19444" t="str">
            <v>BLD-03-192x624-16MT-3" Black Border</v>
          </cell>
          <cell r="C19444" t="str">
            <v>Digital Billboard BLD-0300 Series 10'6"x35'</v>
          </cell>
          <cell r="I19444">
            <v>1</v>
          </cell>
          <cell r="J19444">
            <v>90890</v>
          </cell>
        </row>
        <row r="19445">
          <cell r="B19445" t="str">
            <v>BLD-03-192x648-16MT-3" Black Border</v>
          </cell>
          <cell r="C19445" t="str">
            <v>Digital Billboard BLD-0300 Series 10'6"x36'</v>
          </cell>
          <cell r="I19445">
            <v>1</v>
          </cell>
          <cell r="J19445">
            <v>93500</v>
          </cell>
        </row>
        <row r="19446">
          <cell r="B19446" t="str">
            <v>BLD-03-240x504-16MT-3" Black Border</v>
          </cell>
          <cell r="C19446" t="str">
            <v>Digital Billboard BLD-0300 Series 14'x28'</v>
          </cell>
          <cell r="I19446">
            <v>1</v>
          </cell>
          <cell r="J19446">
            <v>99335</v>
          </cell>
        </row>
        <row r="19447">
          <cell r="B19447" t="str">
            <v>BLD-03-240x864-16MT-3" Black Border</v>
          </cell>
          <cell r="C19447" t="str">
            <v>Digital Billboard BLD-0300 Series 14'x48'</v>
          </cell>
          <cell r="I19447">
            <v>1</v>
          </cell>
          <cell r="J19447">
            <v>149235</v>
          </cell>
        </row>
        <row r="19448">
          <cell r="B19448" t="str">
            <v>BLD-03-264x864-16MT-3" Black Border</v>
          </cell>
          <cell r="C19448" t="str">
            <v>Digital Billboard BLD-0300 Series 15'x48'</v>
          </cell>
          <cell r="I19448">
            <v>1</v>
          </cell>
          <cell r="J19448">
            <v>160740</v>
          </cell>
        </row>
        <row r="19449">
          <cell r="B19449" t="str">
            <v>BLD-03-240x648-16MT-3" Black Border</v>
          </cell>
          <cell r="C19449" t="str">
            <v>Digital Billboard BLD-0300 Series 14'x36'</v>
          </cell>
          <cell r="I19449">
            <v>1</v>
          </cell>
          <cell r="J19449">
            <v>119170</v>
          </cell>
        </row>
        <row r="19450">
          <cell r="B19450" t="str">
            <v>BLD-03-168x576-16MT-3" Black Border</v>
          </cell>
          <cell r="C19450" t="str">
            <v>Digital Billboard BLD-0300 Series 9'x32'</v>
          </cell>
          <cell r="I19450">
            <v>1</v>
          </cell>
          <cell r="J19450">
            <v>77865</v>
          </cell>
        </row>
        <row r="19451">
          <cell r="B19451" t="str">
            <v>BLD-03-240x648-16MT-Borderless</v>
          </cell>
          <cell r="C19451" t="str">
            <v>Digital Billboard BLD-0300 Series 14'x36'</v>
          </cell>
          <cell r="I19451">
            <v>1</v>
          </cell>
          <cell r="J19451">
            <v>118670</v>
          </cell>
        </row>
        <row r="19452">
          <cell r="B19452" t="str">
            <v>BLD-03-168x576-16MT-Borderless</v>
          </cell>
          <cell r="C19452" t="str">
            <v>Digital Billboard BLD-0300 Series 9'x32'</v>
          </cell>
          <cell r="I19452">
            <v>1</v>
          </cell>
          <cell r="J19452">
            <v>77365</v>
          </cell>
        </row>
        <row r="19453">
          <cell r="B19453" t="str">
            <v>BLD-03-168x360-16MT-Borderless</v>
          </cell>
          <cell r="C19453" t="str">
            <v>Digital Billboard BLD-0300 Series 10'x20'</v>
          </cell>
          <cell r="I19453">
            <v>1</v>
          </cell>
          <cell r="J19453">
            <v>56140</v>
          </cell>
        </row>
        <row r="19454">
          <cell r="B19454" t="str">
            <v>BLD-03-192x384-16MT-Borderless</v>
          </cell>
          <cell r="C19454" t="str">
            <v>Digital Billboard BLD-0300 Series 11'x22'</v>
          </cell>
          <cell r="I19454">
            <v>1</v>
          </cell>
          <cell r="J19454">
            <v>63880</v>
          </cell>
        </row>
        <row r="19455">
          <cell r="B19455" t="str">
            <v>BLD-03-192x408-16MT-Borderless</v>
          </cell>
          <cell r="C19455" t="str">
            <v>Digital Billboard BLD-0300 Series 11'x23'</v>
          </cell>
          <cell r="I19455">
            <v>1</v>
          </cell>
          <cell r="J19455">
            <v>66560</v>
          </cell>
        </row>
        <row r="19456">
          <cell r="B19456" t="str">
            <v>BLD-03-192x528-16MT-Borderless</v>
          </cell>
          <cell r="C19456" t="str">
            <v>Digital Billboard BLD-0300 Series 10'x30'</v>
          </cell>
          <cell r="I19456">
            <v>1</v>
          </cell>
          <cell r="J19456">
            <v>79880</v>
          </cell>
        </row>
        <row r="19457">
          <cell r="B19457" t="str">
            <v>BLD-03-192x624-16MT-Borderless</v>
          </cell>
          <cell r="C19457" t="str">
            <v>Digital Billboard BLD-0300 Series 10'6"x35'</v>
          </cell>
          <cell r="I19457">
            <v>1</v>
          </cell>
          <cell r="J19457">
            <v>90390</v>
          </cell>
        </row>
        <row r="19458">
          <cell r="B19458" t="str">
            <v>BLD-03-192x648-16MT-Borderless</v>
          </cell>
          <cell r="C19458" t="str">
            <v>Digital Billboard BLD-0300 Series 10'6"x36'</v>
          </cell>
          <cell r="I19458">
            <v>1</v>
          </cell>
          <cell r="J19458">
            <v>93000</v>
          </cell>
        </row>
        <row r="19459">
          <cell r="B19459" t="str">
            <v>BLD-03-216x432-16MT-Borderless</v>
          </cell>
          <cell r="C19459" t="str">
            <v>Digital Billboard BLD-0300 Series 12'x24'</v>
          </cell>
          <cell r="I19459">
            <v>1</v>
          </cell>
          <cell r="J19459">
            <v>82000</v>
          </cell>
        </row>
        <row r="19460">
          <cell r="B19460" t="str">
            <v>BLD-03-240x504-16MT-Borderless</v>
          </cell>
          <cell r="C19460" t="str">
            <v>Digital Billboard BLD-0300 Series 14'x28'</v>
          </cell>
          <cell r="I19460">
            <v>1</v>
          </cell>
          <cell r="J19460">
            <v>98835</v>
          </cell>
        </row>
        <row r="19461">
          <cell r="B19461" t="str">
            <v>BLD-03-240x864-16MT-Borderless</v>
          </cell>
          <cell r="C19461" t="str">
            <v>Digital Billboard BLD-0300 Series 14'x48'</v>
          </cell>
          <cell r="I19461">
            <v>1</v>
          </cell>
          <cell r="J19461">
            <v>148735</v>
          </cell>
        </row>
        <row r="19462">
          <cell r="B19462" t="str">
            <v>BLD-03-264x864-16MT-Borderless</v>
          </cell>
          <cell r="C19462" t="str">
            <v>Digital Billboard BLD-0300 Series 15'x48'</v>
          </cell>
          <cell r="I19462">
            <v>1</v>
          </cell>
          <cell r="J19462">
            <v>160240</v>
          </cell>
        </row>
        <row r="19463">
          <cell r="B19463" t="str">
            <v>DB-66, BLD-03, and DXB-02 Webcam and Mounting Arm Not Included</v>
          </cell>
          <cell r="C19463" t="str">
            <v>No webcam included with this system</v>
          </cell>
          <cell r="I19463">
            <v>1</v>
          </cell>
          <cell r="J19463">
            <v>0</v>
          </cell>
        </row>
        <row r="19464">
          <cell r="B19464" t="str">
            <v>BLD-03 Smartlink Controller Upgrade</v>
          </cell>
          <cell r="C19464" t="str">
            <v>Optional Controller Upgrade</v>
          </cell>
          <cell r="I19464">
            <v>1</v>
          </cell>
          <cell r="J19464">
            <v>1065</v>
          </cell>
        </row>
        <row r="19465">
          <cell r="B19465" t="str">
            <v>B1G5 - 1 Year Billboard Platinum, Additional 4 Years Gold Extended Service for a total of 5 Years for one BLD-03-10'x30'</v>
          </cell>
          <cell r="C19465" t="str">
            <v>1 Year Parts, On-Site Labor, and Remote Monitoring, Additional 4 Years Parts for a total of 5 Years of Daktronics Coverage</v>
          </cell>
          <cell r="I19465">
            <v>1</v>
          </cell>
          <cell r="J19465">
            <v>6810</v>
          </cell>
        </row>
        <row r="19466">
          <cell r="B19466" t="str">
            <v>B1G5 - 1 Year Billboard Platinum, Additional 4 Years Gold Extended Service for a total of 5 Years for one BLD-03-10'6"x35'</v>
          </cell>
          <cell r="C19466" t="str">
            <v>1 Year Parts, On-Site Labor, and Remote Monitoring, Additional 4 Years Parts for a total of 5 Years of Daktronics Coverage</v>
          </cell>
          <cell r="I19466">
            <v>1</v>
          </cell>
          <cell r="J19466">
            <v>7425</v>
          </cell>
        </row>
        <row r="19467">
          <cell r="B19467" t="str">
            <v>B1G5 - 1 Year Billboard Platinum, Additional 4 Years Gold Extended Service for a total of 5 Years for one BLD-03-15'x48'</v>
          </cell>
          <cell r="C19467" t="str">
            <v>1 Year Parts, On-Site Labor, and Remote Monitoring, Additional 4 Years Parts for a total of 5 Years of Daktronics Coverage</v>
          </cell>
          <cell r="I19467">
            <v>1</v>
          </cell>
          <cell r="J19467">
            <v>8875</v>
          </cell>
        </row>
        <row r="19468">
          <cell r="B19468" t="str">
            <v>B1G5 - 1 Year Billboard Platinum, Additional 4 Years Gold Extended Service for a total of 5 Years for one BLD-03-11'x23'</v>
          </cell>
          <cell r="C19468" t="str">
            <v>1 Year Parts, On-Site Labor, and Remote Monitoring, Additional 4 Years Parts for a total of 5 Years of Daktronics Coverage</v>
          </cell>
          <cell r="I19468">
            <v>1</v>
          </cell>
          <cell r="J19468">
            <v>5990</v>
          </cell>
        </row>
        <row r="19469">
          <cell r="B19469" t="str">
            <v>B1G5 - 1 Year Billboard Platinum, Additional 4 Years Gold Extended Service for a total of 5 Years for one BLD-03-11'x22'</v>
          </cell>
          <cell r="C19469" t="str">
            <v>1 Year Parts, On-Site Labor, and Remote Monitoring, Additional 4 Years Parts for a total of 5 Years of Daktronics Coverage</v>
          </cell>
          <cell r="I19469">
            <v>1</v>
          </cell>
          <cell r="J19469">
            <v>5860</v>
          </cell>
        </row>
        <row r="19470">
          <cell r="B19470" t="str">
            <v>B1G5 - 1 Year Billboard Platinum, Additional 4 Years Gold Extended Service for a total of 5 Years for one BLD-03-12'x24'</v>
          </cell>
          <cell r="C19470" t="str">
            <v>1 Year Parts, On-Site Labor, and Remote Monitoring, Additional 4 Years Parts for a total of 5 Years of Daktronics Coverage</v>
          </cell>
          <cell r="I19470">
            <v>1</v>
          </cell>
          <cell r="J19470">
            <v>6915</v>
          </cell>
        </row>
        <row r="19471">
          <cell r="B19471" t="str">
            <v>B1G5 - 1 Year Billboard Platinum, Additional 4 Years Gold Extended Service for a total of 5 Years for one BLD-03-14'x28'</v>
          </cell>
          <cell r="C19471" t="str">
            <v>1 Year Parts, On-Site Labor, and Remote Monitoring, Additional 4 Years Parts for a total of 5 Years of Daktronics Coverage</v>
          </cell>
          <cell r="I19471">
            <v>1</v>
          </cell>
          <cell r="J19471">
            <v>7935</v>
          </cell>
        </row>
        <row r="19472">
          <cell r="B19472" t="str">
            <v>B1G5 - 1 Year Billboard Platinum, Additional 4 Years Gold Extended Service for a total of 5 Years for one BLD-03-10'x20'</v>
          </cell>
          <cell r="C19472" t="str">
            <v>1 Year Parts, On-Site Labor, and Remote Monitoring, Additional 4 Years Parts for a total of 5 Years of Daktronics Coverage</v>
          </cell>
          <cell r="I19472">
            <v>1</v>
          </cell>
          <cell r="J19472">
            <v>5515</v>
          </cell>
        </row>
        <row r="19473">
          <cell r="B19473" t="str">
            <v>B1G5 - 1 Year Billboard Platinum, Additional 4 Years Gold Extended Service for a total of 5 Years for one BLD-03-10'6"x36'</v>
          </cell>
          <cell r="C19473" t="str">
            <v>1 Year Parts, On-Site Labor, and Remote Monitoring, Additional 4 Years Parts for a total of 5 Years of Daktronics Coverage</v>
          </cell>
          <cell r="I19473">
            <v>1</v>
          </cell>
          <cell r="J19473">
            <v>7580</v>
          </cell>
        </row>
        <row r="19474">
          <cell r="B19474" t="str">
            <v>B1G5 - 1 Year Billboard Platinum, Additional 4 Years Gold Extended Service for a total of 5 Years for one BLD-03-14'x48'</v>
          </cell>
          <cell r="C19474" t="str">
            <v>1 Year Parts, On-Site Labor, and Remote Monitoring, Additional 4 Years Parts for a total of 5 Years of Daktronics Coverage</v>
          </cell>
          <cell r="I19474">
            <v>1</v>
          </cell>
          <cell r="J19474">
            <v>8490</v>
          </cell>
        </row>
        <row r="19475">
          <cell r="B19475" t="str">
            <v>B1G0 - 1 Year Billboard Platinum, Additional 9 Years Gold Extended Service for a total of 10 Years for one BLD-03-10'x30'</v>
          </cell>
          <cell r="C19475" t="str">
            <v>1 Year Parts, On-Site Labor, and Remote Monitoring, Additional 9 Years Parts for a total of 10 Years of Daktronics Coverage</v>
          </cell>
          <cell r="I19475">
            <v>1</v>
          </cell>
          <cell r="J19475">
            <v>12235</v>
          </cell>
        </row>
        <row r="19476">
          <cell r="B19476" t="str">
            <v>B1G0 - 1 Year Billboard Platinum, Additional 9 Years Gold Extended Service for a total of 10 Years for one BLD-03-10'6"x35'</v>
          </cell>
          <cell r="C19476" t="str">
            <v>1 Year Parts, On-Site Labor, and Remote Monitoring, Additional 9 Years Parts for a total of 10 Years of Daktronics Coverage</v>
          </cell>
          <cell r="I19476">
            <v>1</v>
          </cell>
          <cell r="J19476">
            <v>13390</v>
          </cell>
        </row>
        <row r="19477">
          <cell r="B19477" t="str">
            <v>B1G0 - 1 Year Billboard Platinum, Additional 9 Years Gold Extended Service for a total of 10 Years for one BLD-03-15'x48'</v>
          </cell>
          <cell r="C19477" t="str">
            <v>1 Year Parts, On-Site Labor, and Remote Monitoring, Additional 9 Years Parts for a total of 10 Years of Daktronics Coverage</v>
          </cell>
          <cell r="I19477">
            <v>1</v>
          </cell>
          <cell r="J19477">
            <v>15690</v>
          </cell>
        </row>
        <row r="19478">
          <cell r="B19478" t="str">
            <v>B1G0 - 1 Year Billboard Platinum, Additional 9 Years Gold Extended Service for a total of 10 Years for one BLD-03-11'x23'</v>
          </cell>
          <cell r="C19478" t="str">
            <v>1 Year Parts, On-Site Labor, and Remote Monitoring, Additional 9 Years Parts for a total of 10 Years of Daktronics Coverage</v>
          </cell>
          <cell r="I19478">
            <v>1</v>
          </cell>
          <cell r="J19478">
            <v>10690</v>
          </cell>
        </row>
        <row r="19479">
          <cell r="B19479" t="str">
            <v>B1G0 - 1 Year Billboard Platinum, Additional 9 Years Gold Extended Service for a total of 10 Years for one BLD-03-11'x22'</v>
          </cell>
          <cell r="C19479" t="str">
            <v>1 Year Parts, On-Site Labor, and Remote Monitoring, Additional 9 Years Parts for a total of 10 Years of Daktronics Coverage</v>
          </cell>
          <cell r="I19479">
            <v>1</v>
          </cell>
          <cell r="J19479">
            <v>10435</v>
          </cell>
        </row>
        <row r="19480">
          <cell r="B19480" t="str">
            <v>B1G0 - 1 Year Billboard Platinum, Additional 9 Years Gold Extended Service for a total of 10 Years for one BLD-03-12'x24'</v>
          </cell>
          <cell r="C19480" t="str">
            <v>1 Year Parts, On-Site Labor, and Remote Monitoring, Additional 9 Years Parts for a total of 10 Years of Daktronics Coverage</v>
          </cell>
          <cell r="I19480">
            <v>1</v>
          </cell>
          <cell r="J19480">
            <v>12415</v>
          </cell>
        </row>
        <row r="19481">
          <cell r="B19481" t="str">
            <v>B1G0 - 1 Year Billboard Platinum, Additional 9 Years Gold Extended Service for a total of 10 Years for one BLD-03-14'x28'</v>
          </cell>
          <cell r="C19481" t="str">
            <v>1 Year Parts, On-Site Labor, and Remote Monitoring, Additional 9 Years Parts for a total of 10 Years of Daktronics Coverage</v>
          </cell>
          <cell r="I19481">
            <v>1</v>
          </cell>
          <cell r="J19481">
            <v>14335</v>
          </cell>
        </row>
        <row r="19482">
          <cell r="B19482" t="str">
            <v>B1G0 - 1 Year Billboard Platinum, Additional 9 Years Gold Extended Service for a total of 10 Years for one BLD-03-10'x20'</v>
          </cell>
          <cell r="C19482" t="str">
            <v>1 Year Parts, On-Site Labor, and Remote Monitoring, Additional 9 Years Parts for a total of 10 Years of Daktronics Coverage</v>
          </cell>
          <cell r="I19482">
            <v>1</v>
          </cell>
          <cell r="J19482">
            <v>9705</v>
          </cell>
        </row>
        <row r="19483">
          <cell r="B19483" t="str">
            <v>B1G0 - 1 Year Billboard Platinum, Additional 9 Years Gold Extended Service for a total of 10 Years for one BLD-03-10'6"x36'</v>
          </cell>
          <cell r="C19483" t="str">
            <v>1 Year Parts, On-Site Labor, and Remote Monitoring, Additional 9 Years Parts for a total of 10 Years of Daktronics Coverage</v>
          </cell>
          <cell r="I19483">
            <v>1</v>
          </cell>
          <cell r="J19483">
            <v>13685</v>
          </cell>
        </row>
        <row r="19484">
          <cell r="B19484" t="str">
            <v>B1G0 - 1 Year Billboard Platinum, Additional 9 Years Gold Extended Service for a total of 10 Years for one BLD-03-14'x48'</v>
          </cell>
          <cell r="C19484" t="str">
            <v>1 Year Parts, On-Site Labor, and Remote Monitoring, Additional 9 Years Parts for a total of 10 Years of Daktronics Coverage</v>
          </cell>
          <cell r="I19484">
            <v>1</v>
          </cell>
          <cell r="J19484">
            <v>15045</v>
          </cell>
        </row>
        <row r="19485">
          <cell r="B19485" t="str">
            <v>B5B5 - 5 Years Billboard Platinum Extended Service for one BLD-03-10'x30'</v>
          </cell>
          <cell r="C19485" t="str">
            <v>5 Years of Parts, On-site Labor, and Remote Monitoring from Daktronics</v>
          </cell>
          <cell r="I19485">
            <v>1</v>
          </cell>
          <cell r="J19485">
            <v>15955</v>
          </cell>
        </row>
        <row r="19486">
          <cell r="B19486" t="str">
            <v>B5B5 - 5 Years Billboard Platinum Extended Service for one BLD-03-10'6"x35'</v>
          </cell>
          <cell r="C19486" t="str">
            <v>5 Years of Parts, On-site Labor, and Remote Monitoring from Daktronics</v>
          </cell>
          <cell r="I19486">
            <v>1</v>
          </cell>
          <cell r="J19486">
            <v>17220</v>
          </cell>
        </row>
        <row r="19487">
          <cell r="B19487" t="str">
            <v>B5B5 - 5 Years Billboard Platinum Extended Service for one BLD-03-15'x48'</v>
          </cell>
          <cell r="C19487" t="str">
            <v>5 Years of Parts, On-site Labor, and Remote Monitoring from Daktronics</v>
          </cell>
          <cell r="I19487">
            <v>1</v>
          </cell>
          <cell r="J19487">
            <v>21720</v>
          </cell>
        </row>
        <row r="19488">
          <cell r="B19488" t="str">
            <v>B5B5 - 5 Years Billboard Platinum Extended Service for one BLD-03-11'x23'</v>
          </cell>
          <cell r="C19488" t="str">
            <v>5 Years of Parts, On-site Labor, and Remote Monitoring from Daktronics</v>
          </cell>
          <cell r="I19488">
            <v>1</v>
          </cell>
          <cell r="J19488">
            <v>14300</v>
          </cell>
        </row>
        <row r="19489">
          <cell r="B19489" t="str">
            <v>B5B5 - 5 Years Billboard Platinum Extended Service for one BLD-03-11'x22'</v>
          </cell>
          <cell r="C19489" t="str">
            <v>5 Years of Parts, On-site Labor, and Remote Monitoring from Daktronics</v>
          </cell>
          <cell r="I19489">
            <v>1</v>
          </cell>
          <cell r="J19489">
            <v>13990</v>
          </cell>
        </row>
        <row r="19490">
          <cell r="B19490" t="str">
            <v>B5B5 - 5 Years Billboard Platinum Extended Service for one BLD-03-12'x24'</v>
          </cell>
          <cell r="C19490" t="str">
            <v>5 Years of Parts, On-site Labor, and Remote Monitoring from Daktronics</v>
          </cell>
          <cell r="I19490">
            <v>1</v>
          </cell>
          <cell r="J19490">
            <v>16190</v>
          </cell>
        </row>
        <row r="19491">
          <cell r="B19491" t="str">
            <v>B5B5 - 5 Years Billboard Platinum Extended Service for one BLD-03-14'x28'</v>
          </cell>
          <cell r="C19491" t="str">
            <v>5 Years of Parts, On-site Labor, and Remote Monitoring from Daktronics</v>
          </cell>
          <cell r="I19491">
            <v>1</v>
          </cell>
          <cell r="J19491">
            <v>18255</v>
          </cell>
        </row>
        <row r="19492">
          <cell r="B19492" t="str">
            <v>B5B5 - 5 Years Billboard Platinum Extended Service for one BLD-03-10'x20'</v>
          </cell>
          <cell r="C19492" t="str">
            <v>5 Years of Parts, On-site Labor, and Remote Monitoring from Daktronics</v>
          </cell>
          <cell r="I19492">
            <v>1</v>
          </cell>
          <cell r="J19492">
            <v>13355</v>
          </cell>
        </row>
        <row r="19493">
          <cell r="B19493" t="str">
            <v>B5B5 - 5 Years Billboard Platinum Extended Service for one BLD-03-10'6"x36'</v>
          </cell>
          <cell r="C19493" t="str">
            <v>5 Years of Parts, On-site Labor, and Remote Monitoring from Daktronics</v>
          </cell>
          <cell r="I19493">
            <v>1</v>
          </cell>
          <cell r="J19493">
            <v>17545</v>
          </cell>
        </row>
        <row r="19494">
          <cell r="B19494" t="str">
            <v>B5B5 - 5 Years Billboard Platinum Extended Service for one BLD-03-14'x48'</v>
          </cell>
          <cell r="C19494" t="str">
            <v>5 Years of Parts, On-site Labor, and Remote Monitoring from Daktronics</v>
          </cell>
          <cell r="I19494">
            <v>1</v>
          </cell>
          <cell r="J19494">
            <v>20665</v>
          </cell>
        </row>
        <row r="19495">
          <cell r="B19495" t="str">
            <v>G5G5 - 5 Years Parts Only Extended Service for one BLD-03-10'x30'</v>
          </cell>
          <cell r="C19495" t="str">
            <v>5 Years of Daktronics Parts Coverage</v>
          </cell>
          <cell r="I19495">
            <v>1</v>
          </cell>
          <cell r="J19495">
            <v>4625</v>
          </cell>
        </row>
        <row r="19496">
          <cell r="B19496" t="str">
            <v>G5G5 - 5 Years Parts Only Extended Service for one BLD-03-10'6"x35'</v>
          </cell>
          <cell r="C19496" t="str">
            <v>5 Years of Daktronics Parts Coverage</v>
          </cell>
          <cell r="I19496">
            <v>1</v>
          </cell>
          <cell r="J19496">
            <v>5090</v>
          </cell>
        </row>
        <row r="19497">
          <cell r="B19497" t="str">
            <v>G5G5 - 5 Years Parts Only Extended Service for one BLD-03-15'x48'</v>
          </cell>
          <cell r="C19497" t="str">
            <v>5 Years of Daktronics Parts Coverage</v>
          </cell>
          <cell r="I19497">
            <v>1</v>
          </cell>
          <cell r="J19497">
            <v>5830</v>
          </cell>
        </row>
        <row r="19498">
          <cell r="B19498" t="str">
            <v>G5G5 - 5 Years Parts Only Extended Service for one BLD-03-11'x23'</v>
          </cell>
          <cell r="C19498" t="str">
            <v>5 Years of Daktronics Parts Coverage</v>
          </cell>
          <cell r="I19498">
            <v>1</v>
          </cell>
          <cell r="J19498">
            <v>4000</v>
          </cell>
        </row>
        <row r="19499">
          <cell r="B19499" t="str">
            <v>G5G5 - 5 Years Parts Only Extended Service for one BLD-03-11'x22'</v>
          </cell>
          <cell r="C19499" t="str">
            <v>5 Years of Daktronics Parts Coverage</v>
          </cell>
          <cell r="I19499">
            <v>1</v>
          </cell>
          <cell r="J19499">
            <v>3900</v>
          </cell>
        </row>
        <row r="19500">
          <cell r="B19500" t="str">
            <v>G5G5 - 5 Years Parts Only Extended Service for one BLD-03-12'x24'</v>
          </cell>
          <cell r="C19500" t="str">
            <v>5 Years of Daktronics Parts Coverage</v>
          </cell>
          <cell r="I19500">
            <v>1</v>
          </cell>
          <cell r="J19500">
            <v>4700</v>
          </cell>
        </row>
        <row r="19501">
          <cell r="B19501" t="str">
            <v>G5G5 - 5 Years Parts Only Extended Service for one BLD-03-14'x28'</v>
          </cell>
          <cell r="C19501" t="str">
            <v>5 Years of Daktronics Parts Coverage</v>
          </cell>
          <cell r="I19501">
            <v>1</v>
          </cell>
          <cell r="J19501">
            <v>5475</v>
          </cell>
        </row>
        <row r="19502">
          <cell r="B19502" t="str">
            <v>G5G5 - 5 Years Parts Only Extended Service for one BLD-03-10'x20'</v>
          </cell>
          <cell r="C19502" t="str">
            <v>5 Years of Daktronics Parts Coverage</v>
          </cell>
          <cell r="I19502">
            <v>1</v>
          </cell>
          <cell r="J19502">
            <v>3555</v>
          </cell>
        </row>
        <row r="19503">
          <cell r="B19503" t="str">
            <v>G5G5 - 5 Years Parts Only Extended Service for one BLD-03-10'6"x36'</v>
          </cell>
          <cell r="C19503" t="str">
            <v>5 Years of Daktronics Parts Coverage</v>
          </cell>
          <cell r="I19503">
            <v>1</v>
          </cell>
          <cell r="J19503">
            <v>5205</v>
          </cell>
        </row>
        <row r="19504">
          <cell r="B19504" t="str">
            <v>G5G5 - 5 Years Parts Only Extended Service for one BLD-03-14'x48'</v>
          </cell>
          <cell r="C19504" t="str">
            <v>5 Years of Daktronics Parts Coverage</v>
          </cell>
          <cell r="I19504">
            <v>1</v>
          </cell>
          <cell r="J19504">
            <v>5600</v>
          </cell>
        </row>
        <row r="19505">
          <cell r="B19505" t="str">
            <v>G0G0 - 10 Years Parts Only Extended Service for one BLD-03-10'x30'</v>
          </cell>
          <cell r="C19505" t="str">
            <v>10 Years of Daktronics Parts Coverage</v>
          </cell>
          <cell r="I19505">
            <v>1</v>
          </cell>
          <cell r="J19505">
            <v>10050</v>
          </cell>
        </row>
        <row r="19506">
          <cell r="B19506" t="str">
            <v>G0G0 - 10 Years Parts Only Extended Service for one BLD-03-10'6"x35'</v>
          </cell>
          <cell r="C19506" t="str">
            <v>10 Years of Daktronics Parts Coverage</v>
          </cell>
          <cell r="I19506">
            <v>1</v>
          </cell>
          <cell r="J19506">
            <v>11055</v>
          </cell>
        </row>
        <row r="19507">
          <cell r="B19507" t="str">
            <v>G0G0 - 10 Years Parts Only Extended Service for one BLD-03-15'x48'</v>
          </cell>
          <cell r="C19507" t="str">
            <v>10 Years of Daktronics Parts Coverage</v>
          </cell>
          <cell r="I19507">
            <v>1</v>
          </cell>
          <cell r="J19507">
            <v>12645</v>
          </cell>
        </row>
        <row r="19508">
          <cell r="B19508" t="str">
            <v>G0G0 - 10 Years Parts Only Extended Service for one BLD-03-11'x23'</v>
          </cell>
          <cell r="C19508" t="str">
            <v>10 Years of Daktronics Parts Coverage</v>
          </cell>
          <cell r="I19508">
            <v>1</v>
          </cell>
          <cell r="J19508">
            <v>8700</v>
          </cell>
        </row>
        <row r="19509">
          <cell r="B19509" t="str">
            <v>G0G0 - 10 Years Parts Only Extended Service for one BLD-03-11'x22'</v>
          </cell>
          <cell r="C19509" t="str">
            <v>10 Years of Daktronics Parts Coverage</v>
          </cell>
          <cell r="I19509">
            <v>1</v>
          </cell>
          <cell r="J19509">
            <v>8475</v>
          </cell>
        </row>
        <row r="19510">
          <cell r="B19510" t="str">
            <v>G0G0 - 10 Years Parts Only Extended Service for one BLD-03-12'x24'</v>
          </cell>
          <cell r="C19510" t="str">
            <v>10 Years of Daktronics Parts Coverage</v>
          </cell>
          <cell r="I19510">
            <v>1</v>
          </cell>
          <cell r="J19510">
            <v>10200</v>
          </cell>
        </row>
        <row r="19511">
          <cell r="B19511" t="str">
            <v>G0G0 - 10 Years Parts Only Extended Service for one BLD-03-14'x28'</v>
          </cell>
          <cell r="C19511" t="str">
            <v>10 Years of Daktronics Parts Coverage</v>
          </cell>
          <cell r="I19511">
            <v>1</v>
          </cell>
          <cell r="J19511">
            <v>11875</v>
          </cell>
        </row>
        <row r="19512">
          <cell r="B19512" t="str">
            <v>G0G0 - 10 Years Parts Only Extended Service for one BLD-03-10'x20'</v>
          </cell>
          <cell r="C19512" t="str">
            <v>10 Years of Daktronics Parts Coverage</v>
          </cell>
          <cell r="I19512">
            <v>1</v>
          </cell>
          <cell r="J19512">
            <v>7745</v>
          </cell>
        </row>
        <row r="19513">
          <cell r="B19513" t="str">
            <v>G0G0 - 10 Years Parts Only Extended Service for one BLD-03-10'6"x36'</v>
          </cell>
          <cell r="C19513" t="str">
            <v>10 Years of Daktronics Parts Coverage</v>
          </cell>
          <cell r="I19513">
            <v>1</v>
          </cell>
          <cell r="J19513">
            <v>11310</v>
          </cell>
        </row>
        <row r="19514">
          <cell r="B19514" t="str">
            <v>G0G0 - 10 Years Parts Only Extended Service for one BLD-03-14'x48'</v>
          </cell>
          <cell r="C19514" t="str">
            <v>10 Years of Daktronics Parts Coverage</v>
          </cell>
          <cell r="I19514">
            <v>1</v>
          </cell>
          <cell r="J19514">
            <v>12155</v>
          </cell>
        </row>
        <row r="19515">
          <cell r="B19515" t="str">
            <v>B1G5 - 1 Year Billboard Platinum, Additional 4 Years Gold Extended Service for a total of 5 Years for one BLD-03-9'x32'</v>
          </cell>
          <cell r="C19515" t="str">
            <v>1 Year Parts, On-Site Labor, and Remote Monitoring, Additional 4 Years Parts for a total of 5 Years of Daktronics Coverage</v>
          </cell>
          <cell r="I19515">
            <v>1</v>
          </cell>
          <cell r="J19515">
            <v>6670</v>
          </cell>
        </row>
        <row r="19516">
          <cell r="B19516" t="str">
            <v>B1G5 - 1 Year Billboard Platinum, Additional 4 Years Gold Extended Service for a total of 5 Years for one BLD-03-14'x36'</v>
          </cell>
          <cell r="C19516" t="str">
            <v>1 Year Parts, On-Site Labor, and Remote Monitoring, Additional 4 Years Parts for a total of 5 Years of Daktronics Coverage</v>
          </cell>
          <cell r="I19516">
            <v>1</v>
          </cell>
          <cell r="J19516">
            <v>8320</v>
          </cell>
        </row>
        <row r="19517">
          <cell r="B19517" t="str">
            <v>B1G0 - 1 Year Billboard Platinum, Additional 9 Years Gold Extended Service for a total of 10 Years for one BLD-03-9'x32'</v>
          </cell>
          <cell r="C19517" t="str">
            <v>1 Year Parts, On-Site Labor, and Remote Monitoring, Additional 9 Years Parts for a total of 10 Years of Daktronics Coverage</v>
          </cell>
          <cell r="I19517">
            <v>1</v>
          </cell>
          <cell r="J19517">
            <v>11975</v>
          </cell>
        </row>
        <row r="19518">
          <cell r="B19518" t="str">
            <v>B1G0 - 1 Year Billboard Platinum, Additional 9 Years Gold Extended Service for a total of 10 Years for one BLD-03-14'x36'</v>
          </cell>
          <cell r="C19518" t="str">
            <v>1 Year Parts, On-Site Labor, and Remote Monitoring, Additional 9 Years Parts for a total of 10 Years of Daktronics Coverage</v>
          </cell>
          <cell r="I19518">
            <v>1</v>
          </cell>
          <cell r="J19518">
            <v>14750</v>
          </cell>
        </row>
        <row r="19519">
          <cell r="B19519" t="str">
            <v>B5B5 - 5 Years Billboard Platinum Extended Service for one BLD-03-9'x32'</v>
          </cell>
          <cell r="C19519" t="str">
            <v>5 Years of Parts, On-site Labor, and Remote Monitoring from Daktronics</v>
          </cell>
          <cell r="I19519">
            <v>1</v>
          </cell>
          <cell r="J19519">
            <v>15650</v>
          </cell>
        </row>
        <row r="19520">
          <cell r="B19520" t="str">
            <v>B5B5 - 5 Years Billboard Platinum Extended Service for one BLD-03-14'x36'</v>
          </cell>
          <cell r="C19520" t="str">
            <v>5 Years of Parts, On-site Labor, and Remote Monitoring from Daktronics</v>
          </cell>
          <cell r="I19520">
            <v>1</v>
          </cell>
          <cell r="J19520">
            <v>19035</v>
          </cell>
        </row>
        <row r="19521">
          <cell r="B19521" t="str">
            <v>G5G5 - 5 Years Parts Only Extended Service for one BLD-03-9'x32'</v>
          </cell>
          <cell r="C19521" t="str">
            <v>5 Years of Daktronics Parts Coverage</v>
          </cell>
          <cell r="I19521">
            <v>1</v>
          </cell>
          <cell r="J19521">
            <v>4525</v>
          </cell>
        </row>
        <row r="19522">
          <cell r="B19522" t="str">
            <v>G5G5 - 5 Years Parts Only Extended Service for one BLD-03-14'x36'</v>
          </cell>
          <cell r="C19522" t="str">
            <v>5 Years of Daktronics Parts Coverage</v>
          </cell>
          <cell r="I19522">
            <v>1</v>
          </cell>
          <cell r="J19522">
            <v>5510</v>
          </cell>
        </row>
        <row r="19523">
          <cell r="B19523" t="str">
            <v>G0G0 - 10 Years Parts Only Extended Service for one BLD-03-9'x32'</v>
          </cell>
          <cell r="C19523" t="str">
            <v>10 Years of Daktronics Parts Coverage</v>
          </cell>
          <cell r="I19523">
            <v>1</v>
          </cell>
          <cell r="J19523">
            <v>9830</v>
          </cell>
        </row>
        <row r="19524">
          <cell r="B19524" t="str">
            <v>G0G0 - 10 Years Parts Only Extended Service for one BLD-03-14'x36'</v>
          </cell>
          <cell r="C19524" t="str">
            <v>10 Years of Daktronics Parts Coverage</v>
          </cell>
          <cell r="I19524">
            <v>1</v>
          </cell>
          <cell r="J19524">
            <v>12005</v>
          </cell>
        </row>
        <row r="19525">
          <cell r="B19525" t="str">
            <v>P1G0 - 1 Year Platinum, Additional 9 Years Gold Extended Service for a total of 10 Years for one BLD-03-10'x20'</v>
          </cell>
          <cell r="C19525" t="str">
            <v>1 Year Parts and On-Site Labor, Additional 9 Years Parts for a total of 10 Years of Daktronics Coverage</v>
          </cell>
          <cell r="I19525">
            <v>1</v>
          </cell>
          <cell r="J19525">
            <v>8745</v>
          </cell>
        </row>
        <row r="19526">
          <cell r="B19526" t="str">
            <v>P1G0 - 1 Year Platinum, Additional 9 Years Gold Extended Service for a total of 10 Years for one BLD-03-11'x22'</v>
          </cell>
          <cell r="C19526" t="str">
            <v>1 Year Parts and On-Site Labor, Additional 9 Years Parts for a total of 10 Years of Daktronics Coverage</v>
          </cell>
          <cell r="I19526">
            <v>1</v>
          </cell>
          <cell r="J19526">
            <v>9475</v>
          </cell>
        </row>
        <row r="19527">
          <cell r="B19527" t="str">
            <v>P1G0 - 1 Year Platinum, Additional 9 Years Gold Extended Service for a total of 10 Years for one BLD-03-11'x23'</v>
          </cell>
          <cell r="C19527" t="str">
            <v>1 Year Parts and On-Site Labor, Additional 9 Years Parts for a total of 10 Years of Daktronics Coverage</v>
          </cell>
          <cell r="I19527">
            <v>1</v>
          </cell>
          <cell r="J19527">
            <v>9730</v>
          </cell>
        </row>
        <row r="19528">
          <cell r="B19528" t="str">
            <v>P1G0 - 1 Year Platinum, Additional 9 Years Gold Extended Service for a total of 10 Years for one BLD-03-10'x30'</v>
          </cell>
          <cell r="C19528" t="str">
            <v>1 Year Parts and On-Site Labor, Additional 9 Years Parts for a total of 10 Years of Daktronics Coverage</v>
          </cell>
          <cell r="I19528">
            <v>1</v>
          </cell>
          <cell r="J19528">
            <v>11275</v>
          </cell>
        </row>
        <row r="19529">
          <cell r="B19529" t="str">
            <v>P1G0 - 1 Year Platinum, Additional 9 Years Gold Extended Service for a total of 10 Years for one BLD-03-12'x24'</v>
          </cell>
          <cell r="C19529" t="str">
            <v>1 Year Parts and On-Site Labor, Additional 9 Years Parts for a total of 10 Years of Daktronics Coverage</v>
          </cell>
          <cell r="I19529">
            <v>1</v>
          </cell>
          <cell r="J19529">
            <v>11455</v>
          </cell>
        </row>
        <row r="19530">
          <cell r="B19530" t="str">
            <v>P1G0 - 1 Year Platinum, Additional 9 Years Gold Extended Service for a total of 10 Years for one BLD-03-9'x32'</v>
          </cell>
          <cell r="C19530" t="str">
            <v>1 Year Parts and On-Site Labor, Additional 9 Years Parts for a total of 10 Years of Daktronics Coverage</v>
          </cell>
          <cell r="I19530">
            <v>1</v>
          </cell>
          <cell r="J19530">
            <v>11015</v>
          </cell>
        </row>
        <row r="19531">
          <cell r="B19531" t="str">
            <v>P1G0 - 1 Year Platinum, Additional 9 Years Gold Extended Service for a total of 10 Years for one BLD-03-10'6"x35'</v>
          </cell>
          <cell r="C19531" t="str">
            <v>1 Year Parts and On-Site Labor, Additional 9 Years Parts for a total of 10 Years of Daktronics Coverage</v>
          </cell>
          <cell r="I19531">
            <v>1</v>
          </cell>
          <cell r="J19531">
            <v>12430</v>
          </cell>
        </row>
        <row r="19532">
          <cell r="B19532" t="str">
            <v>P1G0 - 1 Year Platinum, Additional 9 Years Gold Extended Service for a total of 10 Years for one BLD-03-10'6"x36'</v>
          </cell>
          <cell r="C19532" t="str">
            <v>1 Year Parts and On-Site Labor, Additional 9 Years Parts for a total of 10 Years of Daktronics Coverage</v>
          </cell>
          <cell r="I19532">
            <v>1</v>
          </cell>
          <cell r="J19532">
            <v>12725</v>
          </cell>
        </row>
        <row r="19533">
          <cell r="B19533" t="str">
            <v>P1G0 - 1 Year Platinum, Additional 9 Years Gold Extended Service for a total of 10 Years for one BLD-03-14'x28'</v>
          </cell>
          <cell r="C19533" t="str">
            <v>1 Year Parts and On-Site Labor, Additional 9 Years Parts for a total of 10 Years of Daktronics Coverage</v>
          </cell>
          <cell r="I19533">
            <v>1</v>
          </cell>
          <cell r="J19533">
            <v>13375</v>
          </cell>
        </row>
        <row r="19534">
          <cell r="B19534" t="str">
            <v>P1G0 - 1 Year Platinum, Additional 9 Years Gold Extended Service for a total of 10 Years for one BLD-03-14'x48'</v>
          </cell>
          <cell r="C19534" t="str">
            <v>1 Year Parts and On-Site Labor, Additional 9 Years Parts for a total of 10 Years of Daktronics Coverage</v>
          </cell>
          <cell r="I19534">
            <v>1</v>
          </cell>
          <cell r="J19534">
            <v>14085</v>
          </cell>
        </row>
        <row r="19535">
          <cell r="B19535" t="str">
            <v>P1G0 - 1 Year Platinum, Additional 9 Years Gold Extended Service for a total of 10 Years for one BLD-03-15'x48'</v>
          </cell>
          <cell r="C19535" t="str">
            <v>1 Year Parts and On-Site Labor, Additional 9 Years Parts for a total of 10 Years of Daktronics Coverage</v>
          </cell>
          <cell r="I19535">
            <v>1</v>
          </cell>
          <cell r="J19535">
            <v>14730</v>
          </cell>
        </row>
        <row r="19536">
          <cell r="B19536" t="str">
            <v>P1G0 - 1 Year Platinum, Additional 9 Years Gold Extended Service for a total of 10 Years for one BLD-03-14'x36'</v>
          </cell>
          <cell r="C19536" t="str">
            <v>1 Year Parts and On-Site Labor, Additional 9 Years Parts for a total of 10 Years of Daktronics Coverage</v>
          </cell>
          <cell r="I19536">
            <v>1</v>
          </cell>
          <cell r="J19536">
            <v>13750</v>
          </cell>
        </row>
        <row r="19537">
          <cell r="B19537" t="str">
            <v>P1G5 - 1 Year Platinum, Additional 4 Years Gold Extended Service for a total of 5 Years for one BLD-03-10'x20'</v>
          </cell>
          <cell r="C19537" t="str">
            <v>1 Year Parts and On-Site Labor, Additional 4 Years Parts for a total of 5 Years of Daktronics Coverage</v>
          </cell>
          <cell r="I19537">
            <v>1</v>
          </cell>
          <cell r="J19537">
            <v>4555</v>
          </cell>
        </row>
        <row r="19538">
          <cell r="B19538" t="str">
            <v>P1G5 - 1 Year Platinum, Additional 4 Years Gold Extended Service for a total of 5 Years for one BLD-03-11'x22'</v>
          </cell>
          <cell r="C19538" t="str">
            <v>1 Year Parts and On-Site Labor, Additional 4 Years Parts for a total of 5 Years of Daktronics Coverage</v>
          </cell>
          <cell r="I19538">
            <v>1</v>
          </cell>
          <cell r="J19538">
            <v>4900</v>
          </cell>
        </row>
        <row r="19539">
          <cell r="B19539" t="str">
            <v>P1G5 - 1 Year Platinum, Additional 4 Years Gold Extended Service for a total of 5 Years for one BLD-03-11'x23'</v>
          </cell>
          <cell r="C19539" t="str">
            <v>1 Year Parts and On-Site Labor, Additional 4 Years Parts for a total of 5 Years of Daktronics Coverage</v>
          </cell>
          <cell r="I19539">
            <v>1</v>
          </cell>
          <cell r="J19539">
            <v>5030</v>
          </cell>
        </row>
        <row r="19540">
          <cell r="B19540" t="str">
            <v>P1G5 - 1 Year Platinum, Additional 4 Years Gold Extended Service for a total of 5 Years for one BLD-03-10'x30'</v>
          </cell>
          <cell r="C19540" t="str">
            <v>1 Year Parts and On-Site Labor, Additional 4 Years Parts for a total of 5 Years of Daktronics Coverage</v>
          </cell>
          <cell r="I19540">
            <v>1</v>
          </cell>
          <cell r="J19540">
            <v>5850</v>
          </cell>
        </row>
        <row r="19541">
          <cell r="B19541" t="str">
            <v>P1G5 - 1 Year Platinum, Additional 4 Years Gold Extended Service for a total of 5 Years for one BLD-03-12'x24'</v>
          </cell>
          <cell r="C19541" t="str">
            <v>1 Year Parts and On-Site Labor, Additional 4 Years Parts for a total of 5 Years of Daktronics Coverage</v>
          </cell>
          <cell r="I19541">
            <v>1</v>
          </cell>
          <cell r="J19541">
            <v>5955</v>
          </cell>
        </row>
        <row r="19542">
          <cell r="B19542" t="str">
            <v>P1G5 - 1 Year Platinum, Additional 4 Years Gold Extended Service for a total of 5 Years for one BLD-03-9'x32'</v>
          </cell>
          <cell r="C19542" t="str">
            <v>1 Year Parts and On-Site Labor, Additional 4 Years Parts for a total of 5 Years of Daktronics Coverage</v>
          </cell>
          <cell r="I19542">
            <v>1</v>
          </cell>
          <cell r="J19542">
            <v>5710</v>
          </cell>
        </row>
        <row r="19543">
          <cell r="B19543" t="str">
            <v>P1G5 - 1 Year Platinum, Additional 4 Years Gold Extended Service for a total of 5 Years for one BLD-03-10'6"x35'</v>
          </cell>
          <cell r="C19543" t="str">
            <v>1 Year Parts and On-Site Labor, Additional 4 Years Parts for a total of 5 Years of Daktronics Coverage</v>
          </cell>
          <cell r="I19543">
            <v>1</v>
          </cell>
          <cell r="J19543">
            <v>6465</v>
          </cell>
        </row>
        <row r="19544">
          <cell r="B19544" t="str">
            <v>P1G5 - 1 Year Platinum, Additional 4 Years Gold Extended Service for a total of 5 Years for one BLD-03-10'6"x36'</v>
          </cell>
          <cell r="C19544" t="str">
            <v>1 Year Parts and On-Site Labor, Additional 4 Years Parts for a total of 5 Years of Daktronics Coverage</v>
          </cell>
          <cell r="I19544">
            <v>1</v>
          </cell>
          <cell r="J19544">
            <v>6620</v>
          </cell>
        </row>
        <row r="19545">
          <cell r="B19545" t="str">
            <v>P1G5 - 1 Year Platinum, Additional 4 Years Gold Extended Service for a total of 5 Years for one BLD-03-14'x28'</v>
          </cell>
          <cell r="C19545" t="str">
            <v>1 Year Parts and On-Site Labor, Additional 4 Years Parts for a total of 5 Years of Daktronics Coverage</v>
          </cell>
          <cell r="I19545">
            <v>1</v>
          </cell>
          <cell r="J19545">
            <v>6975</v>
          </cell>
        </row>
        <row r="19546">
          <cell r="B19546" t="str">
            <v>P1G5 - 1 Year Platinum, Additional 4 Years Gold Extended Service for a total of 5 Years for one BLD-03-14'x48'</v>
          </cell>
          <cell r="C19546" t="str">
            <v>1 Year Parts and On-Site Labor, Additional 4 Years Parts for a total of 5 Years of Daktronics Coverage</v>
          </cell>
          <cell r="I19546">
            <v>1</v>
          </cell>
          <cell r="J19546">
            <v>7530</v>
          </cell>
        </row>
        <row r="19547">
          <cell r="B19547" t="str">
            <v>P1G5 - 1 Year Platinum, Additional 4 Years Gold Extended Service for a total of 5 Years for one BLD-03-15'x48'</v>
          </cell>
          <cell r="C19547" t="str">
            <v>1 Year Parts and On-Site Labor, Additional 4 Years Parts for a total of 5 Years of Daktronics Coverage</v>
          </cell>
          <cell r="I19547">
            <v>1</v>
          </cell>
          <cell r="J19547">
            <v>7915</v>
          </cell>
        </row>
        <row r="19548">
          <cell r="B19548" t="str">
            <v>P1G5 - 1 Year Platinum, Additional 4 Years Gold Extended Service for a total of 5 Years for one BLD-03-14'x36'</v>
          </cell>
          <cell r="C19548" t="str">
            <v>1 Year Parts and On-Site Labor, Additional 4 Years Parts for a total of 5 Years of Daktronics Coverage</v>
          </cell>
          <cell r="I19548">
            <v>1</v>
          </cell>
          <cell r="J19548">
            <v>7025</v>
          </cell>
        </row>
        <row r="19549">
          <cell r="B19549" t="str">
            <v>P5P5 - 5 Years Platinum Extended Service for one BLD-03-10'x20'</v>
          </cell>
          <cell r="C19549" t="str">
            <v>5 Years of Parts and On-Site Labor from Daktronics</v>
          </cell>
          <cell r="I19549">
            <v>1</v>
          </cell>
          <cell r="J19549">
            <v>8555</v>
          </cell>
        </row>
        <row r="19550">
          <cell r="B19550" t="str">
            <v>P5P5 - 5 Years Platinum Extended Service for one BLD-03-11'x22'</v>
          </cell>
          <cell r="C19550" t="str">
            <v>5 Years of Parts and On-Site Labor from Daktronics</v>
          </cell>
          <cell r="I19550">
            <v>1</v>
          </cell>
          <cell r="J19550">
            <v>9190</v>
          </cell>
        </row>
        <row r="19551">
          <cell r="B19551" t="str">
            <v>P5P5 - 5 Years Platinum Extended Service for one BLD-03-11'x23'</v>
          </cell>
          <cell r="C19551" t="str">
            <v>5 Years of Parts and On-Site Labor from Daktronics</v>
          </cell>
          <cell r="I19551">
            <v>1</v>
          </cell>
          <cell r="J19551">
            <v>9500</v>
          </cell>
        </row>
        <row r="19552">
          <cell r="B19552" t="str">
            <v>P5P5 - 5 Years Platinum Extended Service for one BLD-03-10'x30'</v>
          </cell>
          <cell r="C19552" t="str">
            <v>5 Years of Parts and On-Site Labor from Daktronics</v>
          </cell>
          <cell r="I19552">
            <v>1</v>
          </cell>
          <cell r="J19552">
            <v>11155</v>
          </cell>
        </row>
        <row r="19553">
          <cell r="B19553" t="str">
            <v>P5P5 - 5 Years Platinum Extended Service for one BLD-03-12'x24'</v>
          </cell>
          <cell r="C19553" t="str">
            <v>5 Years of Parts and On-Site Labor from Daktronics</v>
          </cell>
          <cell r="I19553">
            <v>1</v>
          </cell>
          <cell r="J19553">
            <v>11390</v>
          </cell>
        </row>
        <row r="19554">
          <cell r="B19554" t="str">
            <v>P5P5 - 5 Years Platinum Extended Service for one BLD-03-9'x32'</v>
          </cell>
          <cell r="C19554" t="str">
            <v>5 Years of Parts and On-Site Labor from Daktronics</v>
          </cell>
          <cell r="I19554">
            <v>1</v>
          </cell>
          <cell r="J19554">
            <v>10850</v>
          </cell>
        </row>
        <row r="19555">
          <cell r="B19555" t="str">
            <v>P5P5 - 5 Years Platinum Extended Service for one BLD-03-10'6"x35'</v>
          </cell>
          <cell r="C19555" t="str">
            <v>5 Years of Parts and On-Site Labor from Daktronics</v>
          </cell>
          <cell r="I19555">
            <v>1</v>
          </cell>
          <cell r="J19555">
            <v>12420</v>
          </cell>
        </row>
        <row r="19556">
          <cell r="B19556" t="str">
            <v>P5P5 - 5 Years Platinum Extended Service for one BLD-03-10'6"x36'</v>
          </cell>
          <cell r="C19556" t="str">
            <v>5 Years of Parts and On-Site Labor from Daktronics</v>
          </cell>
          <cell r="I19556">
            <v>1</v>
          </cell>
          <cell r="J19556">
            <v>12745</v>
          </cell>
        </row>
        <row r="19557">
          <cell r="B19557" t="str">
            <v>P5P5 - 5 Years Platinum Extended Service for one BLD-03-14'x28'</v>
          </cell>
          <cell r="C19557" t="str">
            <v>5 Years of Parts and On-Site Labor from Daktronics</v>
          </cell>
          <cell r="I19557">
            <v>1</v>
          </cell>
          <cell r="J19557">
            <v>13455</v>
          </cell>
        </row>
        <row r="19558">
          <cell r="B19558" t="str">
            <v>P5P5 - 5 Years Platinum Extended Service for one BLD-03-14'x48'</v>
          </cell>
          <cell r="C19558" t="str">
            <v>5 Years of Parts and On-Site Labor from Daktronics</v>
          </cell>
          <cell r="I19558">
            <v>1</v>
          </cell>
          <cell r="J19558">
            <v>15865</v>
          </cell>
        </row>
        <row r="19559">
          <cell r="B19559" t="str">
            <v>P5P5 - 5 Years Platinum Extended Service for one BLD-03-14'x36'</v>
          </cell>
          <cell r="C19559" t="str">
            <v>5 Years of Parts and On-Site Labor from Daktronics</v>
          </cell>
          <cell r="I19559">
            <v>1</v>
          </cell>
          <cell r="J19559">
            <v>14250</v>
          </cell>
        </row>
        <row r="19560">
          <cell r="B19560" t="str">
            <v>P5P5 - 5 Years Platinum Extended Service for one BLD-03-15'x48'</v>
          </cell>
          <cell r="C19560" t="str">
            <v>5 Years of Parts and On-Site Labor from Daktronics</v>
          </cell>
          <cell r="I19560">
            <v>1</v>
          </cell>
          <cell r="J19560">
            <v>16920</v>
          </cell>
        </row>
        <row r="19561">
          <cell r="B19561" t="str">
            <v>B5G0 - 5 Years Billboard Platinum, Additional 5 Years Gold Extended Service for a total of 10 Years for one BLD-03-10'6"x35'</v>
          </cell>
          <cell r="C19561" t="str">
            <v>5 Years Parts, On-Site Labor, and Remote Monitoring, Additional 5 Years Parts for a total of 10 Years of Daktronics Coverage</v>
          </cell>
          <cell r="I19561">
            <v>1</v>
          </cell>
          <cell r="J19561">
            <v>23185</v>
          </cell>
        </row>
        <row r="19562">
          <cell r="B19562" t="str">
            <v>B5G0 - 5 Years Billboard Platinum, Additional 5 Years Gold Extended Service for a total of 10 Years for one BLD-03-10'6"x36'</v>
          </cell>
          <cell r="C19562" t="str">
            <v>5 Years Parts, On-Site Labor, and Remote Monitoring, Additional 5 Years Parts for a total of 10 Years of Daktronics Coverage</v>
          </cell>
          <cell r="I19562">
            <v>1</v>
          </cell>
          <cell r="J19562">
            <v>23650</v>
          </cell>
        </row>
        <row r="19563">
          <cell r="B19563" t="str">
            <v>B5G0 - 5 Years Billboard Platinum, Additional 5 Years Gold Extended Service for a total of 10 Years for one BLD-03-10'x20'</v>
          </cell>
          <cell r="C19563" t="str">
            <v>5 Years Parts, On-Site Labor, and Remote Monitoring, Additional 5 Years Parts for a total of 10 Years of Daktronics Coverage</v>
          </cell>
          <cell r="I19563">
            <v>1</v>
          </cell>
          <cell r="J19563">
            <v>17545</v>
          </cell>
        </row>
        <row r="19564">
          <cell r="B19564" t="str">
            <v>B5G0 - 5 Years Billboard Platinum, Additional 5 Years Gold Extended Service for a total of 10 Years for one BLD-03-10'x30'</v>
          </cell>
          <cell r="C19564" t="str">
            <v>5 Years Parts, On-Site Labor, and Remote Monitoring, Additional 5 Years Parts for a total of 10 Years of Daktronics Coverage</v>
          </cell>
          <cell r="I19564">
            <v>1</v>
          </cell>
          <cell r="J19564">
            <v>21380</v>
          </cell>
        </row>
        <row r="19565">
          <cell r="B19565" t="str">
            <v>B5G0 - 5 Years Billboard Platinum, Additional 5 Years Gold Extended Service for a total of 10 Years for one BLD-03-11'x22'</v>
          </cell>
          <cell r="C19565" t="str">
            <v>5 Years Parts, On-Site Labor, and Remote Monitoring, Additional 5 Years Parts for a total of 10 Years of Daktronics Coverage</v>
          </cell>
          <cell r="I19565">
            <v>1</v>
          </cell>
          <cell r="J19565">
            <v>18565</v>
          </cell>
        </row>
        <row r="19566">
          <cell r="B19566" t="str">
            <v>B5G0 - 5 Years Billboard Platinum, Additional 5 Years Gold Extended Service for a total of 10 Years for one BLD-03-11'x23'</v>
          </cell>
          <cell r="C19566" t="str">
            <v>5 Years Parts, On-Site Labor, and Remote Monitoring, Additional 5 Years Parts for a total of 10 Years of Daktronics Coverage</v>
          </cell>
          <cell r="I19566">
            <v>1</v>
          </cell>
          <cell r="J19566">
            <v>19000</v>
          </cell>
        </row>
        <row r="19567">
          <cell r="B19567" t="str">
            <v>B5G0 - 5 Years Billboard Platinum, Additional 5 Years Gold Extended Service for a total of 10 Years for one BLD-03-12'x24'</v>
          </cell>
          <cell r="C19567" t="str">
            <v>5 Years Parts, On-Site Labor, and Remote Monitoring, Additional 5 Years Parts for a total of 10 Years of Daktronics Coverage</v>
          </cell>
          <cell r="I19567">
            <v>1</v>
          </cell>
          <cell r="J19567">
            <v>21690</v>
          </cell>
        </row>
        <row r="19568">
          <cell r="B19568" t="str">
            <v>B5G0 - 5 Years Billboard Platinum, Additional 5 Years Gold Extended Service for a total of 10 Years for one BLD-03-14'x28'</v>
          </cell>
          <cell r="C19568" t="str">
            <v>5 Years Parts, On-Site Labor, and Remote Monitoring, Additional 5 Years Parts for a total of 10 Years of Daktronics Coverage</v>
          </cell>
          <cell r="I19568">
            <v>1</v>
          </cell>
          <cell r="J19568">
            <v>24655</v>
          </cell>
        </row>
        <row r="19569">
          <cell r="B19569" t="str">
            <v>B5G0 - 5 Years Billboard Platinum, Additional 5 Years Gold Extended Service for a total of 10 Years for one BLD-03-14'x36'</v>
          </cell>
          <cell r="C19569" t="str">
            <v>5 Years Parts, On-Site Labor, and Remote Monitoring, Additional 5 Years Parts for a total of 10 Years of Daktronics Coverage</v>
          </cell>
          <cell r="I19569">
            <v>1</v>
          </cell>
          <cell r="J19569">
            <v>26120</v>
          </cell>
        </row>
        <row r="19570">
          <cell r="B19570" t="str">
            <v>B5G0 - 5 Years Billboard Platinum, Additional 5 Years Gold Extended Service for a total of 10 Years for one BLD-03-14'x48'</v>
          </cell>
          <cell r="C19570" t="str">
            <v>5 Years Parts, On-Site Labor, and Remote Monitoring, Additional 5 Years Parts for a total of 10 Years of Daktronics Coverage</v>
          </cell>
          <cell r="I19570">
            <v>1</v>
          </cell>
          <cell r="J19570">
            <v>27220</v>
          </cell>
        </row>
        <row r="19571">
          <cell r="B19571" t="str">
            <v>B5G0 - 5 Years Billboard Platinum, Additional 5 Years Gold Extended Service for a total of 10 Years for one BLD-03-15'x48'</v>
          </cell>
          <cell r="C19571" t="str">
            <v>5 Years Parts, On-Site Labor, and Remote Monitoring, Additional 5 Years Parts for a total of 10 Years of Daktronics Coverage</v>
          </cell>
          <cell r="I19571">
            <v>1</v>
          </cell>
          <cell r="J19571">
            <v>28535</v>
          </cell>
        </row>
        <row r="19572">
          <cell r="B19572" t="str">
            <v>B5G0 - 5 Years Billboard Platinum, Additional 5 Years Gold Extended Service for a total of 10 Years for one BLD-03-9'x32'</v>
          </cell>
          <cell r="C19572" t="str">
            <v>5 Years Parts, On-Site Labor, and Remote Monitoring, Additional 5 Years Parts for a total of 10 Years of Daktronics Coverage</v>
          </cell>
          <cell r="I19572">
            <v>1</v>
          </cell>
          <cell r="J19572">
            <v>20955</v>
          </cell>
        </row>
        <row r="19573">
          <cell r="B19573" t="str">
            <v>B0B0 - 10 Years Billboard Platinum Extended Service for one BLD-03-10'6"x35'</v>
          </cell>
          <cell r="C19573" t="str">
            <v>10 Years of Parts, On-site Labor, and Remote Monitoring from Daktronics</v>
          </cell>
          <cell r="I19573">
            <v>1</v>
          </cell>
          <cell r="J19573">
            <v>36550</v>
          </cell>
        </row>
        <row r="19574">
          <cell r="B19574" t="str">
            <v>B0B0 - 10 Years Billboard Platinum Extended Service for one BLD-03-10'6"x36'</v>
          </cell>
          <cell r="C19574" t="str">
            <v>10 Years of Parts, On-site Labor, and Remote Monitoring from Daktronics</v>
          </cell>
          <cell r="I19574">
            <v>1</v>
          </cell>
          <cell r="J19574">
            <v>37255</v>
          </cell>
        </row>
        <row r="19575">
          <cell r="B19575" t="str">
            <v>B0B0 - 10 Years Billboard Platinum Extended Service for one BLD-03-10'x20'</v>
          </cell>
          <cell r="C19575" t="str">
            <v>10 Years of Parts, On-site Labor, and Remote Monitoring from Daktronics</v>
          </cell>
          <cell r="I19575">
            <v>1</v>
          </cell>
          <cell r="J19575">
            <v>27845</v>
          </cell>
        </row>
        <row r="19576">
          <cell r="B19576" t="str">
            <v>B0B0 - 10 Years Billboard Platinum Extended Service for one BLD-03-10'x30'</v>
          </cell>
          <cell r="C19576" t="str">
            <v>10 Years of Parts, On-site Labor, and Remote Monitoring from Daktronics</v>
          </cell>
          <cell r="I19576">
            <v>1</v>
          </cell>
          <cell r="J19576">
            <v>33820</v>
          </cell>
        </row>
        <row r="19577">
          <cell r="B19577" t="str">
            <v>B0B0 - 10 Years Billboard Platinum Extended Service for one BLD-03-11'x22'</v>
          </cell>
          <cell r="C19577" t="str">
            <v>10 Years of Parts, On-site Labor, and Remote Monitoring from Daktronics</v>
          </cell>
          <cell r="I19577">
            <v>1</v>
          </cell>
          <cell r="J19577">
            <v>29545</v>
          </cell>
        </row>
        <row r="19578">
          <cell r="B19578" t="str">
            <v>B0B0 - 10 Years Billboard Platinum Extended Service for one BLD-03-11'x23'</v>
          </cell>
          <cell r="C19578" t="str">
            <v>10 Years of Parts, On-site Labor, and Remote Monitoring from Daktronics</v>
          </cell>
          <cell r="I19578">
            <v>1</v>
          </cell>
          <cell r="J19578">
            <v>30250</v>
          </cell>
        </row>
        <row r="19579">
          <cell r="B19579" t="str">
            <v>B0B0 - 10 Years Billboard Platinum Extended Service for one BLD-03-12'x24'</v>
          </cell>
          <cell r="C19579" t="str">
            <v>10 Years of Parts, On-site Labor, and Remote Monitoring from Daktronics</v>
          </cell>
          <cell r="I19579">
            <v>1</v>
          </cell>
          <cell r="J19579">
            <v>34320</v>
          </cell>
        </row>
        <row r="19580">
          <cell r="B19580" t="str">
            <v>B0B0 - 10 Years Billboard Platinum Extended Service for one BLD-03-14'x28'</v>
          </cell>
          <cell r="C19580" t="str">
            <v>10 Years of Parts, On-site Labor, and Remote Monitoring from Daktronics</v>
          </cell>
          <cell r="I19580">
            <v>1</v>
          </cell>
          <cell r="J19580">
            <v>37430</v>
          </cell>
        </row>
        <row r="19581">
          <cell r="B19581" t="str">
            <v>B0B0 - 10 Years Billboard Platinum Extended Service for one BLD-03-14'x36'</v>
          </cell>
          <cell r="C19581" t="str">
            <v>10 Years of Parts, On-site Labor, and Remote Monitoring from Daktronics</v>
          </cell>
          <cell r="I19581">
            <v>1</v>
          </cell>
          <cell r="J19581">
            <v>37995</v>
          </cell>
        </row>
        <row r="19582">
          <cell r="B19582" t="str">
            <v>B0B0 - 10 Years Billboard Platinum Extended Service for one BLD-03-14'x48'</v>
          </cell>
          <cell r="C19582" t="str">
            <v>10 Years of Parts, On-site Labor, and Remote Monitoring from Daktronics</v>
          </cell>
          <cell r="I19582">
            <v>1</v>
          </cell>
          <cell r="J19582">
            <v>43985</v>
          </cell>
        </row>
        <row r="19583">
          <cell r="B19583" t="str">
            <v>B0B0 - 10 Years Billboard Platinum Extended Service for one BLD-03-15'x48'</v>
          </cell>
          <cell r="C19583" t="str">
            <v>10 Years of Parts, On-site Labor, and Remote Monitoring from Daktronics</v>
          </cell>
          <cell r="I19583">
            <v>1</v>
          </cell>
          <cell r="J19583">
            <v>46265</v>
          </cell>
        </row>
        <row r="19584">
          <cell r="B19584" t="str">
            <v>B0B0 - 10 Years Billboard Platinum Extended Service for one BLD-03-9'x32'</v>
          </cell>
          <cell r="C19584" t="str">
            <v>10 Years of Parts, On-site Labor, and Remote Monitoring from Daktronics</v>
          </cell>
          <cell r="I19584">
            <v>1</v>
          </cell>
          <cell r="J19584">
            <v>33160</v>
          </cell>
        </row>
        <row r="19585">
          <cell r="B19585" t="str">
            <v>P0P0 - 10 Years Platinum Extended Service for one BLD-03-10'6"x35'</v>
          </cell>
          <cell r="C19585" t="str">
            <v>10 Years of Parts and On-Site Labor from Daktronics</v>
          </cell>
          <cell r="I19585">
            <v>1</v>
          </cell>
          <cell r="J19585">
            <v>26950</v>
          </cell>
        </row>
        <row r="19586">
          <cell r="B19586" t="str">
            <v>P0P0 - 10 Years Platinum Extended Service for one BLD-03-10'6"x36'</v>
          </cell>
          <cell r="C19586" t="str">
            <v>10 Years of Parts and On-Site Labor from Daktronics</v>
          </cell>
          <cell r="I19586">
            <v>1</v>
          </cell>
          <cell r="J19586">
            <v>27655</v>
          </cell>
        </row>
        <row r="19587">
          <cell r="B19587" t="str">
            <v>P0P0 - 10 Years Platinum Extended Service for one BLD-03-10'x20'</v>
          </cell>
          <cell r="C19587" t="str">
            <v>10 Years of Parts and On-Site Labor from Daktronics</v>
          </cell>
          <cell r="I19587">
            <v>1</v>
          </cell>
          <cell r="J19587">
            <v>18245</v>
          </cell>
        </row>
        <row r="19588">
          <cell r="B19588" t="str">
            <v>P0P0 - 10 Years Platinum Extended Service for one BLD-03-10'x30'</v>
          </cell>
          <cell r="C19588" t="str">
            <v>10 Years of Parts and On-Site Labor from Daktronics</v>
          </cell>
          <cell r="I19588">
            <v>1</v>
          </cell>
          <cell r="J19588">
            <v>24220</v>
          </cell>
        </row>
        <row r="19589">
          <cell r="B19589" t="str">
            <v>P0P0 - 10 Years Platinum Extended Service for one BLD-03-11'x22'</v>
          </cell>
          <cell r="C19589" t="str">
            <v>10 Years of Parts and On-Site Labor from Daktronics</v>
          </cell>
          <cell r="I19589">
            <v>1</v>
          </cell>
          <cell r="J19589">
            <v>19945</v>
          </cell>
        </row>
        <row r="19590">
          <cell r="B19590" t="str">
            <v>P0P0 - 10 Years Platinum Extended Service for one BLD-03-11'x23'</v>
          </cell>
          <cell r="C19590" t="str">
            <v>10 Years of Parts and On-Site Labor from Daktronics</v>
          </cell>
          <cell r="I19590">
            <v>1</v>
          </cell>
          <cell r="J19590">
            <v>20650</v>
          </cell>
        </row>
        <row r="19591">
          <cell r="B19591" t="str">
            <v>P0P0 - 10 Years Platinum Extended Service for one BLD-03-12'x24'</v>
          </cell>
          <cell r="C19591" t="str">
            <v>10 Years of Parts and On-Site Labor from Daktronics</v>
          </cell>
          <cell r="I19591">
            <v>1</v>
          </cell>
          <cell r="J19591">
            <v>24720</v>
          </cell>
        </row>
        <row r="19592">
          <cell r="B19592" t="str">
            <v>P0P0 - 10 Years Platinum Extended Service for one BLD-03-14'x28'</v>
          </cell>
          <cell r="C19592" t="str">
            <v>10 Years of Parts and On-Site Labor from Daktronics</v>
          </cell>
          <cell r="I19592">
            <v>1</v>
          </cell>
          <cell r="J19592">
            <v>29170</v>
          </cell>
        </row>
        <row r="19593">
          <cell r="B19593" t="str">
            <v>P0P0 - 10 Years Platinum Extended Service for one BLD-03-14'x36'</v>
          </cell>
          <cell r="C19593" t="str">
            <v>10 Years of Parts and On-Site Labor from Daktronics</v>
          </cell>
          <cell r="I19593">
            <v>1</v>
          </cell>
          <cell r="J19593">
            <v>32250</v>
          </cell>
        </row>
        <row r="19594">
          <cell r="B19594" t="str">
            <v>P0P0 - 10 Years Platinum Extended Service for one BLD-03-14'x48'</v>
          </cell>
          <cell r="C19594" t="str">
            <v>10 Years of Parts and On-Site Labor from Daktronics</v>
          </cell>
          <cell r="I19594">
            <v>1</v>
          </cell>
          <cell r="J19594">
            <v>34385</v>
          </cell>
        </row>
        <row r="19595">
          <cell r="B19595" t="str">
            <v>P0P0 - 10 Years Platinum Extended Service for one BLD-03-15'x48'</v>
          </cell>
          <cell r="C19595" t="str">
            <v>10 Years of Parts and On-Site Labor from Daktronics</v>
          </cell>
          <cell r="I19595">
            <v>1</v>
          </cell>
          <cell r="J19595">
            <v>36665</v>
          </cell>
        </row>
        <row r="19596">
          <cell r="B19596" t="str">
            <v>P0P0 - 10 Years Platinum Extended Service for one BLD-03-9'x32'</v>
          </cell>
          <cell r="C19596" t="str">
            <v>10 Years of Parts and On-Site Labor from Daktronics</v>
          </cell>
          <cell r="I19596">
            <v>1</v>
          </cell>
          <cell r="J19596">
            <v>23560</v>
          </cell>
        </row>
        <row r="19597">
          <cell r="B19597" t="str">
            <v>P5G0 - 5 Years Platinum, Additional 5 Years Gold Extended Service for a total of 10 Years for one BLD-03-10'6"x35'</v>
          </cell>
          <cell r="C19597" t="str">
            <v>5 Years Parts and On-Site Labor, Additional 5 Years Parts for a total of 10 Years of Daktronics Coverage</v>
          </cell>
          <cell r="I19597">
            <v>1</v>
          </cell>
          <cell r="J19597">
            <v>18385</v>
          </cell>
        </row>
        <row r="19598">
          <cell r="B19598" t="str">
            <v>P5G0 - 5 Years Platinum, Additional 5 Years Gold Extended Service for a total of 10 Years for one BLD-03-10'6"x36'</v>
          </cell>
          <cell r="C19598" t="str">
            <v>5 Years Parts and On-Site Labor, Additional 5 Years Parts for a total of 10 Years of Daktronics Coverage</v>
          </cell>
          <cell r="I19598">
            <v>1</v>
          </cell>
          <cell r="J19598">
            <v>18850</v>
          </cell>
        </row>
        <row r="19599">
          <cell r="B19599" t="str">
            <v>P5G0 - 5 Years Platinum, Additional 5 Years Gold Extended Service for a total of 10 Years for one BLD-03-10'x20'</v>
          </cell>
          <cell r="C19599" t="str">
            <v>5 Years Parts and On-Site Labor, Additional 5 Years Parts for a total of 10 Years of Daktronics Coverage</v>
          </cell>
          <cell r="I19599">
            <v>1</v>
          </cell>
          <cell r="J19599">
            <v>12745</v>
          </cell>
        </row>
        <row r="19600">
          <cell r="B19600" t="str">
            <v>P5G0 - 5 Years Platinum, Additional 5 Years Gold Extended Service for a total of 10 Years for one BLD-03-10'x30'</v>
          </cell>
          <cell r="C19600" t="str">
            <v>5 Years Parts and On-Site Labor, Additional 5 Years Parts for a total of 10 Years of Daktronics Coverage</v>
          </cell>
          <cell r="I19600">
            <v>1</v>
          </cell>
          <cell r="J19600">
            <v>16580</v>
          </cell>
        </row>
        <row r="19601">
          <cell r="B19601" t="str">
            <v>P5G0 - 5 Years Platinum, Additional 5 Years Gold Extended Service for a total of 10 Years for one BLD-03-11'x22'</v>
          </cell>
          <cell r="C19601" t="str">
            <v>5 Years Parts and On-Site Labor, Additional 5 Years Parts for a total of 10 Years of Daktronics Coverage</v>
          </cell>
          <cell r="I19601">
            <v>1</v>
          </cell>
          <cell r="J19601">
            <v>13765</v>
          </cell>
        </row>
        <row r="19602">
          <cell r="B19602" t="str">
            <v>P5G0 - 5 Years Platinum, Additional 5 Years Gold Extended Service for a total of 10 Years for one BLD-03-11'x23'</v>
          </cell>
          <cell r="C19602" t="str">
            <v>5 Years Parts and On-Site Labor, Additional 5 Years Parts for a total of 10 Years of Daktronics Coverage</v>
          </cell>
          <cell r="I19602">
            <v>1</v>
          </cell>
          <cell r="J19602">
            <v>14200</v>
          </cell>
        </row>
        <row r="19603">
          <cell r="B19603" t="str">
            <v>P5G0 - 5 Years Platinum, Additional 5 Years Gold Extended Service for a total of 10 Years for one BLD-03-12'x24'</v>
          </cell>
          <cell r="C19603" t="str">
            <v>5 Years Parts and On-Site Labor, Additional 5 Years Parts for a total of 10 Years of Daktronics Coverage</v>
          </cell>
          <cell r="I19603">
            <v>1</v>
          </cell>
          <cell r="J19603">
            <v>16890</v>
          </cell>
        </row>
        <row r="19604">
          <cell r="B19604" t="str">
            <v>P5G0 - 5 Years Platinum, Additional 5 Years Gold Extended Service for a total of 10 Years for one BLD-03-14'x28'</v>
          </cell>
          <cell r="C19604" t="str">
            <v>5 Years Parts and On-Site Labor, Additional 5 Years Parts for a total of 10 Years of Daktronics Coverage</v>
          </cell>
          <cell r="I19604">
            <v>1</v>
          </cell>
          <cell r="J19604">
            <v>19855</v>
          </cell>
        </row>
        <row r="19605">
          <cell r="B19605" t="str">
            <v>P5G0 - 5 Years Platinum, Additional 5 Years Gold Extended Service for a total of 10 Years for one BLD-03-14'x36'</v>
          </cell>
          <cell r="C19605" t="str">
            <v>5 Years Parts and On-Site Labor, Additional 5 Years Parts for a total of 10 Years of Daktronics Coverage</v>
          </cell>
          <cell r="I19605">
            <v>1</v>
          </cell>
          <cell r="J19605">
            <v>21680</v>
          </cell>
        </row>
        <row r="19606">
          <cell r="B19606" t="str">
            <v>P5G0 - 5 Years Platinum, Additional 5 Years Gold Extended Service for a total of 10 Years for one BLD-03-14'x48'</v>
          </cell>
          <cell r="C19606" t="str">
            <v>5 Years Parts and On-Site Labor, Additional 5 Years Parts for a total of 10 Years of Daktronics Coverage</v>
          </cell>
          <cell r="I19606">
            <v>1</v>
          </cell>
          <cell r="J19606">
            <v>22420</v>
          </cell>
        </row>
        <row r="19607">
          <cell r="B19607" t="str">
            <v>P5G0 - 5 Years Platinum, Additional 5 Years Gold Extended Service for a total of 10 Years for one BLD-03-15'x48'</v>
          </cell>
          <cell r="C19607" t="str">
            <v>5 Years Parts and On-Site Labor, Additional 5 Years Parts for a total of 10 Years of Daktronics Coverage</v>
          </cell>
          <cell r="I19607">
            <v>1</v>
          </cell>
          <cell r="J19607">
            <v>23735</v>
          </cell>
        </row>
        <row r="19608">
          <cell r="B19608" t="str">
            <v>P5G0 - 5 Years Platinum, Additional 5 Years Gold Extended Service for a total of 10 Years for one BLD-03-9'x32'</v>
          </cell>
          <cell r="C19608" t="str">
            <v>5 Years Parts and On-Site Labor, Additional 5 Years Parts for a total of 10 Years of Daktronics Coverage</v>
          </cell>
          <cell r="I19608">
            <v>1</v>
          </cell>
          <cell r="J19608">
            <v>16155</v>
          </cell>
        </row>
        <row r="19609">
          <cell r="B19609" t="str">
            <v xml:space="preserve">Brightness Guarantee for Series BLD-03: Minimum 5,000 Nits at Ten Years </v>
          </cell>
          <cell r="C19609" t="str">
            <v>Applicable only to BLD-03 displays being installed in the United States and Canada</v>
          </cell>
          <cell r="I19609">
            <v>1</v>
          </cell>
          <cell r="J19609">
            <v>0</v>
          </cell>
        </row>
        <row r="19610">
          <cell r="B19610" t="str">
            <v>DB-66, BLD-03, and DXB-03 Webcam and Mounting Arm Not Included</v>
          </cell>
          <cell r="C19610" t="str">
            <v>No webcam included with this system</v>
          </cell>
          <cell r="I19610">
            <v>1</v>
          </cell>
          <cell r="J19610">
            <v>0</v>
          </cell>
        </row>
        <row r="19611">
          <cell r="B19611" t="str">
            <v>DB-66-168x360-16MT-3" Border</v>
          </cell>
          <cell r="C19611" t="str">
            <v>Digital Billboard DB-6650 Series 10'x20'</v>
          </cell>
          <cell r="I19611">
            <v>1</v>
          </cell>
          <cell r="J19611">
            <v>64690</v>
          </cell>
        </row>
        <row r="19612">
          <cell r="B19612" t="str">
            <v>DB-66-216x432-16MT-3" Border</v>
          </cell>
          <cell r="C19612" t="str">
            <v>Digital Billboard DB-6650 Series 12'x24'</v>
          </cell>
          <cell r="I19612">
            <v>1</v>
          </cell>
          <cell r="J19612">
            <v>93190</v>
          </cell>
        </row>
        <row r="19613">
          <cell r="B19613" t="str">
            <v>DB-66-216x432-16MT-Borderless</v>
          </cell>
          <cell r="C19613" t="str">
            <v>Digital Billboard DB-6650 Series 12'x24'</v>
          </cell>
          <cell r="I19613">
            <v>1</v>
          </cell>
          <cell r="J19613">
            <v>92190</v>
          </cell>
        </row>
        <row r="19614">
          <cell r="B19614" t="str">
            <v>DB-66-240x504-16MT-3" Border</v>
          </cell>
          <cell r="C19614" t="str">
            <v>Digital Billboard DB-6650 Series 14'x28'</v>
          </cell>
          <cell r="I19614">
            <v>1</v>
          </cell>
          <cell r="J19614">
            <v>112180</v>
          </cell>
        </row>
        <row r="19615">
          <cell r="B19615" t="str">
            <v>DB-66-240x504-16MT-Borderless</v>
          </cell>
          <cell r="C19615" t="str">
            <v>Digital Billboard DB-6650 Series 14'x28'</v>
          </cell>
          <cell r="I19615">
            <v>1</v>
          </cell>
          <cell r="J19615">
            <v>111180</v>
          </cell>
        </row>
        <row r="19616">
          <cell r="B19616" t="str">
            <v>DB-66-240x648-16MT-3" Border</v>
          </cell>
          <cell r="C19616" t="str">
            <v>Digital Billboard DB-6650 Series 14'x36'</v>
          </cell>
          <cell r="I19616">
            <v>1</v>
          </cell>
          <cell r="J19616">
            <v>140240</v>
          </cell>
        </row>
        <row r="19617">
          <cell r="B19617" t="str">
            <v>DB-66-240x648-16MT-Borderless</v>
          </cell>
          <cell r="C19617" t="str">
            <v>Digital Billboard DB-6650 Series 14'x36'</v>
          </cell>
          <cell r="I19617">
            <v>1</v>
          </cell>
          <cell r="J19617">
            <v>139240</v>
          </cell>
        </row>
        <row r="19618">
          <cell r="B19618" t="str">
            <v>DB-66-240x864-16MT-3" Border</v>
          </cell>
          <cell r="C19618" t="str">
            <v>Digital Billboard DB-6650 Series 14'x48'</v>
          </cell>
          <cell r="I19618">
            <v>1</v>
          </cell>
          <cell r="J19618">
            <v>174215</v>
          </cell>
        </row>
        <row r="19619">
          <cell r="B19619" t="str">
            <v>DB-66-240x864-16MT-Borderless</v>
          </cell>
          <cell r="C19619" t="str">
            <v>Digital Billboard DB-6650 Series 14'x48'</v>
          </cell>
          <cell r="I19619">
            <v>1</v>
          </cell>
          <cell r="J19619">
            <v>173215</v>
          </cell>
        </row>
        <row r="19620">
          <cell r="B19620" t="str">
            <v>DB-66-264x864-16MT-3" Border</v>
          </cell>
          <cell r="C19620" t="str">
            <v>Digital Billboard DB-6650 Series 15'x48'</v>
          </cell>
          <cell r="I19620">
            <v>1</v>
          </cell>
          <cell r="J19620">
            <v>182385</v>
          </cell>
        </row>
        <row r="19621">
          <cell r="B19621" t="str">
            <v>DB-66-264x864-16MT-Borderless</v>
          </cell>
          <cell r="C19621" t="str">
            <v>Digital Billboard DB-6650 Series 15'x48'</v>
          </cell>
          <cell r="I19621">
            <v>1</v>
          </cell>
          <cell r="J19621">
            <v>181385</v>
          </cell>
        </row>
        <row r="19622">
          <cell r="B19622" t="str">
            <v>DB-66-312x1056-16MT-3" Border</v>
          </cell>
          <cell r="C19622" t="str">
            <v>Digital Billboard DB-6650 Series 17'x59'</v>
          </cell>
          <cell r="I19622">
            <v>1</v>
          </cell>
          <cell r="J19622">
            <v>267915</v>
          </cell>
        </row>
        <row r="19623">
          <cell r="B19623" t="str">
            <v>DB-66-312x1056-16MT-3" Border-BG</v>
          </cell>
          <cell r="C19623" t="str">
            <v>Digital Billboard DB-6650 Series 17'x59'</v>
          </cell>
          <cell r="I19623">
            <v>1</v>
          </cell>
          <cell r="J19623">
            <v>0</v>
          </cell>
        </row>
        <row r="19624">
          <cell r="B19624" t="str">
            <v>DB-66-312x1056-16MT-Borderless</v>
          </cell>
          <cell r="C19624" t="str">
            <v>Digital Billboard DB-6650 Series 17'x59'</v>
          </cell>
          <cell r="I19624">
            <v>1</v>
          </cell>
          <cell r="J19624">
            <v>266915</v>
          </cell>
        </row>
        <row r="19625">
          <cell r="B19625" t="str">
            <v>DB-66-312x1080-16MT-3" Border</v>
          </cell>
          <cell r="C19625" t="str">
            <v>Digital Billboard DB-6650 Series 17'x60'</v>
          </cell>
          <cell r="I19625">
            <v>1</v>
          </cell>
          <cell r="J19625">
            <v>272825</v>
          </cell>
        </row>
        <row r="19626">
          <cell r="B19626" t="str">
            <v>DB-66-312x1080-16MT-Borderless</v>
          </cell>
          <cell r="C19626" t="str">
            <v>Digital Billboard DB-6650 Series 17'x60'</v>
          </cell>
          <cell r="I19626">
            <v>1</v>
          </cell>
          <cell r="J19626">
            <v>271825</v>
          </cell>
        </row>
        <row r="19627">
          <cell r="B19627" t="str">
            <v>DB-66-336x1080-16MT-3" Border</v>
          </cell>
          <cell r="C19627" t="str">
            <v>Digital Billboard DB-6650 Series 20'x60'</v>
          </cell>
          <cell r="I19627">
            <v>1</v>
          </cell>
          <cell r="J19627">
            <v>300430</v>
          </cell>
        </row>
        <row r="19628">
          <cell r="B19628" t="str">
            <v>DB-66-336x1080-16MT-Borderless</v>
          </cell>
          <cell r="C19628" t="str">
            <v>Digital Billboard DB-6650 Series 20'x60'</v>
          </cell>
          <cell r="I19628">
            <v>1</v>
          </cell>
          <cell r="J19628">
            <v>299430</v>
          </cell>
        </row>
        <row r="19629">
          <cell r="B19629" t="str">
            <v>DB-66-192x624-16MT-Borderless</v>
          </cell>
          <cell r="C19629" t="str">
            <v>Digital Billboard DB-6650 Series 10'6"x35'</v>
          </cell>
          <cell r="I19629">
            <v>1</v>
          </cell>
          <cell r="J19629">
            <v>103175</v>
          </cell>
        </row>
        <row r="19630">
          <cell r="B19630" t="str">
            <v>DB-66-192x648-16MT-3" Border</v>
          </cell>
          <cell r="C19630" t="str">
            <v>Digital Billboard DB-6650 Series 10'6"x36'</v>
          </cell>
          <cell r="I19630">
            <v>1</v>
          </cell>
          <cell r="J19630">
            <v>107165</v>
          </cell>
        </row>
        <row r="19631">
          <cell r="B19631" t="str">
            <v>DB-66-192x648-16MT-Borderless</v>
          </cell>
          <cell r="C19631" t="str">
            <v>Digital Billboard DB-6650 Series 10'6"x36'</v>
          </cell>
          <cell r="I19631">
            <v>1</v>
          </cell>
          <cell r="J19631">
            <v>106165</v>
          </cell>
        </row>
        <row r="19632">
          <cell r="B19632" t="str">
            <v>DB-66-192x528-16MT-3" Border</v>
          </cell>
          <cell r="C19632" t="str">
            <v>Digital Billboard DB-6650 Series 10'x30'</v>
          </cell>
          <cell r="I19632">
            <v>1</v>
          </cell>
          <cell r="J19632">
            <v>92125</v>
          </cell>
        </row>
        <row r="19633">
          <cell r="B19633" t="str">
            <v>DB-66-168x360-16MT-Borderless</v>
          </cell>
          <cell r="C19633" t="str">
            <v>Digital Billboard DB-6650 Series 10'x20'</v>
          </cell>
          <cell r="I19633">
            <v>1</v>
          </cell>
          <cell r="J19633">
            <v>63690</v>
          </cell>
        </row>
        <row r="19634">
          <cell r="B19634" t="str">
            <v>DB-66-192x384-16MT-3" Border</v>
          </cell>
          <cell r="C19634" t="str">
            <v>Digital Billboard DB-6650 Series 11'x22'</v>
          </cell>
          <cell r="I19634">
            <v>1</v>
          </cell>
          <cell r="J19634">
            <v>73675</v>
          </cell>
        </row>
        <row r="19635">
          <cell r="B19635" t="str">
            <v>DB-66-192x384-16MT-Borderless</v>
          </cell>
          <cell r="C19635" t="str">
            <v>Digital Billboard DB-6650 Series 11'x22'</v>
          </cell>
          <cell r="I19635">
            <v>1</v>
          </cell>
          <cell r="J19635">
            <v>72675</v>
          </cell>
        </row>
        <row r="19636">
          <cell r="B19636" t="str">
            <v>DB-66-192x528-16MT-Borderless</v>
          </cell>
          <cell r="C19636" t="str">
            <v>Digital Billboard DB-6650 Series 10'x30'</v>
          </cell>
          <cell r="I19636">
            <v>1</v>
          </cell>
          <cell r="J19636">
            <v>91125</v>
          </cell>
        </row>
        <row r="19637">
          <cell r="B19637" t="str">
            <v>DB-66-192x408-16MT-3" Border</v>
          </cell>
          <cell r="C19637" t="str">
            <v>Digital Billboard DB-6650 Series 11'x23'</v>
          </cell>
          <cell r="I19637">
            <v>1</v>
          </cell>
          <cell r="J19637">
            <v>76775</v>
          </cell>
        </row>
        <row r="19638">
          <cell r="B19638" t="str">
            <v>DB-66-192x408-16MT-Borderless</v>
          </cell>
          <cell r="C19638" t="str">
            <v>Digital Billboard DB-6650 Series 11'x23'</v>
          </cell>
          <cell r="I19638">
            <v>1</v>
          </cell>
          <cell r="J19638">
            <v>75775</v>
          </cell>
        </row>
        <row r="19639">
          <cell r="B19639" t="str">
            <v>DB-66-168x576-16MT-3" Border</v>
          </cell>
          <cell r="C19639" t="str">
            <v>Digital Billboard DB-6650 Series 9'x32'</v>
          </cell>
          <cell r="I19639">
            <v>1</v>
          </cell>
          <cell r="J19639">
            <v>89215</v>
          </cell>
        </row>
        <row r="19640">
          <cell r="B19640" t="str">
            <v>DB-66-168x576-16MT-Borderless</v>
          </cell>
          <cell r="C19640" t="str">
            <v>Digital Billboard DB-6650 Series 9'x32'</v>
          </cell>
          <cell r="I19640">
            <v>1</v>
          </cell>
          <cell r="J19640">
            <v>88215</v>
          </cell>
        </row>
        <row r="19641">
          <cell r="B19641" t="str">
            <v>DB-66-180x360-20MT-3" Border</v>
          </cell>
          <cell r="C19641" t="str">
            <v>Digital Billboard DB-6650 Series 12'x24'</v>
          </cell>
          <cell r="I19641">
            <v>1</v>
          </cell>
          <cell r="J19641">
            <v>88330</v>
          </cell>
        </row>
        <row r="19642">
          <cell r="B19642" t="str">
            <v>DB-66-200x420-20MT-3" Border</v>
          </cell>
          <cell r="C19642" t="str">
            <v>Digital Billboard DB-6650 Series 14'x28'</v>
          </cell>
          <cell r="I19642">
            <v>1</v>
          </cell>
          <cell r="J19642">
            <v>105890</v>
          </cell>
        </row>
        <row r="19643">
          <cell r="B19643" t="str">
            <v>DB-66-180x360-20MT-Borderless</v>
          </cell>
          <cell r="C19643" t="str">
            <v>Digital Billboard DB-6650 Series 12'x24'</v>
          </cell>
          <cell r="I19643">
            <v>1</v>
          </cell>
          <cell r="J19643">
            <v>87330</v>
          </cell>
        </row>
        <row r="19644">
          <cell r="B19644" t="str">
            <v>DB-66-200x420-20MT-Borderless</v>
          </cell>
          <cell r="C19644" t="str">
            <v>Digital Billboard DB-6650 Series 14'x28'</v>
          </cell>
          <cell r="I19644">
            <v>1</v>
          </cell>
          <cell r="J19644">
            <v>104890</v>
          </cell>
        </row>
        <row r="19645">
          <cell r="B19645" t="str">
            <v>DB-66-200x540-20MT-3" Border</v>
          </cell>
          <cell r="C19645" t="str">
            <v>Digital Billboard DB-6650 Series 14'x36'</v>
          </cell>
          <cell r="I19645">
            <v>1</v>
          </cell>
          <cell r="J19645">
            <v>127985</v>
          </cell>
        </row>
        <row r="19646">
          <cell r="B19646" t="str">
            <v>DB-66-200x540-20MT-Borderless</v>
          </cell>
          <cell r="C19646" t="str">
            <v>Digital Billboard DB-6650 Series 14'x36'</v>
          </cell>
          <cell r="I19646">
            <v>1</v>
          </cell>
          <cell r="J19646">
            <v>126985</v>
          </cell>
        </row>
        <row r="19647">
          <cell r="B19647" t="str">
            <v>DB-66-200x720-20MT-3" Border</v>
          </cell>
          <cell r="C19647" t="str">
            <v>Digital Billboard DB-6650 Series 14'x48'</v>
          </cell>
          <cell r="I19647">
            <v>1</v>
          </cell>
          <cell r="J19647">
            <v>157495</v>
          </cell>
        </row>
        <row r="19648">
          <cell r="B19648" t="str">
            <v>DB-66-200x720-20MT-Borderless</v>
          </cell>
          <cell r="C19648" t="str">
            <v>Digital Billboard DB-6650 Series 14'x48'</v>
          </cell>
          <cell r="I19648">
            <v>1</v>
          </cell>
          <cell r="J19648">
            <v>156495</v>
          </cell>
        </row>
        <row r="19649">
          <cell r="B19649" t="str">
            <v>DB-66-220x720-20MT-3" Border</v>
          </cell>
          <cell r="C19649" t="str">
            <v>Digital Billboard DB-6650 Series 15'x48'</v>
          </cell>
          <cell r="I19649">
            <v>1</v>
          </cell>
          <cell r="J19649">
            <v>169370</v>
          </cell>
        </row>
        <row r="19650">
          <cell r="B19650" t="str">
            <v>DB-66-220x720-20MT-Borderless</v>
          </cell>
          <cell r="C19650" t="str">
            <v>Digital Billboard DB-6650 Series 15'x48'</v>
          </cell>
          <cell r="I19650">
            <v>1</v>
          </cell>
          <cell r="J19650">
            <v>168370</v>
          </cell>
        </row>
        <row r="19651">
          <cell r="B19651" t="str">
            <v>DB-66-260x880-20MT-3" Border</v>
          </cell>
          <cell r="C19651" t="str">
            <v>Digital Billboard DB-6650 Series 17'x59'</v>
          </cell>
          <cell r="I19651">
            <v>1</v>
          </cell>
          <cell r="J19651">
            <v>250835</v>
          </cell>
        </row>
        <row r="19652">
          <cell r="B19652" t="str">
            <v>DB-66-200x420-20MT-3" Border-BG</v>
          </cell>
          <cell r="C19652" t="str">
            <v>Digital Billboard DB-6650 Series 14'x28'</v>
          </cell>
          <cell r="I19652">
            <v>1</v>
          </cell>
          <cell r="J19652">
            <v>0</v>
          </cell>
        </row>
        <row r="19653">
          <cell r="B19653" t="str">
            <v>DB-66-200x420-20MT-Borderless-BG</v>
          </cell>
          <cell r="C19653" t="str">
            <v>Digital Billboard DB-6650 Series 14'x28'</v>
          </cell>
          <cell r="I19653">
            <v>1</v>
          </cell>
          <cell r="J19653">
            <v>0</v>
          </cell>
        </row>
        <row r="19654">
          <cell r="B19654" t="str">
            <v>DB-66-200x540-20MT-Borderless-BG</v>
          </cell>
          <cell r="C19654" t="str">
            <v>Digital Billboard DB-6650 Series 14'x36'</v>
          </cell>
          <cell r="I19654">
            <v>1</v>
          </cell>
          <cell r="J19654">
            <v>0</v>
          </cell>
        </row>
        <row r="19655">
          <cell r="B19655" t="str">
            <v>DB-66-200x540-20MT-3" Border-BG</v>
          </cell>
          <cell r="C19655" t="str">
            <v>Digital Billboard DB-6650 Series 14'x36'</v>
          </cell>
          <cell r="I19655">
            <v>1</v>
          </cell>
          <cell r="J19655">
            <v>0</v>
          </cell>
        </row>
        <row r="19656">
          <cell r="B19656" t="str">
            <v>DB-66-200x720-20MT-3" Border-BG</v>
          </cell>
          <cell r="C19656" t="str">
            <v>Digital Billboard DB-6650 Series 14'x48'</v>
          </cell>
          <cell r="I19656">
            <v>1</v>
          </cell>
          <cell r="J19656">
            <v>0</v>
          </cell>
        </row>
        <row r="19657">
          <cell r="B19657" t="str">
            <v>DB-66-200x720-20MT-Borderless-BG</v>
          </cell>
          <cell r="C19657" t="str">
            <v>Digital Billboard DB-6650 Series 14'x48'</v>
          </cell>
          <cell r="I19657">
            <v>1</v>
          </cell>
          <cell r="J19657">
            <v>0</v>
          </cell>
        </row>
        <row r="19658">
          <cell r="B19658" t="str">
            <v>DB-66-220x720-20MT-3" Border-BG</v>
          </cell>
          <cell r="C19658" t="str">
            <v>Digital Billboard DB-6650 Series 15'x48'</v>
          </cell>
          <cell r="I19658">
            <v>1</v>
          </cell>
          <cell r="J19658">
            <v>0</v>
          </cell>
        </row>
        <row r="19659">
          <cell r="B19659" t="str">
            <v>DB-66-264x864-16MT-3" Border-BG</v>
          </cell>
          <cell r="C19659" t="str">
            <v>Digital Billboard DB-6650 Series 15'x48'</v>
          </cell>
          <cell r="I19659">
            <v>1</v>
          </cell>
          <cell r="J19659">
            <v>0</v>
          </cell>
        </row>
        <row r="19660">
          <cell r="B19660" t="str">
            <v>DB-66-264x864-16MT-Borderless-BG</v>
          </cell>
          <cell r="C19660" t="str">
            <v>Digital Billboard DB-6650 Series 15'x48'</v>
          </cell>
          <cell r="I19660">
            <v>1</v>
          </cell>
          <cell r="J19660">
            <v>0</v>
          </cell>
        </row>
        <row r="19661">
          <cell r="B19661" t="str">
            <v>DB-66-220x720-20MT-Borderless-BG</v>
          </cell>
          <cell r="C19661" t="str">
            <v>Digital Billboard DB-6650 Series 15'x48'</v>
          </cell>
          <cell r="I19661">
            <v>1</v>
          </cell>
          <cell r="J19661">
            <v>0</v>
          </cell>
        </row>
        <row r="19662">
          <cell r="B19662" t="str">
            <v>DB-66-260x880-20MT-Borderless</v>
          </cell>
          <cell r="C19662" t="str">
            <v>Digital Billboard DB-6650 Series 17'x59'</v>
          </cell>
          <cell r="I19662">
            <v>1</v>
          </cell>
          <cell r="J19662">
            <v>249835</v>
          </cell>
        </row>
        <row r="19663">
          <cell r="B19663" t="str">
            <v>DB-66-260x900-20MT-3" Border</v>
          </cell>
          <cell r="C19663" t="str">
            <v>Digital Billboard DB-6650 Series 17'x60'</v>
          </cell>
          <cell r="I19663">
            <v>1</v>
          </cell>
          <cell r="J19663">
            <v>255360</v>
          </cell>
        </row>
        <row r="19664">
          <cell r="B19664" t="str">
            <v>DB-66-260x900-20MT-Borderless</v>
          </cell>
          <cell r="C19664" t="str">
            <v>Digital Billboard DB-6650 Series 17'x60'</v>
          </cell>
          <cell r="I19664">
            <v>1</v>
          </cell>
          <cell r="J19664">
            <v>254360</v>
          </cell>
        </row>
        <row r="19665">
          <cell r="B19665" t="str">
            <v>DB-66-280x900-20MT-3" Border</v>
          </cell>
          <cell r="C19665" t="str">
            <v>Digital Billboard DB-6650 Series 20'x60'</v>
          </cell>
          <cell r="I19665">
            <v>1</v>
          </cell>
          <cell r="J19665">
            <v>270665</v>
          </cell>
        </row>
        <row r="19666">
          <cell r="B19666" t="str">
            <v>DB-66-192x624-16MT-3" Border</v>
          </cell>
          <cell r="C19666" t="str">
            <v>Digital Billboard DB-6650 Series 10'6"x35'</v>
          </cell>
          <cell r="I19666">
            <v>1</v>
          </cell>
          <cell r="J19666">
            <v>104175</v>
          </cell>
        </row>
        <row r="19667">
          <cell r="B19667" t="str">
            <v>DB-66-280x900-20MT-Borderless</v>
          </cell>
          <cell r="C19667" t="str">
            <v>Digital Billboard DB-6650 Series 20'x60'</v>
          </cell>
          <cell r="I19667">
            <v>1</v>
          </cell>
          <cell r="J19667">
            <v>269665</v>
          </cell>
        </row>
        <row r="19668">
          <cell r="B19668" t="str">
            <v>DB-66-160x520-20MT-3" Border</v>
          </cell>
          <cell r="C19668" t="str">
            <v>Digital Billboard DB-6650 Series 10'6"x35'</v>
          </cell>
          <cell r="I19668">
            <v>1</v>
          </cell>
          <cell r="J19668">
            <v>97950</v>
          </cell>
        </row>
        <row r="19669">
          <cell r="B19669" t="str">
            <v>DB-66-160x520-20MT-Borderless</v>
          </cell>
          <cell r="C19669" t="str">
            <v>Digital Billboard DB-6650 Series 10'6"x35'</v>
          </cell>
          <cell r="I19669">
            <v>1</v>
          </cell>
          <cell r="J19669">
            <v>96950</v>
          </cell>
        </row>
        <row r="19670">
          <cell r="B19670" t="str">
            <v>DB-66-160x540-20MT-3" Border</v>
          </cell>
          <cell r="C19670" t="str">
            <v>Digital Billboard DB-6650 Series 10'6"x36'</v>
          </cell>
          <cell r="I19670">
            <v>1</v>
          </cell>
          <cell r="J19670">
            <v>100700</v>
          </cell>
        </row>
        <row r="19671">
          <cell r="B19671" t="str">
            <v>DB-66-160x540-20MT-Borderless</v>
          </cell>
          <cell r="C19671" t="str">
            <v>Digital Billboard DB-6650 Series 10'6"x36'</v>
          </cell>
          <cell r="I19671">
            <v>1</v>
          </cell>
          <cell r="J19671">
            <v>99700</v>
          </cell>
        </row>
        <row r="19672">
          <cell r="B19672" t="str">
            <v>DB-66-140x300-20MT-3" Border</v>
          </cell>
          <cell r="C19672" t="str">
            <v>Digital Billboard DB-6650 Series 10'x20'</v>
          </cell>
          <cell r="I19672">
            <v>1</v>
          </cell>
          <cell r="J19672">
            <v>61515</v>
          </cell>
        </row>
        <row r="19673">
          <cell r="B19673" t="str">
            <v>DB-66-140x300-20MT-Borderless</v>
          </cell>
          <cell r="C19673" t="str">
            <v>Digital Billboard DB-6650 Series 10'x20'</v>
          </cell>
          <cell r="I19673">
            <v>1</v>
          </cell>
          <cell r="J19673">
            <v>60515</v>
          </cell>
        </row>
        <row r="19674">
          <cell r="B19674" t="str">
            <v>DB-66-160x440-20MT-Borderless</v>
          </cell>
          <cell r="C19674" t="str">
            <v>Digital Billboard DB-6650 Series 10'x30'</v>
          </cell>
          <cell r="I19674">
            <v>1</v>
          </cell>
          <cell r="J19674">
            <v>85845</v>
          </cell>
        </row>
        <row r="19675">
          <cell r="B19675" t="str">
            <v>DB-66-160x440-20MT-3" Border</v>
          </cell>
          <cell r="C19675" t="str">
            <v>Digital Billboard DB-6650 Series 10'x30'</v>
          </cell>
          <cell r="I19675">
            <v>1</v>
          </cell>
          <cell r="J19675">
            <v>86845</v>
          </cell>
        </row>
        <row r="19676">
          <cell r="B19676" t="str">
            <v>DB-66-160x320-20MT-3" Border</v>
          </cell>
          <cell r="C19676" t="str">
            <v>Digital Billboard DB-6650 Series 11'x22'</v>
          </cell>
          <cell r="I19676">
            <v>1</v>
          </cell>
          <cell r="J19676">
            <v>69820</v>
          </cell>
        </row>
        <row r="19677">
          <cell r="B19677" t="str">
            <v>DB-66-160x320-20MT-Borderless</v>
          </cell>
          <cell r="C19677" t="str">
            <v>Digital Billboard DB-6650 Series 11'x22'</v>
          </cell>
          <cell r="I19677">
            <v>1</v>
          </cell>
          <cell r="J19677">
            <v>68820</v>
          </cell>
        </row>
        <row r="19678">
          <cell r="B19678" t="str">
            <v>DB-66-160x340-20MT-3" Border</v>
          </cell>
          <cell r="C19678" t="str">
            <v>Digital Billboard DB-6650 Series 11'x23'</v>
          </cell>
          <cell r="I19678">
            <v>1</v>
          </cell>
          <cell r="J19678">
            <v>72685</v>
          </cell>
        </row>
        <row r="19679">
          <cell r="B19679" t="str">
            <v>DB-66-160x340-20MT-Borderless</v>
          </cell>
          <cell r="C19679" t="str">
            <v>Digital Billboard DB-6650 Series 11'x23'</v>
          </cell>
          <cell r="I19679">
            <v>1</v>
          </cell>
          <cell r="J19679">
            <v>71685</v>
          </cell>
        </row>
        <row r="19680">
          <cell r="B19680" t="str">
            <v>DB-66-140x480-20MT-3" Border</v>
          </cell>
          <cell r="C19680" t="str">
            <v>Digital Billboard DB-6650 Series 9'x32'</v>
          </cell>
          <cell r="I19680">
            <v>1</v>
          </cell>
          <cell r="J19680">
            <v>84170</v>
          </cell>
        </row>
        <row r="19681">
          <cell r="B19681" t="str">
            <v>DB-66-140x480-20MT-Borderless</v>
          </cell>
          <cell r="C19681" t="str">
            <v>Digital Billboard DB-6650 Series 9'x32'</v>
          </cell>
          <cell r="I19681">
            <v>1</v>
          </cell>
          <cell r="J19681">
            <v>83170</v>
          </cell>
        </row>
        <row r="19682">
          <cell r="B19682" t="str">
            <v>DB-66-140x300-20MT-3" Border-BG</v>
          </cell>
          <cell r="C19682" t="str">
            <v>Digital Billboard DB-6650 Series 10'x20'</v>
          </cell>
          <cell r="I19682">
            <v>1</v>
          </cell>
          <cell r="J19682">
            <v>0</v>
          </cell>
        </row>
        <row r="19683">
          <cell r="B19683" t="str">
            <v>DB-66-140x480-20MT-3" Border-BG</v>
          </cell>
          <cell r="C19683" t="str">
            <v>Digital Billboard DB-6650 Series 9'x32'</v>
          </cell>
          <cell r="I19683">
            <v>1</v>
          </cell>
          <cell r="J19683">
            <v>0</v>
          </cell>
        </row>
        <row r="19684">
          <cell r="B19684" t="str">
            <v>DB-66-160x320-20MT-3" Border-BG</v>
          </cell>
          <cell r="C19684" t="str">
            <v>Digital Billboard DB-6650 Series 11'x22'</v>
          </cell>
          <cell r="I19684">
            <v>1</v>
          </cell>
          <cell r="J19684">
            <v>0</v>
          </cell>
        </row>
        <row r="19685">
          <cell r="B19685" t="str">
            <v>DB-66-160x340-20MT-3" Border-BG</v>
          </cell>
          <cell r="C19685" t="str">
            <v>Digital Billboard DB-6650 Series 11'x23'</v>
          </cell>
          <cell r="I19685">
            <v>1</v>
          </cell>
          <cell r="J19685">
            <v>0</v>
          </cell>
        </row>
        <row r="19686">
          <cell r="B19686" t="str">
            <v>DB-66-160x440-20MT-3" Border-BG</v>
          </cell>
          <cell r="C19686" t="str">
            <v>Digital Billboard DB-6650 Series 10'x30'</v>
          </cell>
          <cell r="I19686">
            <v>1</v>
          </cell>
          <cell r="J19686">
            <v>0</v>
          </cell>
        </row>
        <row r="19687">
          <cell r="B19687" t="str">
            <v>DB-66-160x520-20MT-3" Border-BG</v>
          </cell>
          <cell r="C19687" t="str">
            <v>Digital Billboard DB-6650 Series 10'6"x35'</v>
          </cell>
          <cell r="I19687">
            <v>1</v>
          </cell>
          <cell r="J19687">
            <v>0</v>
          </cell>
        </row>
        <row r="19688">
          <cell r="B19688" t="str">
            <v>DB-66-160x540-20MT-3" Border-BG</v>
          </cell>
          <cell r="C19688" t="str">
            <v>Digital Billboard DB-6650 Series 10'6"x36'</v>
          </cell>
          <cell r="I19688">
            <v>1</v>
          </cell>
          <cell r="J19688">
            <v>0</v>
          </cell>
        </row>
        <row r="19689">
          <cell r="B19689" t="str">
            <v>B0B0 - 10 Years Billboard Platinum Extended Service for one DB-66-10'6"x35'</v>
          </cell>
          <cell r="C19689" t="str">
            <v>10 Years of Parts, On-site Labor, and Remote Monitoring from Daktronics</v>
          </cell>
          <cell r="I19689">
            <v>1</v>
          </cell>
          <cell r="J19689">
            <v>37005</v>
          </cell>
        </row>
        <row r="19690">
          <cell r="B19690" t="str">
            <v>B0B0 - 10 Years Billboard Platinum Extended Service for one DB-66-10'6"x36'</v>
          </cell>
          <cell r="C19690" t="str">
            <v>10 Years of Parts, On-site Labor, and Remote Monitoring from Daktronics</v>
          </cell>
          <cell r="I19690">
            <v>1</v>
          </cell>
          <cell r="J19690">
            <v>37030</v>
          </cell>
        </row>
        <row r="19691">
          <cell r="B19691" t="str">
            <v>B0B0 - 10 Years Billboard Platinum Extended Service for one DB-66-10'x20'</v>
          </cell>
          <cell r="C19691" t="str">
            <v>10 Years of Parts, On-site Labor, and Remote Monitoring from Daktronics</v>
          </cell>
          <cell r="I19691">
            <v>1</v>
          </cell>
          <cell r="J19691">
            <v>29590</v>
          </cell>
        </row>
        <row r="19692">
          <cell r="B19692" t="str">
            <v>B0B0 - 10 Years Billboard Platinum Extended Service for one DB-66-10'x30'</v>
          </cell>
          <cell r="C19692" t="str">
            <v>10 Years of Parts, On-site Labor, and Remote Monitoring from Daktronics</v>
          </cell>
          <cell r="I19692">
            <v>1</v>
          </cell>
          <cell r="J19692">
            <v>36865</v>
          </cell>
        </row>
        <row r="19693">
          <cell r="B19693" t="str">
            <v>B0B0 - 10 Years Billboard Platinum Extended Service for one DB-66-11'x22'</v>
          </cell>
          <cell r="C19693" t="str">
            <v>10 Years of Parts, On-site Labor, and Remote Monitoring from Daktronics</v>
          </cell>
          <cell r="I19693">
            <v>1</v>
          </cell>
          <cell r="J19693">
            <v>31925</v>
          </cell>
        </row>
        <row r="19694">
          <cell r="B19694" t="str">
            <v>B0B0 - 10 Years Billboard Platinum Extended Service for one DB-66-11'x23'</v>
          </cell>
          <cell r="C19694" t="str">
            <v>10 Years of Parts, On-site Labor, and Remote Monitoring from Daktronics</v>
          </cell>
          <cell r="I19694">
            <v>1</v>
          </cell>
          <cell r="J19694">
            <v>32885</v>
          </cell>
        </row>
        <row r="19695">
          <cell r="B19695" t="str">
            <v>B0B0 - 10 Years Billboard Platinum Extended Service for one DB-66-12'x24'</v>
          </cell>
          <cell r="C19695" t="str">
            <v>10 Years of Parts, On-site Labor, and Remote Monitoring from Daktronics</v>
          </cell>
          <cell r="I19695">
            <v>1</v>
          </cell>
          <cell r="J19695">
            <v>36910</v>
          </cell>
        </row>
        <row r="19696">
          <cell r="B19696" t="str">
            <v>B0B0 - 10 Years Billboard Platinum Extended Service for one DB-66-14'x28'</v>
          </cell>
          <cell r="C19696" t="str">
            <v>10 Years of Parts, On-site Labor, and Remote Monitoring from Daktronics</v>
          </cell>
          <cell r="I19696">
            <v>1</v>
          </cell>
          <cell r="J19696">
            <v>38930</v>
          </cell>
        </row>
        <row r="19697">
          <cell r="B19697" t="str">
            <v>B0B0 - 10 Years Billboard Platinum Extended Service for one DB-66-14'x36'</v>
          </cell>
          <cell r="C19697" t="str">
            <v>10 Years of Parts, On-site Labor, and Remote Monitoring from Daktronics</v>
          </cell>
          <cell r="I19697">
            <v>1</v>
          </cell>
          <cell r="J19697">
            <v>42235</v>
          </cell>
        </row>
        <row r="19698">
          <cell r="B19698" t="str">
            <v>B0B0 - 10 Years Billboard Platinum Extended Service for one DB-66-14'x48'</v>
          </cell>
          <cell r="C19698" t="str">
            <v>10 Years of Parts, On-site Labor, and Remote Monitoring from Daktronics</v>
          </cell>
          <cell r="I19698">
            <v>1</v>
          </cell>
          <cell r="J19698">
            <v>48995</v>
          </cell>
        </row>
        <row r="19699">
          <cell r="B19699" t="str">
            <v>B0B0 - 10 Years Billboard Platinum Extended Service for one DB-66-15'x48'</v>
          </cell>
          <cell r="C19699" t="str">
            <v>10 Years of Parts, On-site Labor, and Remote Monitoring from Daktronics</v>
          </cell>
          <cell r="I19699">
            <v>1</v>
          </cell>
          <cell r="J19699">
            <v>50655</v>
          </cell>
        </row>
        <row r="19700">
          <cell r="B19700" t="str">
            <v>B0B0 - 10 Years Billboard Platinum Extended Service for one DB-66-17'x59'</v>
          </cell>
          <cell r="C19700" t="str">
            <v>10 Years of Parts, On-site Labor, and Remote Monitoring from Daktronics</v>
          </cell>
          <cell r="I19700">
            <v>1</v>
          </cell>
          <cell r="J19700">
            <v>67590</v>
          </cell>
        </row>
        <row r="19701">
          <cell r="B19701" t="str">
            <v>B0B0 - 10 Years Billboard Platinum Extended Service for one DB-66-17'x60'</v>
          </cell>
          <cell r="C19701" t="str">
            <v>10 Years of Parts, On-site Labor, and Remote Monitoring from Daktronics</v>
          </cell>
          <cell r="I19701">
            <v>1</v>
          </cell>
          <cell r="J19701">
            <v>68615</v>
          </cell>
        </row>
        <row r="19702">
          <cell r="B19702" t="str">
            <v>B0B0 - 10 Years Billboard Platinum Extended Service for one DB-66-20'x60'</v>
          </cell>
          <cell r="C19702" t="str">
            <v>10 Years of Parts, On-site Labor, and Remote Monitoring from Daktronics</v>
          </cell>
          <cell r="I19702">
            <v>1</v>
          </cell>
          <cell r="J19702">
            <v>74095</v>
          </cell>
        </row>
        <row r="19703">
          <cell r="B19703" t="str">
            <v>B0B0 - 10 Years Billboard Platinum Extended Service for one DB-66-9'x32'</v>
          </cell>
          <cell r="C19703" t="str">
            <v>10 Years of Parts, On-site Labor, and Remote Monitoring from Daktronics</v>
          </cell>
          <cell r="I19703">
            <v>1</v>
          </cell>
          <cell r="J19703">
            <v>36085</v>
          </cell>
        </row>
        <row r="19704">
          <cell r="B19704" t="str">
            <v>B1G0 - 1 Year Billboard Platinum, Additional 9 Years Gold Extended Service for a total of 10 Years for one DB-66-10'6"x35'</v>
          </cell>
          <cell r="C19704" t="str">
            <v>1 Year Parts, On-Site Labor, and Remote Monitoring, Additional 9 Years Parts for a total of 10 Years of Daktronics Coverage</v>
          </cell>
          <cell r="I19704">
            <v>1</v>
          </cell>
          <cell r="J19704">
            <v>13565</v>
          </cell>
        </row>
        <row r="19705">
          <cell r="B19705" t="str">
            <v>B1G0 - 1 Year Billboard Platinum, Additional 9 Years Gold Extended Service for a total of 10 Years for one DB-66-10'6"x36'</v>
          </cell>
          <cell r="C19705" t="str">
            <v>1 Year Parts, On-Site Labor, and Remote Monitoring, Additional 9 Years Parts for a total of 10 Years of Daktronics Coverage</v>
          </cell>
          <cell r="I19705">
            <v>1</v>
          </cell>
          <cell r="J19705">
            <v>13585</v>
          </cell>
        </row>
        <row r="19706">
          <cell r="B19706" t="str">
            <v>B1G0 - 1 Year Billboard Platinum, Additional 9 Years Gold Extended Service for a total of 10 Years for one DB-66-10'x20'</v>
          </cell>
          <cell r="C19706" t="str">
            <v>1 Year Parts, On-Site Labor, and Remote Monitoring, Additional 9 Years Parts for a total of 10 Years of Daktronics Coverage</v>
          </cell>
          <cell r="I19706">
            <v>1</v>
          </cell>
          <cell r="J19706">
            <v>10435</v>
          </cell>
        </row>
        <row r="19707">
          <cell r="B19707" t="str">
            <v>B1G0 - 1 Year Billboard Platinum, Additional 9 Years Gold Extended Service for a total of 10 Years for one DB-66-10'x30'</v>
          </cell>
          <cell r="C19707" t="str">
            <v>1 Year Parts, On-Site Labor, and Remote Monitoring, Additional 9 Years Parts for a total of 10 Years of Daktronics Coverage</v>
          </cell>
          <cell r="I19707">
            <v>1</v>
          </cell>
          <cell r="J19707">
            <v>13510</v>
          </cell>
        </row>
        <row r="19708">
          <cell r="B19708" t="str">
            <v>B1G0 - 1 Year Billboard Platinum, Additional 9 Years Gold Extended Service for a total of 10 Years for one DB-66-11'x22'</v>
          </cell>
          <cell r="C19708" t="str">
            <v>1 Year Parts, On-Site Labor, and Remote Monitoring, Additional 9 Years Parts for a total of 10 Years of Daktronics Coverage</v>
          </cell>
          <cell r="I19708">
            <v>1</v>
          </cell>
          <cell r="J19708">
            <v>11415</v>
          </cell>
        </row>
        <row r="19709">
          <cell r="B19709" t="str">
            <v>B1G0 - 1 Year Billboard Platinum, Additional 9 Years Gold Extended Service for a total of 10 Years for one DB-66-11'x23'</v>
          </cell>
          <cell r="C19709" t="str">
            <v>1 Year Parts, On-Site Labor, and Remote Monitoring, Additional 9 Years Parts for a total of 10 Years of Daktronics Coverage</v>
          </cell>
          <cell r="I19709">
            <v>1</v>
          </cell>
          <cell r="J19709">
            <v>11860</v>
          </cell>
        </row>
        <row r="19710">
          <cell r="B19710" t="str">
            <v>B1G0 - 1 Year Billboard Platinum, Additional 9 Years Gold Extended Service for a total of 10 Years for one DB-66-12'x24'</v>
          </cell>
          <cell r="C19710" t="str">
            <v>1 Year Parts, On-Site Labor, and Remote Monitoring, Additional 9 Years Parts for a total of 10 Years of Daktronics Coverage</v>
          </cell>
          <cell r="I19710">
            <v>1</v>
          </cell>
          <cell r="J19710">
            <v>13520</v>
          </cell>
        </row>
        <row r="19711">
          <cell r="B19711" t="str">
            <v>B1G0 - 1 Year Billboard Platinum, Additional 9 Years Gold Extended Service for a total of 10 Years for one DB-66-14'x28'</v>
          </cell>
          <cell r="C19711" t="str">
            <v>1 Year Parts, On-Site Labor, and Remote Monitoring, Additional 9 Years Parts for a total of 10 Years of Daktronics Coverage</v>
          </cell>
          <cell r="I19711">
            <v>1</v>
          </cell>
          <cell r="J19711">
            <v>13860</v>
          </cell>
        </row>
        <row r="19712">
          <cell r="B19712" t="str">
            <v>B1G0 - 1 Year Billboard Platinum, Additional 9 Years Gold Extended Service for a total of 10 Years for one DB-66-14'x36'</v>
          </cell>
          <cell r="C19712" t="str">
            <v>1 Year Parts, On-Site Labor, and Remote Monitoring, Additional 9 Years Parts for a total of 10 Years of Daktronics Coverage</v>
          </cell>
          <cell r="I19712">
            <v>1</v>
          </cell>
          <cell r="J19712">
            <v>14545</v>
          </cell>
        </row>
        <row r="19713">
          <cell r="B19713" t="str">
            <v>B1G0 - 1 Year Billboard Platinum, Additional 9 Years Gold Extended Service for a total of 10 Years for one DB-66-14'x48'</v>
          </cell>
          <cell r="C19713" t="str">
            <v>1 Year Parts, On-Site Labor, and Remote Monitoring, Additional 9 Years Parts for a total of 10 Years of Daktronics Coverage</v>
          </cell>
          <cell r="I19713">
            <v>1</v>
          </cell>
          <cell r="J19713">
            <v>16485</v>
          </cell>
        </row>
        <row r="19714">
          <cell r="B19714" t="str">
            <v>B1G0 - 1 Year Billboard Platinum, Additional 9 Years Gold Extended Service for a total of 10 Years for one DB-66-15'x48'</v>
          </cell>
          <cell r="C19714" t="str">
            <v>1 Year Parts, On-Site Labor, and Remote Monitoring, Additional 9 Years Parts for a total of 10 Years of Daktronics Coverage</v>
          </cell>
          <cell r="I19714">
            <v>1</v>
          </cell>
          <cell r="J19714">
            <v>16970</v>
          </cell>
        </row>
        <row r="19715">
          <cell r="B19715" t="str">
            <v>B1G0 - 1 Year Billboard Platinum, Additional 9 Years Gold Extended Service for a total of 10 Years for one DB-66-17'x59'</v>
          </cell>
          <cell r="C19715" t="str">
            <v>1 Year Parts, On-Site Labor, and Remote Monitoring, Additional 9 Years Parts for a total of 10 Years of Daktronics Coverage</v>
          </cell>
          <cell r="I19715">
            <v>1</v>
          </cell>
          <cell r="J19715">
            <v>21795</v>
          </cell>
        </row>
        <row r="19716">
          <cell r="B19716" t="str">
            <v>B1G0 - 1 Year Billboard Platinum, Additional 9 Years Gold Extended Service for a total of 10 Years for one DB-66-17'x60'</v>
          </cell>
          <cell r="C19716" t="str">
            <v>1 Year Parts, On-Site Labor, and Remote Monitoring, Additional 9 Years Parts for a total of 10 Years of Daktronics Coverage</v>
          </cell>
          <cell r="I19716">
            <v>1</v>
          </cell>
          <cell r="J19716">
            <v>22150</v>
          </cell>
        </row>
        <row r="19717">
          <cell r="B19717" t="str">
            <v>B1G0 - 1 Year Billboard Platinum, Additional 9 Years Gold Extended Service for a total of 10 Years for one DB-66-20'x60'</v>
          </cell>
          <cell r="C19717" t="str">
            <v>1 Year Parts, On-Site Labor, and Remote Monitoring, Additional 9 Years Parts for a total of 10 Years of Daktronics Coverage</v>
          </cell>
          <cell r="I19717">
            <v>1</v>
          </cell>
          <cell r="J19717">
            <v>23710</v>
          </cell>
        </row>
        <row r="19718">
          <cell r="B19718" t="str">
            <v>B1G0 - 1 Year Billboard Platinum, Additional 9 Years Gold Extended Service for a total of 10 Years for one DB-66-9'x32'</v>
          </cell>
          <cell r="C19718" t="str">
            <v>1 Year Parts, On-Site Labor, and Remote Monitoring, Additional 9 Years Parts for a total of 10 Years of Daktronics Coverage</v>
          </cell>
          <cell r="I19718">
            <v>1</v>
          </cell>
          <cell r="J19718">
            <v>13180</v>
          </cell>
        </row>
        <row r="19719">
          <cell r="B19719" t="str">
            <v>B1G5 - 1 Year Billboard Platinum, Additional 4 Years Gold Extended Service for a total of 5 Years for one DB-66-10'6"x35'</v>
          </cell>
          <cell r="C19719" t="str">
            <v>1 Year Parts, On-Site Labor, and Remote Monitoring, Additional 4 Years Parts for a total of 5 Years of Daktronics Coverage</v>
          </cell>
          <cell r="I19719">
            <v>1</v>
          </cell>
          <cell r="J19719">
            <v>7580</v>
          </cell>
        </row>
        <row r="19720">
          <cell r="B19720" t="str">
            <v>B1G5 - 1 Year Billboard Platinum, Additional 4 Years Gold Extended Service for a total of 5 Years for one DB-66-10'6"x36'</v>
          </cell>
          <cell r="C19720" t="str">
            <v>1 Year Parts, On-Site Labor, and Remote Monitoring, Additional 4 Years Parts for a total of 5 Years of Daktronics Coverage</v>
          </cell>
          <cell r="I19720">
            <v>1</v>
          </cell>
          <cell r="J19720">
            <v>7710</v>
          </cell>
        </row>
        <row r="19721">
          <cell r="B19721" t="str">
            <v>B1G5 - 1 Year Billboard Platinum, Additional 4 Years Gold Extended Service for a total of 5 Years for one DB-66-10'x20'</v>
          </cell>
          <cell r="C19721" t="str">
            <v>1 Year Parts, On-Site Labor, and Remote Monitoring, Additional 4 Years Parts for a total of 5 Years of Daktronics Coverage</v>
          </cell>
          <cell r="I19721">
            <v>1</v>
          </cell>
          <cell r="J19721">
            <v>5860</v>
          </cell>
        </row>
        <row r="19722">
          <cell r="B19722" t="str">
            <v>B1G5 - 1 Year Billboard Platinum, Additional 4 Years Gold Extended Service for a total of 5 Years for one DB-66-10'x30'</v>
          </cell>
          <cell r="C19722" t="str">
            <v>1 Year Parts, On-Site Labor, and Remote Monitoring, Additional 4 Years Parts for a total of 5 Years of Daktronics Coverage</v>
          </cell>
          <cell r="I19722">
            <v>1</v>
          </cell>
          <cell r="J19722">
            <v>7495</v>
          </cell>
        </row>
        <row r="19723">
          <cell r="B19723" t="str">
            <v>B1G5 - 1 Year Billboard Platinum, Additional 4 Years Gold Extended Service for a total of 5 Years for one DB-66-11'x22'</v>
          </cell>
          <cell r="C19723" t="str">
            <v>1 Year Parts, On-Site Labor, and Remote Monitoring, Additional 4 Years Parts for a total of 5 Years of Daktronics Coverage</v>
          </cell>
          <cell r="I19723">
            <v>1</v>
          </cell>
          <cell r="J19723">
            <v>6375</v>
          </cell>
        </row>
        <row r="19724">
          <cell r="B19724" t="str">
            <v>B1G5 - 1 Year Billboard Platinum, Additional 4 Years Gold Extended Service for a total of 5 Years for one DB-66-11'x23'</v>
          </cell>
          <cell r="C19724" t="str">
            <v>1 Year Parts, On-Site Labor, and Remote Monitoring, Additional 4 Years Parts for a total of 5 Years of Daktronics Coverage</v>
          </cell>
          <cell r="I19724">
            <v>1</v>
          </cell>
          <cell r="J19724">
            <v>6605</v>
          </cell>
        </row>
        <row r="19725">
          <cell r="B19725" t="str">
            <v>B1G5 - 1 Year Billboard Platinum, Additional 4 Years Gold Extended Service for a total of 5 Years for one DB-66-12'x24'</v>
          </cell>
          <cell r="C19725" t="str">
            <v>1 Year Parts, On-Site Labor, and Remote Monitoring, Additional 4 Years Parts for a total of 5 Years of Daktronics Coverage</v>
          </cell>
          <cell r="I19725">
            <v>1</v>
          </cell>
          <cell r="J19725">
            <v>7535</v>
          </cell>
        </row>
        <row r="19726">
          <cell r="B19726" t="str">
            <v>B1G5 - 1 Year Billboard Platinum, Additional 4 Years Gold Extended Service for a total of 5 Years for one DB-66-14'x28'</v>
          </cell>
          <cell r="C19726" t="str">
            <v>1 Year Parts, On-Site Labor, and Remote Monitoring, Additional 4 Years Parts for a total of 5 Years of Daktronics Coverage</v>
          </cell>
          <cell r="I19726">
            <v>1</v>
          </cell>
          <cell r="J19726">
            <v>7745</v>
          </cell>
        </row>
        <row r="19727">
          <cell r="B19727" t="str">
            <v>B1G5 - 1 Year Billboard Platinum, Additional 4 Years Gold Extended Service for a total of 5 Years for one DB-66-14'x36'</v>
          </cell>
          <cell r="C19727" t="str">
            <v>1 Year Parts, On-Site Labor, and Remote Monitoring, Additional 4 Years Parts for a total of 5 Years of Daktronics Coverage</v>
          </cell>
          <cell r="I19727">
            <v>1</v>
          </cell>
          <cell r="J19727">
            <v>8195</v>
          </cell>
        </row>
        <row r="19728">
          <cell r="B19728" t="str">
            <v>B1G5 - 1 Year Billboard Platinum, Additional 4 Years Gold Extended Service for a total of 5 Years for one DB-66-14'x48'</v>
          </cell>
          <cell r="C19728" t="str">
            <v>1 Year Parts, On-Site Labor, and Remote Monitoring, Additional 4 Years Parts for a total of 5 Years of Daktronics Coverage</v>
          </cell>
          <cell r="I19728">
            <v>1</v>
          </cell>
          <cell r="J19728">
            <v>9335</v>
          </cell>
        </row>
        <row r="19729">
          <cell r="B19729" t="str">
            <v>B1G5 - 1 Year Billboard Platinum, Additional 4 Years Gold Extended Service for a total of 5 Years for one DB-66-15'x48'</v>
          </cell>
          <cell r="C19729" t="str">
            <v>1 Year Parts, On-Site Labor, and Remote Monitoring, Additional 4 Years Parts for a total of 5 Years of Daktronics Coverage</v>
          </cell>
          <cell r="I19729">
            <v>1</v>
          </cell>
          <cell r="J19729">
            <v>9615</v>
          </cell>
        </row>
        <row r="19730">
          <cell r="B19730" t="str">
            <v>B1G5 - 1 Year Billboard Platinum, Additional 4 Years Gold Extended Service for a total of 5 Years for one DB-66-17'x59'</v>
          </cell>
          <cell r="C19730" t="str">
            <v>1 Year Parts, On-Site Labor, and Remote Monitoring, Additional 4 Years Parts for a total of 5 Years of Daktronics Coverage</v>
          </cell>
          <cell r="I19730">
            <v>1</v>
          </cell>
          <cell r="J19730">
            <v>12480</v>
          </cell>
        </row>
        <row r="19731">
          <cell r="B19731" t="str">
            <v>B1G5 - 1 Year Billboard Platinum, Additional 4 Years Gold Extended Service for a total of 5 Years for one DB-66-17'x60'</v>
          </cell>
          <cell r="C19731" t="str">
            <v>1 Year Parts, On-Site Labor, and Remote Monitoring, Additional 4 Years Parts for a total of 5 Years of Daktronics Coverage</v>
          </cell>
          <cell r="I19731">
            <v>1</v>
          </cell>
          <cell r="J19731">
            <v>12670</v>
          </cell>
        </row>
        <row r="19732">
          <cell r="B19732" t="str">
            <v>B1G5 - 1 Year Billboard Platinum, Additional 4 Years Gold Extended Service for a total of 5 Years for one DB-66-20'x60'</v>
          </cell>
          <cell r="C19732" t="str">
            <v>1 Year Parts, On-Site Labor, and Remote Monitoring, Additional 4 Years Parts for a total of 5 Years of Daktronics Coverage</v>
          </cell>
          <cell r="I19732">
            <v>1</v>
          </cell>
          <cell r="J19732">
            <v>13595</v>
          </cell>
        </row>
        <row r="19733">
          <cell r="B19733" t="str">
            <v>B1G5 - 1 Year Billboard Platinum, Additional 4 Years Gold Extended Service for a total of 5 Years for one DB-66-9'x32'</v>
          </cell>
          <cell r="C19733" t="str">
            <v>1 Year Parts, On-Site Labor, and Remote Monitoring, Additional 4 Years Parts for a total of 5 Years of Daktronics Coverage</v>
          </cell>
          <cell r="I19733">
            <v>1</v>
          </cell>
          <cell r="J19733">
            <v>7315</v>
          </cell>
        </row>
        <row r="19734">
          <cell r="B19734" t="str">
            <v>B5B5 - 5 Years Billboard Platinum Extended Service for one DB-66-10'6"x35'</v>
          </cell>
          <cell r="C19734" t="str">
            <v>5 Years of Parts, On-site Labor, and Remote Monitoring from Daktronics</v>
          </cell>
          <cell r="I19734">
            <v>1</v>
          </cell>
          <cell r="J19734">
            <v>17425</v>
          </cell>
        </row>
        <row r="19735">
          <cell r="B19735" t="str">
            <v>B5B5 - 5 Years Billboard Platinum Extended Service for one DB-66-10'6"x36'</v>
          </cell>
          <cell r="C19735" t="str">
            <v>5 Years of Parts, On-site Labor, and Remote Monitoring from Daktronics</v>
          </cell>
          <cell r="I19735">
            <v>1</v>
          </cell>
          <cell r="J19735">
            <v>17445</v>
          </cell>
        </row>
        <row r="19736">
          <cell r="B19736" t="str">
            <v>B5B5 - 5 Years Billboard Platinum Extended Service for one DB-66-10'x20'</v>
          </cell>
          <cell r="C19736" t="str">
            <v>5 Years of Parts, On-site Labor, and Remote Monitoring from Daktronics</v>
          </cell>
          <cell r="I19736">
            <v>1</v>
          </cell>
          <cell r="J19736">
            <v>14010</v>
          </cell>
        </row>
        <row r="19737">
          <cell r="B19737" t="str">
            <v>B5B5 - 5 Years Billboard Platinum Extended Service for one DB-66-10'x30'</v>
          </cell>
          <cell r="C19737" t="str">
            <v>5 Years of Parts, On-site Labor, and Remote Monitoring from Daktronics</v>
          </cell>
          <cell r="I19737">
            <v>1</v>
          </cell>
          <cell r="J19737">
            <v>17370</v>
          </cell>
        </row>
        <row r="19738">
          <cell r="B19738" t="str">
            <v>B5B5 - 5 Years Billboard Platinum Extended Service for one DB-66-11'x22'</v>
          </cell>
          <cell r="C19738" t="str">
            <v>5 Years of Parts, On-site Labor, and Remote Monitoring from Daktronics</v>
          </cell>
          <cell r="I19738">
            <v>1</v>
          </cell>
          <cell r="J19738">
            <v>15080</v>
          </cell>
        </row>
        <row r="19739">
          <cell r="B19739" t="str">
            <v>B5B5 - 5 Years Billboard Platinum Extended Service for one DB-66-11'x23'</v>
          </cell>
          <cell r="C19739" t="str">
            <v>5 Years of Parts, On-site Labor, and Remote Monitoring from Daktronics</v>
          </cell>
          <cell r="I19739">
            <v>1</v>
          </cell>
          <cell r="J19739">
            <v>15525</v>
          </cell>
        </row>
        <row r="19740">
          <cell r="B19740" t="str">
            <v>B5B5 - 5 Years Billboard Platinum Extended Service for one DB-66-12'x24'</v>
          </cell>
          <cell r="C19740" t="str">
            <v>5 Years of Parts, On-site Labor, and Remote Monitoring from Daktronics</v>
          </cell>
          <cell r="I19740">
            <v>1</v>
          </cell>
          <cell r="J19740">
            <v>17410</v>
          </cell>
        </row>
        <row r="19741">
          <cell r="B19741" t="str">
            <v>B5B5 - 5 Years Billboard Platinum Extended Service for one DB-66-14'x28'</v>
          </cell>
          <cell r="C19741" t="str">
            <v>5 Years of Parts, On-site Labor, and Remote Monitoring from Daktronics</v>
          </cell>
          <cell r="I19741">
            <v>1</v>
          </cell>
          <cell r="J19741">
            <v>18330</v>
          </cell>
        </row>
        <row r="19742">
          <cell r="B19742" t="str">
            <v>B5B5 - 5 Years Billboard Platinum Extended Service for one DB-66-14'x36'</v>
          </cell>
          <cell r="C19742" t="str">
            <v>5 Years of Parts, On-site Labor, and Remote Monitoring from Daktronics</v>
          </cell>
          <cell r="I19742">
            <v>1</v>
          </cell>
          <cell r="J19742">
            <v>19855</v>
          </cell>
        </row>
        <row r="19743">
          <cell r="B19743" t="str">
            <v>B5B5 - 5 Years Billboard Platinum Extended Service for one DB-66-14'x48'</v>
          </cell>
          <cell r="C19743" t="str">
            <v>5 Years of Parts, On-site Labor, and Remote Monitoring from Daktronics</v>
          </cell>
          <cell r="I19743">
            <v>1</v>
          </cell>
          <cell r="J19743">
            <v>22985</v>
          </cell>
        </row>
        <row r="19744">
          <cell r="B19744" t="str">
            <v>B5B5 - 5 Years Billboard Platinum Extended Service for one DB-66-15'x48'</v>
          </cell>
          <cell r="C19744" t="str">
            <v>5 Years of Parts, On-site Labor, and Remote Monitoring from Daktronics</v>
          </cell>
          <cell r="I19744">
            <v>1</v>
          </cell>
          <cell r="J19744">
            <v>23740</v>
          </cell>
        </row>
        <row r="19745">
          <cell r="B19745" t="str">
            <v>B5B5 - 5 Years Billboard Platinum Extended Service for one DB-66-17'x59'</v>
          </cell>
          <cell r="C19745" t="str">
            <v>5 Years of Parts, On-site Labor, and Remote Monitoring from Daktronics</v>
          </cell>
          <cell r="I19745">
            <v>1</v>
          </cell>
          <cell r="J19745">
            <v>31600</v>
          </cell>
        </row>
        <row r="19746">
          <cell r="B19746" t="str">
            <v>B5B5 - 5 Years Billboard Platinum Extended Service for one DB-66-17'x60'</v>
          </cell>
          <cell r="C19746" t="str">
            <v>5 Years of Parts, On-site Labor, and Remote Monitoring from Daktronics</v>
          </cell>
          <cell r="I19746">
            <v>1</v>
          </cell>
          <cell r="J19746">
            <v>32065</v>
          </cell>
        </row>
        <row r="19747">
          <cell r="B19747" t="str">
            <v>B5B5 - 5 Years Billboard Platinum Extended Service for one DB-66-20'x60'</v>
          </cell>
          <cell r="C19747" t="str">
            <v>5 Years of Parts, On-site Labor, and Remote Monitoring from Daktronics</v>
          </cell>
          <cell r="I19747">
            <v>1</v>
          </cell>
          <cell r="J19747">
            <v>34605</v>
          </cell>
        </row>
        <row r="19748">
          <cell r="B19748" t="str">
            <v>B5B5 - 5 Years Billboard Platinum Extended Service for one DB-66-9'x32'</v>
          </cell>
          <cell r="C19748" t="str">
            <v>5 Years of Parts, On-site Labor, and Remote Monitoring from Daktronics</v>
          </cell>
          <cell r="I19748">
            <v>1</v>
          </cell>
          <cell r="J19748">
            <v>17005</v>
          </cell>
        </row>
        <row r="19749">
          <cell r="B19749" t="str">
            <v>G010 - 10 years Gold Extended Service for one DB-66-10'6"x35' Lamar (Includes Computer Update in Year 5)</v>
          </cell>
          <cell r="C19749" t="str">
            <v>10 Years of Daktronics Parts Coverage</v>
          </cell>
          <cell r="I19749">
            <v>1</v>
          </cell>
          <cell r="J19749">
            <v>0</v>
          </cell>
        </row>
        <row r="19750">
          <cell r="B19750" t="str">
            <v>G010 - 10 years Gold Extended Service for one DB-66-10'6"x36' Lamar (Includes Computer Update in Year 5)</v>
          </cell>
          <cell r="C19750" t="str">
            <v>10 Years of Daktronics Parts Coverage</v>
          </cell>
          <cell r="I19750">
            <v>1</v>
          </cell>
          <cell r="J19750">
            <v>0</v>
          </cell>
        </row>
        <row r="19751">
          <cell r="B19751" t="str">
            <v>G010 - 10 years Gold Extended Service for one DB-66-10'x20' Lamar (Includes Computer Update in Year 5)</v>
          </cell>
          <cell r="C19751" t="str">
            <v>10 Years of Daktronics Parts Coverage</v>
          </cell>
          <cell r="I19751">
            <v>1</v>
          </cell>
          <cell r="J19751">
            <v>0</v>
          </cell>
        </row>
        <row r="19752">
          <cell r="B19752" t="str">
            <v>G010 - 10 years Gold Extended Service for one DB-66-10'x30' Lamar (Includes Computer Update in Year 5)</v>
          </cell>
          <cell r="C19752" t="str">
            <v>10 Years of Daktronics Parts Coverage</v>
          </cell>
          <cell r="I19752">
            <v>1</v>
          </cell>
          <cell r="J19752">
            <v>0</v>
          </cell>
        </row>
        <row r="19753">
          <cell r="B19753" t="str">
            <v>G010 - 10 years Gold Extended Service for one DB-66-11'x22' Lamar (Includes Computer Update in Year 5)</v>
          </cell>
          <cell r="C19753" t="str">
            <v>10 Years of Daktronics Parts Coverage</v>
          </cell>
          <cell r="I19753">
            <v>1</v>
          </cell>
          <cell r="J19753">
            <v>0</v>
          </cell>
        </row>
        <row r="19754">
          <cell r="B19754" t="str">
            <v>G010 - 10 years Gold Extended Service for one DB-66-11'x23' Lamar (Includes Computer Update in Year 5)</v>
          </cell>
          <cell r="C19754" t="str">
            <v>10 Years of Daktronics Parts Coverage</v>
          </cell>
          <cell r="I19754">
            <v>1</v>
          </cell>
          <cell r="J19754">
            <v>0</v>
          </cell>
        </row>
        <row r="19755">
          <cell r="B19755" t="str">
            <v>G010 - 10 years Gold Extended Service for one DB-66-12'x24' Lamar (Includes Computer Update in Year 5)</v>
          </cell>
          <cell r="C19755" t="str">
            <v>10 Years of Daktronics Parts Coverage</v>
          </cell>
          <cell r="I19755">
            <v>1</v>
          </cell>
          <cell r="J19755">
            <v>0</v>
          </cell>
        </row>
        <row r="19756">
          <cell r="B19756" t="str">
            <v>G010 - 10 years Gold Extended Service for one DB-66-14'x28' Lamar (Includes Computer Update in Year 5)</v>
          </cell>
          <cell r="C19756" t="str">
            <v>10 Years of Daktronics Parts Coverage</v>
          </cell>
          <cell r="I19756">
            <v>1</v>
          </cell>
          <cell r="J19756">
            <v>0</v>
          </cell>
        </row>
        <row r="19757">
          <cell r="B19757" t="str">
            <v>G010 - 10 years Gold Extended Service for one DB-66-14'x36' Lamar (Includes Computer Update in Year 5)</v>
          </cell>
          <cell r="C19757" t="str">
            <v>10 Years of Daktronics Parts Coverage</v>
          </cell>
          <cell r="I19757">
            <v>1</v>
          </cell>
          <cell r="J19757">
            <v>0</v>
          </cell>
        </row>
        <row r="19758">
          <cell r="B19758" t="str">
            <v>G010 - 10 years Gold Extended Service for one DB-66-14'x48' Lamar (Includes Computer Update in Year 5)</v>
          </cell>
          <cell r="C19758" t="str">
            <v>10 Years of Daktronics Parts Coverage</v>
          </cell>
          <cell r="I19758">
            <v>1</v>
          </cell>
          <cell r="J19758">
            <v>0</v>
          </cell>
        </row>
        <row r="19759">
          <cell r="B19759" t="str">
            <v>G010 - 10 years Gold Extended Service for one DB-66-15'x48' Lamar (Includes Computer Update in Year 5)</v>
          </cell>
          <cell r="C19759" t="str">
            <v>10 Years of Daktronics Parts Coverage</v>
          </cell>
          <cell r="I19759">
            <v>1</v>
          </cell>
          <cell r="J19759">
            <v>0</v>
          </cell>
        </row>
        <row r="19760">
          <cell r="B19760" t="str">
            <v>G010 - 10 years Gold Extended Service for one DB-66-17'x59' Lamar (Includes Computer Update in Year 5)</v>
          </cell>
          <cell r="C19760" t="str">
            <v>10 Years of Daktronics Parts Coverage</v>
          </cell>
          <cell r="I19760">
            <v>1</v>
          </cell>
          <cell r="J19760">
            <v>0</v>
          </cell>
        </row>
        <row r="19761">
          <cell r="B19761" t="str">
            <v>G010 - 10 years Gold Extended Service for one DB-66-17'x60' Lamar (Includes Computer Update in Year 5)</v>
          </cell>
          <cell r="C19761" t="str">
            <v>10 Years of Daktronics Parts Coverage</v>
          </cell>
          <cell r="I19761">
            <v>1</v>
          </cell>
          <cell r="J19761">
            <v>0</v>
          </cell>
        </row>
        <row r="19762">
          <cell r="B19762" t="str">
            <v>G010 - 10 years Gold Extended Service for one DB-66-20'x60' Lamar (Includes Computer Update in Year 5)</v>
          </cell>
          <cell r="C19762" t="str">
            <v>10 Years of Daktronics Parts Coverage</v>
          </cell>
          <cell r="I19762">
            <v>1</v>
          </cell>
          <cell r="J19762">
            <v>0</v>
          </cell>
        </row>
        <row r="19763">
          <cell r="B19763" t="str">
            <v>G010 - 10 years Gold Extended Service for one DB-66-9'x32' Lamar (Includes Computer Update in Year 5)</v>
          </cell>
          <cell r="C19763" t="str">
            <v>10 Years of Daktronics Parts Coverage</v>
          </cell>
          <cell r="I19763">
            <v>1</v>
          </cell>
          <cell r="J19763">
            <v>0</v>
          </cell>
        </row>
        <row r="19764">
          <cell r="B19764" t="str">
            <v>G0G0 - 10 Years Parts Only Extended Service for one DB-66-10'6"x35'</v>
          </cell>
          <cell r="C19764" t="str">
            <v>10 Years of Daktronics Parts Coverage</v>
          </cell>
          <cell r="I19764">
            <v>1</v>
          </cell>
          <cell r="J19764">
            <v>11355</v>
          </cell>
        </row>
        <row r="19765">
          <cell r="B19765" t="str">
            <v>G0G0 - 10 Years Parts Only Extended Service for one DB-66-10'6"x36'</v>
          </cell>
          <cell r="C19765" t="str">
            <v>10 Years of Daktronics Parts Coverage</v>
          </cell>
          <cell r="I19765">
            <v>1</v>
          </cell>
          <cell r="J19765">
            <v>11515</v>
          </cell>
        </row>
        <row r="19766">
          <cell r="B19766" t="str">
            <v>G0G0 - 10 Years Parts Only Extended Service for one DB-66-10'x20'</v>
          </cell>
          <cell r="C19766" t="str">
            <v>10 Years of Daktronics Parts Coverage</v>
          </cell>
          <cell r="I19766">
            <v>1</v>
          </cell>
          <cell r="J19766">
            <v>8475</v>
          </cell>
        </row>
        <row r="19767">
          <cell r="B19767" t="str">
            <v>G0G0 - 10 Years Parts Only Extended Service for one DB-66-10'x30'</v>
          </cell>
          <cell r="C19767" t="str">
            <v>10 Years of Daktronics Parts Coverage</v>
          </cell>
          <cell r="I19767">
            <v>1</v>
          </cell>
          <cell r="J19767">
            <v>11155</v>
          </cell>
        </row>
        <row r="19768">
          <cell r="B19768" t="str">
            <v>G0G0 - 10 Years Parts Only Extended Service for one DB-66-11'x22'</v>
          </cell>
          <cell r="C19768" t="str">
            <v>10 Years of Daktronics Parts Coverage</v>
          </cell>
          <cell r="I19768">
            <v>1</v>
          </cell>
          <cell r="J19768">
            <v>9330</v>
          </cell>
        </row>
        <row r="19769">
          <cell r="B19769" t="str">
            <v>G0G0 - 10 Years Parts Only Extended Service for one DB-66-11'x23'</v>
          </cell>
          <cell r="C19769" t="str">
            <v>10 Years of Daktronics Parts Coverage</v>
          </cell>
          <cell r="I19769">
            <v>1</v>
          </cell>
          <cell r="J19769">
            <v>9730</v>
          </cell>
        </row>
        <row r="19770">
          <cell r="B19770" t="str">
            <v>G0G0 - 10 Years Parts Only Extended Service for one DB-66-12'x24'</v>
          </cell>
          <cell r="C19770" t="str">
            <v>10 Years of Daktronics Parts Coverage</v>
          </cell>
          <cell r="I19770">
            <v>1</v>
          </cell>
          <cell r="J19770">
            <v>11220</v>
          </cell>
        </row>
        <row r="19771">
          <cell r="B19771" t="str">
            <v>G0G0 - 10 Years Parts Only Extended Service for one DB-66-14'x28'</v>
          </cell>
          <cell r="C19771" t="str">
            <v>10 Years of Daktronics Parts Coverage</v>
          </cell>
          <cell r="I19771">
            <v>1</v>
          </cell>
          <cell r="J19771">
            <v>11700</v>
          </cell>
        </row>
        <row r="19772">
          <cell r="B19772" t="str">
            <v>G0G0 - 10 Years Parts Only Extended Service for one DB-66-14'x36'</v>
          </cell>
          <cell r="C19772" t="str">
            <v>10 Years of Daktronics Parts Coverage</v>
          </cell>
          <cell r="I19772">
            <v>1</v>
          </cell>
          <cell r="J19772">
            <v>11885</v>
          </cell>
        </row>
        <row r="19773">
          <cell r="B19773" t="str">
            <v>G0G0 - 10 Years Parts Only Extended Service for one DB-66-14'x48'</v>
          </cell>
          <cell r="C19773" t="str">
            <v>10 Years of Daktronics Parts Coverage</v>
          </cell>
          <cell r="I19773">
            <v>1</v>
          </cell>
          <cell r="J19773">
            <v>13310</v>
          </cell>
        </row>
        <row r="19774">
          <cell r="B19774" t="str">
            <v>G0G0 - 10 Years Parts Only Extended Service for one DB-66-15'x48'</v>
          </cell>
          <cell r="C19774" t="str">
            <v>10 Years of Daktronics Parts Coverage</v>
          </cell>
          <cell r="I19774">
            <v>1</v>
          </cell>
          <cell r="J19774">
            <v>13680</v>
          </cell>
        </row>
        <row r="19775">
          <cell r="B19775" t="str">
            <v>G0G0 - 10 Years Parts Only Extended Service for one DB-66-17'x59'</v>
          </cell>
          <cell r="C19775" t="str">
            <v>10 Years of Daktronics Parts Coverage</v>
          </cell>
          <cell r="I19775">
            <v>1</v>
          </cell>
          <cell r="J19775">
            <v>17295</v>
          </cell>
        </row>
        <row r="19776">
          <cell r="B19776" t="str">
            <v>G0G0 - 10 Years Parts Only Extended Service for one DB-66-17'x60'</v>
          </cell>
          <cell r="C19776" t="str">
            <v>10 Years of Daktronics Parts Coverage</v>
          </cell>
          <cell r="I19776">
            <v>1</v>
          </cell>
          <cell r="J19776">
            <v>17585</v>
          </cell>
        </row>
        <row r="19777">
          <cell r="B19777" t="str">
            <v>G0G0 - 10 Years Parts Only Extended Service for one DB-66-20'x60'</v>
          </cell>
          <cell r="C19777" t="str">
            <v>10 Years of Daktronics Parts Coverage</v>
          </cell>
          <cell r="I19777">
            <v>1</v>
          </cell>
          <cell r="J19777">
            <v>18770</v>
          </cell>
        </row>
        <row r="19778">
          <cell r="B19778" t="str">
            <v>G0G0 - 10 Years Parts Only Extended Service for one DB-66-9'x32'</v>
          </cell>
          <cell r="C19778" t="str">
            <v>10 Years of Daktronics Parts Coverage</v>
          </cell>
          <cell r="I19778">
            <v>1</v>
          </cell>
          <cell r="J19778">
            <v>10870</v>
          </cell>
        </row>
        <row r="19779">
          <cell r="B19779" t="str">
            <v>G5G5 - 5 Years Parts Only Extended Service for one DB-66-10'6"x35'</v>
          </cell>
          <cell r="C19779" t="str">
            <v>5 Years of Daktronics Parts Coverage</v>
          </cell>
          <cell r="I19779">
            <v>1</v>
          </cell>
          <cell r="J19779">
            <v>5225</v>
          </cell>
        </row>
        <row r="19780">
          <cell r="B19780" t="str">
            <v>G5G5 - 5 Years Parts Only Extended Service for one DB-66-10'6"x36'</v>
          </cell>
          <cell r="C19780" t="str">
            <v>5 Years of Daktronics Parts Coverage</v>
          </cell>
          <cell r="I19780">
            <v>1</v>
          </cell>
          <cell r="J19780">
            <v>5305</v>
          </cell>
        </row>
        <row r="19781">
          <cell r="B19781" t="str">
            <v>G5G5 - 5 Years Parts Only Extended Service for one DB-66-10'x20'</v>
          </cell>
          <cell r="C19781" t="str">
            <v>5 Years of Daktronics Parts Coverage</v>
          </cell>
          <cell r="I19781">
            <v>1</v>
          </cell>
          <cell r="J19781">
            <v>3900</v>
          </cell>
        </row>
        <row r="19782">
          <cell r="B19782" t="str">
            <v>G5G5 - 5 Years Parts Only Extended Service for one DB-66-10'x30'</v>
          </cell>
          <cell r="C19782" t="str">
            <v>5 Years of Daktronics Parts Coverage</v>
          </cell>
          <cell r="I19782">
            <v>1</v>
          </cell>
          <cell r="J19782">
            <v>5140</v>
          </cell>
        </row>
        <row r="19783">
          <cell r="B19783" t="str">
            <v>G5G5 - 5 Years Parts Only Extended Service for one DB-66-11'x22'</v>
          </cell>
          <cell r="C19783" t="str">
            <v>5 Years of Daktronics Parts Coverage</v>
          </cell>
          <cell r="I19783">
            <v>1</v>
          </cell>
          <cell r="J19783">
            <v>4290</v>
          </cell>
        </row>
        <row r="19784">
          <cell r="B19784" t="str">
            <v>G5G5 - 5 Years Parts Only Extended Service for one DB-66-11'x23'</v>
          </cell>
          <cell r="C19784" t="str">
            <v>5 Years of Daktronics Parts Coverage</v>
          </cell>
          <cell r="I19784">
            <v>1</v>
          </cell>
          <cell r="J19784">
            <v>4475</v>
          </cell>
        </row>
        <row r="19785">
          <cell r="B19785" t="str">
            <v>G5G5 - 5 Years Parts Only Extended Service for one DB-66-12'x24'</v>
          </cell>
          <cell r="C19785" t="str">
            <v>5 Years of Daktronics Parts Coverage</v>
          </cell>
          <cell r="I19785">
            <v>1</v>
          </cell>
          <cell r="J19785">
            <v>5165</v>
          </cell>
        </row>
        <row r="19786">
          <cell r="B19786" t="str">
            <v>G5G5 - 5 Years Parts Only Extended Service for one DB-66-14'x28'</v>
          </cell>
          <cell r="C19786" t="str">
            <v>5 Years of Daktronics Parts Coverage</v>
          </cell>
          <cell r="I19786">
            <v>1</v>
          </cell>
          <cell r="J19786">
            <v>5390</v>
          </cell>
        </row>
        <row r="19787">
          <cell r="B19787" t="str">
            <v>G5G5 - 5 Years Parts Only Extended Service for one DB-66-14'x36'</v>
          </cell>
          <cell r="C19787" t="str">
            <v>5 Years of Daktronics Parts Coverage</v>
          </cell>
          <cell r="I19787">
            <v>1</v>
          </cell>
          <cell r="J19787">
            <v>5475</v>
          </cell>
        </row>
        <row r="19788">
          <cell r="B19788" t="str">
            <v>G5G5 - 5 Years Parts Only Extended Service for one DB-66-14'x48'</v>
          </cell>
          <cell r="C19788" t="str">
            <v>5 Years of Daktronics Parts Coverage</v>
          </cell>
          <cell r="I19788">
            <v>1</v>
          </cell>
          <cell r="J19788">
            <v>6130</v>
          </cell>
        </row>
        <row r="19789">
          <cell r="B19789" t="str">
            <v>G5G5 - 5 Years Parts Only Extended Service for one DB-66-15'x48'</v>
          </cell>
          <cell r="C19789" t="str">
            <v>5 Years of Daktronics Parts Coverage</v>
          </cell>
          <cell r="I19789">
            <v>1</v>
          </cell>
          <cell r="J19789">
            <v>6300</v>
          </cell>
        </row>
        <row r="19790">
          <cell r="B19790" t="str">
            <v>G5G5 - 5 Years Parts Only Extended Service for one DB-66-17'x59'</v>
          </cell>
          <cell r="C19790" t="str">
            <v>5 Years of Daktronics Parts Coverage</v>
          </cell>
          <cell r="I19790">
            <v>1</v>
          </cell>
          <cell r="J19790">
            <v>7980</v>
          </cell>
        </row>
        <row r="19791">
          <cell r="B19791" t="str">
            <v>G5G5 - 5 Years Parts Only Extended Service for one DB-66-17'x60'</v>
          </cell>
          <cell r="C19791" t="str">
            <v>5 Years of Daktronics Parts Coverage</v>
          </cell>
          <cell r="I19791">
            <v>1</v>
          </cell>
          <cell r="J19791">
            <v>8105</v>
          </cell>
        </row>
        <row r="19792">
          <cell r="B19792" t="str">
            <v>G5G5 - 5 Years Parts Only Extended Service for one DB-66-20'x60'</v>
          </cell>
          <cell r="C19792" t="str">
            <v>5 Years of Daktronics Parts Coverage</v>
          </cell>
          <cell r="I19792">
            <v>1</v>
          </cell>
          <cell r="J19792">
            <v>8655</v>
          </cell>
        </row>
        <row r="19793">
          <cell r="B19793" t="str">
            <v>G5G5 - 5 Years Parts Only Extended Service for one DB-66-9'x32'</v>
          </cell>
          <cell r="C19793" t="str">
            <v>5 Years of Daktronics Parts Coverage</v>
          </cell>
          <cell r="I19793">
            <v>1</v>
          </cell>
          <cell r="J19793">
            <v>5005</v>
          </cell>
        </row>
        <row r="19794">
          <cell r="B19794" t="str">
            <v>P0P0 - 10 Years Platinum Extended Service for one DB-66-10'6"x35'</v>
          </cell>
          <cell r="C19794" t="str">
            <v>10 Years of Parts and On-Site Labor from Daktronics</v>
          </cell>
          <cell r="I19794">
            <v>1</v>
          </cell>
          <cell r="J19794">
            <v>28005</v>
          </cell>
        </row>
        <row r="19795">
          <cell r="B19795" t="str">
            <v>P0P0 - 10 Years Platinum Extended Service for one DB-66-10'6"x36'</v>
          </cell>
          <cell r="C19795" t="str">
            <v>10 Years of Parts and On-Site Labor from Daktronics</v>
          </cell>
          <cell r="I19795">
            <v>1</v>
          </cell>
          <cell r="J19795">
            <v>28940</v>
          </cell>
        </row>
        <row r="19796">
          <cell r="B19796" t="str">
            <v>P0P0 - 10 Years Platinum Extended Service for one DB-66-10'x20'</v>
          </cell>
          <cell r="C19796" t="str">
            <v>10 Years of Parts and On-Site Labor from Daktronics</v>
          </cell>
          <cell r="I19796">
            <v>1</v>
          </cell>
          <cell r="J19796">
            <v>19990</v>
          </cell>
        </row>
        <row r="19797">
          <cell r="B19797" t="str">
            <v>P0P0 - 10 Years Platinum Extended Service for one DB-66-10'x30'</v>
          </cell>
          <cell r="C19797" t="str">
            <v>10 Years of Parts and On-Site Labor from Daktronics</v>
          </cell>
          <cell r="I19797">
            <v>1</v>
          </cell>
          <cell r="J19797">
            <v>27265</v>
          </cell>
        </row>
        <row r="19798">
          <cell r="B19798" t="str">
            <v>P0P0 - 10 Years Platinum Extended Service for one DB-66-11'x22'</v>
          </cell>
          <cell r="C19798" t="str">
            <v>10 Years of Parts and On-Site Labor from Daktronics</v>
          </cell>
          <cell r="I19798">
            <v>1</v>
          </cell>
          <cell r="J19798">
            <v>22325</v>
          </cell>
        </row>
        <row r="19799">
          <cell r="B19799" t="str">
            <v>P0P0 - 10 Years Platinum Extended Service for one DB-66-11'x23'</v>
          </cell>
          <cell r="C19799" t="str">
            <v>10 Years of Parts and On-Site Labor from Daktronics</v>
          </cell>
          <cell r="I19799">
            <v>1</v>
          </cell>
          <cell r="J19799">
            <v>23285</v>
          </cell>
        </row>
        <row r="19800">
          <cell r="B19800" t="str">
            <v>P0P0 - 10 Years Platinum Extended Service for one DB-66-12'x24'</v>
          </cell>
          <cell r="C19800" t="str">
            <v>10 Years of Parts and On-Site Labor from Daktronics</v>
          </cell>
          <cell r="I19800">
            <v>1</v>
          </cell>
          <cell r="J19800">
            <v>27480</v>
          </cell>
        </row>
        <row r="19801">
          <cell r="B19801" t="str">
            <v>P0P0 - 10 Years Platinum Extended Service for one DB-66-14'x28'</v>
          </cell>
          <cell r="C19801" t="str">
            <v>10 Years of Parts and On-Site Labor from Daktronics</v>
          </cell>
          <cell r="I19801">
            <v>1</v>
          </cell>
          <cell r="J19801">
            <v>29330</v>
          </cell>
        </row>
        <row r="19802">
          <cell r="B19802" t="str">
            <v>P0P0 - 10 Years Platinum Extended Service for one DB-66-14'x36'</v>
          </cell>
          <cell r="C19802" t="str">
            <v>10 Years of Parts and On-Site Labor from Daktronics</v>
          </cell>
          <cell r="I19802">
            <v>1</v>
          </cell>
          <cell r="J19802">
            <v>32635</v>
          </cell>
        </row>
        <row r="19803">
          <cell r="B19803" t="str">
            <v>P0P0 - 10 Years Platinum Extended Service for one DB-66-14'x48'</v>
          </cell>
          <cell r="C19803" t="str">
            <v>10 Years of Parts and On-Site Labor from Daktronics</v>
          </cell>
          <cell r="I19803">
            <v>1</v>
          </cell>
          <cell r="J19803">
            <v>39395</v>
          </cell>
        </row>
        <row r="19804">
          <cell r="B19804" t="str">
            <v>P0P0 - 10 Years Platinum Extended Service for one DB-66-15'x48'</v>
          </cell>
          <cell r="C19804" t="str">
            <v>10 Years of Parts and On-Site Labor from Daktronics</v>
          </cell>
          <cell r="I19804">
            <v>1</v>
          </cell>
          <cell r="J19804">
            <v>41055</v>
          </cell>
        </row>
        <row r="19805">
          <cell r="B19805" t="str">
            <v>P0P0 - 10 Years Platinum Extended Service for one DB-66-17'x59'</v>
          </cell>
          <cell r="C19805" t="str">
            <v>10 Years of Parts and On-Site Labor from Daktronics</v>
          </cell>
          <cell r="I19805">
            <v>1</v>
          </cell>
          <cell r="J19805">
            <v>57990</v>
          </cell>
        </row>
        <row r="19806">
          <cell r="B19806" t="str">
            <v>P0P0 - 10 Years Platinum Extended Service for one DB-66-17'x60'</v>
          </cell>
          <cell r="C19806" t="str">
            <v>10 Years of Parts and On-Site Labor from Daktronics</v>
          </cell>
          <cell r="I19806">
            <v>1</v>
          </cell>
          <cell r="J19806">
            <v>59015</v>
          </cell>
        </row>
        <row r="19807">
          <cell r="B19807" t="str">
            <v>P0P0 - 10 Years Platinum Extended Service for one DB-66-20'x60'</v>
          </cell>
          <cell r="C19807" t="str">
            <v>10 Years of Parts and On-Site Labor from Daktronics</v>
          </cell>
          <cell r="I19807">
            <v>1</v>
          </cell>
          <cell r="J19807">
            <v>64495</v>
          </cell>
        </row>
        <row r="19808">
          <cell r="B19808" t="str">
            <v>P0P0 - 10 Years Platinum Extended Service for one DB-66-9'x32'</v>
          </cell>
          <cell r="C19808" t="str">
            <v>10 Years of Parts and On-Site Labor from Daktronics</v>
          </cell>
          <cell r="I19808">
            <v>1</v>
          </cell>
          <cell r="J19808">
            <v>26485</v>
          </cell>
        </row>
        <row r="19809">
          <cell r="B19809" t="str">
            <v>P1G0 - 1 Year Platinum, Additional 9 Years Gold Extended Service for a total of 10 Years for one DB-66-10'6"x35'</v>
          </cell>
          <cell r="C19809" t="str">
            <v>1 Year Parts and On-Site Labor, Additional 9 Years Parts for a total of 10 Years of Daktronics Coverage</v>
          </cell>
          <cell r="I19809">
            <v>1</v>
          </cell>
          <cell r="J19809">
            <v>12690</v>
          </cell>
        </row>
        <row r="19810">
          <cell r="B19810" t="str">
            <v>P1G0 - 1 Year Platinum, Additional 9 Years Gold Extended Service for a total of 10 Years for one DB-66-10'6"x36'</v>
          </cell>
          <cell r="C19810" t="str">
            <v>1 Year Parts and On-Site Labor, Additional 9 Years Parts for a total of 10 Years of Daktronics Coverage</v>
          </cell>
          <cell r="I19810">
            <v>1</v>
          </cell>
          <cell r="J19810">
            <v>12750</v>
          </cell>
        </row>
        <row r="19811">
          <cell r="B19811" t="str">
            <v>P1G0 - 1 Year Platinum, Additional 9 Years Gold Extended Service for a total of 10 Years for one DB-66-10'x20'</v>
          </cell>
          <cell r="C19811" t="str">
            <v>1 Year Parts and On-Site Labor, Additional 9 Years Parts for a total of 10 Years of Daktronics Coverage</v>
          </cell>
          <cell r="I19811">
            <v>1</v>
          </cell>
          <cell r="J19811">
            <v>9475</v>
          </cell>
        </row>
        <row r="19812">
          <cell r="B19812" t="str">
            <v>P1G0 - 1 Year Platinum, Additional 9 Years Gold Extended Service for a total of 10 Years for one DB-66-10'x30'</v>
          </cell>
          <cell r="C19812" t="str">
            <v>1 Year Parts and On-Site Labor, Additional 9 Years Parts for a total of 10 Years of Daktronics Coverage</v>
          </cell>
          <cell r="I19812">
            <v>1</v>
          </cell>
          <cell r="J19812">
            <v>12550</v>
          </cell>
        </row>
        <row r="19813">
          <cell r="B19813" t="str">
            <v>P1G0 - 1 Year Platinum, Additional 9 Years Gold Extended Service for a total of 10 Years for one DB-66-11'x22'</v>
          </cell>
          <cell r="C19813" t="str">
            <v>1 Year Parts and On-Site Labor, Additional 9 Years Parts for a total of 10 Years of Daktronics Coverage</v>
          </cell>
          <cell r="I19813">
            <v>1</v>
          </cell>
          <cell r="J19813">
            <v>10455</v>
          </cell>
        </row>
        <row r="19814">
          <cell r="B19814" t="str">
            <v>P1G0 - 1 Year Platinum, Additional 9 Years Gold Extended Service for a total of 10 Years for one DB-66-11'x23'</v>
          </cell>
          <cell r="C19814" t="str">
            <v>1 Year Parts and On-Site Labor, Additional 9 Years Parts for a total of 10 Years of Daktronics Coverage</v>
          </cell>
          <cell r="I19814">
            <v>1</v>
          </cell>
          <cell r="J19814">
            <v>10900</v>
          </cell>
        </row>
        <row r="19815">
          <cell r="B19815" t="str">
            <v>P1G0 - 1 Year Platinum, Additional 9 Years Gold Extended Service for a total of 10 Years for one DB-66-12'x24'</v>
          </cell>
          <cell r="C19815" t="str">
            <v>1 Year Parts and On-Site Labor, Additional 9 Years Parts for a total of 10 Years of Daktronics Coverage</v>
          </cell>
          <cell r="I19815">
            <v>1</v>
          </cell>
          <cell r="J19815">
            <v>12630</v>
          </cell>
        </row>
        <row r="19816">
          <cell r="B19816" t="str">
            <v>P1G0 - 1 Year Platinum, Additional 9 Years Gold Extended Service for a total of 10 Years for one DB-66-14'x28'</v>
          </cell>
          <cell r="C19816" t="str">
            <v>1 Year Parts and On-Site Labor, Additional 9 Years Parts for a total of 10 Years of Daktronics Coverage</v>
          </cell>
          <cell r="I19816">
            <v>1</v>
          </cell>
          <cell r="J19816">
            <v>12900</v>
          </cell>
        </row>
        <row r="19817">
          <cell r="B19817" t="str">
            <v>P1G0 - 1 Year Platinum, Additional 9 Years Gold Extended Service for a total of 10 Years for one DB-66-14'x36'</v>
          </cell>
          <cell r="C19817" t="str">
            <v>1 Year Parts and On-Site Labor, Additional 9 Years Parts for a total of 10 Years of Daktronics Coverage</v>
          </cell>
          <cell r="I19817">
            <v>1</v>
          </cell>
          <cell r="J19817">
            <v>13585</v>
          </cell>
        </row>
        <row r="19818">
          <cell r="B19818" t="str">
            <v>P1G0 - 1 Year Platinum, Additional 9 Years Gold Extended Service for a total of 10 Years for one DB-66-14'x48'</v>
          </cell>
          <cell r="C19818" t="str">
            <v>1 Year Parts and On-Site Labor, Additional 9 Years Parts for a total of 10 Years of Daktronics Coverage</v>
          </cell>
          <cell r="I19818">
            <v>1</v>
          </cell>
          <cell r="J19818">
            <v>15525</v>
          </cell>
        </row>
        <row r="19819">
          <cell r="B19819" t="str">
            <v>P1G0 - 1 Year Platinum, Additional 9 Years Gold Extended Service for a total of 10 Years for one DB-66-15'x48'</v>
          </cell>
          <cell r="C19819" t="str">
            <v>1 Year Parts and On-Site Labor, Additional 9 Years Parts for a total of 10 Years of Daktronics Coverage</v>
          </cell>
          <cell r="I19819">
            <v>1</v>
          </cell>
          <cell r="J19819">
            <v>16010</v>
          </cell>
        </row>
        <row r="19820">
          <cell r="B19820" t="str">
            <v>P1G0 - 1 Year Platinum, Additional 9 Years Gold Extended Service for a total of 10 Years for one DB-66-17'x59'</v>
          </cell>
          <cell r="C19820" t="str">
            <v>1 Year Parts and On-Site Labor, Additional 9 Years Parts for a total of 10 Years of Daktronics Coverage</v>
          </cell>
          <cell r="I19820">
            <v>1</v>
          </cell>
          <cell r="J19820">
            <v>20835</v>
          </cell>
        </row>
        <row r="19821">
          <cell r="B19821" t="str">
            <v>P1G0 - 1 Year Platinum, Additional 9 Years Gold Extended Service for a total of 10 Years for one DB-66-17'x60'</v>
          </cell>
          <cell r="C19821" t="str">
            <v>1 Year Parts and On-Site Labor, Additional 9 Years Parts for a total of 10 Years of Daktronics Coverage</v>
          </cell>
          <cell r="I19821">
            <v>1</v>
          </cell>
          <cell r="J19821">
            <v>21190</v>
          </cell>
        </row>
        <row r="19822">
          <cell r="B19822" t="str">
            <v>P1G0 - 1 Year Platinum, Additional 9 Years Gold Extended Service for a total of 10 Years for one DB-66-20'x60'</v>
          </cell>
          <cell r="C19822" t="str">
            <v>1 Year Parts and On-Site Labor, Additional 9 Years Parts for a total of 10 Years of Daktronics Coverage</v>
          </cell>
          <cell r="I19822">
            <v>1</v>
          </cell>
          <cell r="J19822">
            <v>22750</v>
          </cell>
        </row>
        <row r="19823">
          <cell r="B19823" t="str">
            <v>P1G0 - 1 Year Platinum, Additional 9 Years Gold Extended Service for a total of 10 Years for one DB-66-9'x32'</v>
          </cell>
          <cell r="C19823" t="str">
            <v>1 Year Parts and On-Site Labor, Additional 9 Years Parts for a total of 10 Years of Daktronics Coverage</v>
          </cell>
          <cell r="I19823">
            <v>1</v>
          </cell>
          <cell r="J19823">
            <v>12220</v>
          </cell>
        </row>
        <row r="19824">
          <cell r="B19824" t="str">
            <v>P1G5 - 1 Year Platinum, Additional 4 Years Gold Extended Service for a total of 5 Years for one DB-66-10'6"x35'</v>
          </cell>
          <cell r="C19824" t="str">
            <v>1 Year Parts and On-Site Labor, Additional 4 Years Parts for a total of 5 Years of Daktronics Coverage</v>
          </cell>
          <cell r="I19824">
            <v>1</v>
          </cell>
          <cell r="J19824">
            <v>6670</v>
          </cell>
        </row>
        <row r="19825">
          <cell r="B19825" t="str">
            <v>P1G5 - 1 Year Platinum, Additional 4 Years Gold Extended Service for a total of 5 Years for one DB-66-10'6"x36'</v>
          </cell>
          <cell r="C19825" t="str">
            <v>1 Year Parts and On-Site Labor, Additional 4 Years Parts for a total of 5 Years of Daktronics Coverage</v>
          </cell>
          <cell r="I19825">
            <v>1</v>
          </cell>
          <cell r="J19825">
            <v>6715</v>
          </cell>
        </row>
        <row r="19826">
          <cell r="B19826" t="str">
            <v>P1G5 - 1 Year Platinum, Additional 4 Years Gold Extended Service for a total of 5 Years for one DB-66-10'x20'</v>
          </cell>
          <cell r="C19826" t="str">
            <v>1 Year Parts and On-Site Labor, Additional 4 Years Parts for a total of 5 Years of Daktronics Coverage</v>
          </cell>
          <cell r="I19826">
            <v>1</v>
          </cell>
          <cell r="J19826">
            <v>4900</v>
          </cell>
        </row>
        <row r="19827">
          <cell r="B19827" t="str">
            <v>P1G5 - 1 Year Platinum, Additional 4 Years Gold Extended Service for a total of 5 Years for one DB-66-10'x30'</v>
          </cell>
          <cell r="C19827" t="str">
            <v>1 Year Parts and On-Site Labor, Additional 4 Years Parts for a total of 5 Years of Daktronics Coverage</v>
          </cell>
          <cell r="I19827">
            <v>1</v>
          </cell>
          <cell r="J19827">
            <v>6535</v>
          </cell>
        </row>
        <row r="19828">
          <cell r="B19828" t="str">
            <v>P1G5 - 1 Year Platinum, Additional 4 Years Gold Extended Service for a total of 5 Years for one DB-66-11'x22'</v>
          </cell>
          <cell r="C19828" t="str">
            <v>1 Year Parts and On-Site Labor, Additional 4 Years Parts for a total of 5 Years of Daktronics Coverage</v>
          </cell>
          <cell r="I19828">
            <v>1</v>
          </cell>
          <cell r="J19828">
            <v>5415</v>
          </cell>
        </row>
        <row r="19829">
          <cell r="B19829" t="str">
            <v>P1G5 - 1 Year Platinum, Additional 4 Years Gold Extended Service for a total of 5 Years for one DB-66-11'x23'</v>
          </cell>
          <cell r="C19829" t="str">
            <v>1 Year Parts and On-Site Labor, Additional 4 Years Parts for a total of 5 Years of Daktronics Coverage</v>
          </cell>
          <cell r="I19829">
            <v>1</v>
          </cell>
          <cell r="J19829">
            <v>5645</v>
          </cell>
        </row>
        <row r="19830">
          <cell r="B19830" t="str">
            <v>P1G5 - 1 Year Platinum, Additional 4 Years Gold Extended Service for a total of 5 Years for one DB-66-12'x24'</v>
          </cell>
          <cell r="C19830" t="str">
            <v>1 Year Parts and On-Site Labor, Additional 4 Years Parts for a total of 5 Years of Daktronics Coverage</v>
          </cell>
          <cell r="I19830">
            <v>1</v>
          </cell>
          <cell r="J19830">
            <v>6575</v>
          </cell>
        </row>
        <row r="19831">
          <cell r="B19831" t="str">
            <v>P1G5 - 1 Year Platinum, Additional 4 Years Gold Extended Service for a total of 5 Years for one DB-66-14'x28'</v>
          </cell>
          <cell r="C19831" t="str">
            <v>1 Year Parts and On-Site Labor, Additional 4 Years Parts for a total of 5 Years of Daktronics Coverage</v>
          </cell>
          <cell r="I19831">
            <v>1</v>
          </cell>
          <cell r="J19831">
            <v>6785</v>
          </cell>
        </row>
        <row r="19832">
          <cell r="B19832" t="str">
            <v>P1G5 - 1 Year Platinum, Additional 4 Years Gold Extended Service for a total of 5 Years for one DB-66-14'x36'</v>
          </cell>
          <cell r="C19832" t="str">
            <v>1 Year Parts and On-Site Labor, Additional 4 Years Parts for a total of 5 Years of Daktronics Coverage</v>
          </cell>
          <cell r="I19832">
            <v>1</v>
          </cell>
          <cell r="J19832">
            <v>7235</v>
          </cell>
        </row>
        <row r="19833">
          <cell r="B19833" t="str">
            <v>P1G5 - 1 Year Platinum, Additional 4 Years Gold Extended Service for a total of 5 Years for one DB-66-14'x48'</v>
          </cell>
          <cell r="C19833" t="str">
            <v>1 Year Parts and On-Site Labor, Additional 4 Years Parts for a total of 5 Years of Daktronics Coverage</v>
          </cell>
          <cell r="I19833">
            <v>1</v>
          </cell>
          <cell r="J19833">
            <v>8375</v>
          </cell>
        </row>
        <row r="19834">
          <cell r="B19834" t="str">
            <v>P1G5 - 1 Year Platinum, Additional 4 Years Gold Extended Service for a total of 5 Years for one DB-66-15'x48'</v>
          </cell>
          <cell r="C19834" t="str">
            <v>1 Year Parts and On-Site Labor, Additional 4 Years Parts for a total of 5 Years of Daktronics Coverage</v>
          </cell>
          <cell r="I19834">
            <v>1</v>
          </cell>
          <cell r="J19834">
            <v>8655</v>
          </cell>
        </row>
        <row r="19835">
          <cell r="B19835" t="str">
            <v>P1G5 - 1 Year Platinum, Additional 4 Years Gold Extended Service for a total of 5 Years for one DB-66-17'x59'</v>
          </cell>
          <cell r="C19835" t="str">
            <v>1 Year Parts and On-Site Labor, Additional 4 Years Parts for a total of 5 Years of Daktronics Coverage</v>
          </cell>
          <cell r="I19835">
            <v>1</v>
          </cell>
          <cell r="J19835">
            <v>11520</v>
          </cell>
        </row>
        <row r="19836">
          <cell r="B19836" t="str">
            <v>P1G5 - 1 Year Platinum, Additional 4 Years Gold Extended Service for a total of 5 Years for one DB-66-17'x60'</v>
          </cell>
          <cell r="C19836" t="str">
            <v>1 Year Parts and On-Site Labor, Additional 4 Years Parts for a total of 5 Years of Daktronics Coverage</v>
          </cell>
          <cell r="I19836">
            <v>1</v>
          </cell>
          <cell r="J19836">
            <v>11710</v>
          </cell>
        </row>
        <row r="19837">
          <cell r="B19837" t="str">
            <v>P1G5 - 1 Year Platinum, Additional 4 Years Gold Extended Service for a total of 5 Years for one DB-66-20'x60'</v>
          </cell>
          <cell r="C19837" t="str">
            <v>1 Year Parts and On-Site Labor, Additional 4 Years Parts for a total of 5 Years of Daktronics Coverage</v>
          </cell>
          <cell r="I19837">
            <v>1</v>
          </cell>
          <cell r="J19837">
            <v>12635</v>
          </cell>
        </row>
        <row r="19838">
          <cell r="B19838" t="str">
            <v>P1G5 - 1 Year Platinum, Additional 4 Years Gold Extended Service for a total of 5 Years for one DB-66-9'x32'</v>
          </cell>
          <cell r="C19838" t="str">
            <v>1 Year Parts and On-Site Labor, Additional 4 Years Parts for a total of 5 Years of Daktronics Coverage</v>
          </cell>
          <cell r="I19838">
            <v>1</v>
          </cell>
          <cell r="J19838">
            <v>6355</v>
          </cell>
        </row>
        <row r="19839">
          <cell r="B19839" t="str">
            <v>P5P5 - 5 Years Platinum Extended Service for one DB-66-10'6"x35'</v>
          </cell>
          <cell r="C19839" t="str">
            <v>5 Years of Parts and On-Site Labor from Daktronics</v>
          </cell>
          <cell r="I19839">
            <v>1</v>
          </cell>
          <cell r="J19839">
            <v>12750</v>
          </cell>
        </row>
        <row r="19840">
          <cell r="B19840" t="str">
            <v>P5P5 - 5 Years Platinum Extended Service for one DB-66-10'6"x36'</v>
          </cell>
          <cell r="C19840" t="str">
            <v>5 Years of Parts and On-Site Labor from Daktronics</v>
          </cell>
          <cell r="I19840">
            <v>1</v>
          </cell>
          <cell r="J19840">
            <v>13010</v>
          </cell>
        </row>
        <row r="19841">
          <cell r="B19841" t="str">
            <v>P5P5 - 5 Years Platinum Extended Service for one DB-66-10'x20'</v>
          </cell>
          <cell r="C19841" t="str">
            <v>5 Years of Parts and On-Site Labor from Daktronics</v>
          </cell>
          <cell r="I19841">
            <v>1</v>
          </cell>
          <cell r="J19841">
            <v>9210</v>
          </cell>
        </row>
        <row r="19842">
          <cell r="B19842" t="str">
            <v>P5P5 - 5 Years Platinum Extended Service for one DB-66-10'x30'</v>
          </cell>
          <cell r="C19842" t="str">
            <v>5 Years of Parts and On-Site Labor from Daktronics</v>
          </cell>
          <cell r="I19842">
            <v>1</v>
          </cell>
          <cell r="J19842">
            <v>12570</v>
          </cell>
        </row>
        <row r="19843">
          <cell r="B19843" t="str">
            <v>P5P5 - 5 Years Platinum Extended Service for one DB-66-11'x22'</v>
          </cell>
          <cell r="C19843" t="str">
            <v>5 Years of Parts and On-Site Labor from Daktronics</v>
          </cell>
          <cell r="I19843">
            <v>1</v>
          </cell>
          <cell r="J19843">
            <v>10280</v>
          </cell>
        </row>
        <row r="19844">
          <cell r="B19844" t="str">
            <v>P5P5 - 5 Years Platinum Extended Service for one DB-66-11'x23'</v>
          </cell>
          <cell r="C19844" t="str">
            <v>5 Years of Parts and On-Site Labor from Daktronics</v>
          </cell>
          <cell r="I19844">
            <v>1</v>
          </cell>
          <cell r="J19844">
            <v>10725</v>
          </cell>
        </row>
        <row r="19845">
          <cell r="B19845" t="str">
            <v>P5P5 - 5 Years Platinum Extended Service for one DB-66-12'x24'</v>
          </cell>
          <cell r="C19845" t="str">
            <v>5 Years of Parts and On-Site Labor from Daktronics</v>
          </cell>
          <cell r="I19845">
            <v>1</v>
          </cell>
          <cell r="J19845">
            <v>12670</v>
          </cell>
        </row>
        <row r="19846">
          <cell r="B19846" t="str">
            <v>P5P5 - 5 Years Platinum Extended Service for one DB-66-14'x28'</v>
          </cell>
          <cell r="C19846" t="str">
            <v>5 Years of Parts and On-Site Labor from Daktronics</v>
          </cell>
          <cell r="I19846">
            <v>1</v>
          </cell>
          <cell r="J19846">
            <v>13530</v>
          </cell>
        </row>
        <row r="19847">
          <cell r="B19847" t="str">
            <v>P5P5 - 5 Years Platinum Extended Service for one DB-66-14'x36'</v>
          </cell>
          <cell r="C19847" t="str">
            <v>5 Years of Parts and On-Site Labor from Daktronics</v>
          </cell>
          <cell r="I19847">
            <v>1</v>
          </cell>
          <cell r="J19847">
            <v>15055</v>
          </cell>
        </row>
        <row r="19848">
          <cell r="B19848" t="str">
            <v>P5P5 - 5 Years Platinum Extended Service for one DB-66-14'x48'</v>
          </cell>
          <cell r="C19848" t="str">
            <v>5 Years of Parts and On-Site Labor from Daktronics</v>
          </cell>
          <cell r="I19848">
            <v>1</v>
          </cell>
          <cell r="J19848">
            <v>18185</v>
          </cell>
        </row>
        <row r="19849">
          <cell r="B19849" t="str">
            <v>P5P5 - 5 Years Platinum Extended Service for one DB-66-15'x48'</v>
          </cell>
          <cell r="C19849" t="str">
            <v>5 Years of Parts and On-Site Labor from Daktronics</v>
          </cell>
          <cell r="I19849">
            <v>1</v>
          </cell>
          <cell r="J19849">
            <v>18940</v>
          </cell>
        </row>
        <row r="19850">
          <cell r="B19850" t="str">
            <v>P5P5 - 5 Years Platinum Extended Service for one DB-66-17'x59'</v>
          </cell>
          <cell r="C19850" t="str">
            <v>5 Years of Parts and On-Site Labor from Daktronics</v>
          </cell>
          <cell r="I19850">
            <v>1</v>
          </cell>
          <cell r="J19850">
            <v>26800</v>
          </cell>
        </row>
        <row r="19851">
          <cell r="B19851" t="str">
            <v>P5P5 - 5 Years Platinum Extended Service for one DB-66-17'x60'</v>
          </cell>
          <cell r="C19851" t="str">
            <v>5 Years of Parts and On-Site Labor from Daktronics</v>
          </cell>
          <cell r="I19851">
            <v>1</v>
          </cell>
          <cell r="J19851">
            <v>27265</v>
          </cell>
        </row>
        <row r="19852">
          <cell r="B19852" t="str">
            <v>P5P5 - 5 Years Platinum Extended Service for one DB-66-20'x60'</v>
          </cell>
          <cell r="C19852" t="str">
            <v>5 Years of Parts and On-Site Labor from Daktronics</v>
          </cell>
          <cell r="I19852">
            <v>1</v>
          </cell>
          <cell r="J19852">
            <v>29805</v>
          </cell>
        </row>
        <row r="19853">
          <cell r="B19853" t="str">
            <v>P5P5 - 5 Years Platinum Extended Service for one DB-66-9'x32'</v>
          </cell>
          <cell r="C19853" t="str">
            <v>5 Years of Parts and On-Site Labor from Daktronics</v>
          </cell>
          <cell r="I19853">
            <v>1</v>
          </cell>
          <cell r="J19853">
            <v>12205</v>
          </cell>
        </row>
        <row r="19854">
          <cell r="B19854" t="str">
            <v>B5G0 - 5 Years Billboard Platinum, Additional 5 Years Gold Extended Service for a total of 10 Years for one DB-66-10'6"x35'</v>
          </cell>
          <cell r="C19854" t="str">
            <v>5 Years Parts, On-Site Labor, and Remote Monitoring, Additional 5 Years Parts for a total of 10 Years of Daktronics Coverage</v>
          </cell>
          <cell r="I19854">
            <v>1</v>
          </cell>
          <cell r="J19854">
            <v>23975</v>
          </cell>
        </row>
        <row r="19855">
          <cell r="B19855" t="str">
            <v>B5G0 - 5 Years Billboard Platinum, Additional 5 Years Gold Extended Service for a total of 10 Years for one DB-66-10'6"x36'</v>
          </cell>
          <cell r="C19855" t="str">
            <v>5 Years Parts, On-Site Labor, and Remote Monitoring, Additional 5 Years Parts for a total of 10 Years of Daktronics Coverage</v>
          </cell>
          <cell r="I19855">
            <v>1</v>
          </cell>
          <cell r="J19855">
            <v>24350</v>
          </cell>
        </row>
        <row r="19856">
          <cell r="B19856" t="str">
            <v>B5G0 - 5 Years Billboard Platinum, Additional 5 Years Gold Extended Service for a total of 10 Years for one DB-66-10'x20'</v>
          </cell>
          <cell r="C19856" t="str">
            <v>5 Years Parts, On-Site Labor, and Remote Monitoring, Additional 5 Years Parts for a total of 10 Years of Daktronics Coverage</v>
          </cell>
          <cell r="I19856">
            <v>1</v>
          </cell>
          <cell r="J19856">
            <v>18585</v>
          </cell>
        </row>
        <row r="19857">
          <cell r="B19857" t="str">
            <v>B5G0 - 5 Years Billboard Platinum, Additional 5 Years Gold Extended Service for a total of 10 Years for one DB-66-10'x30'</v>
          </cell>
          <cell r="C19857" t="str">
            <v>5 Years Parts, On-Site Labor, and Remote Monitoring, Additional 5 Years Parts for a total of 10 Years of Daktronics Coverage</v>
          </cell>
          <cell r="I19857">
            <v>1</v>
          </cell>
          <cell r="J19857">
            <v>23385</v>
          </cell>
        </row>
        <row r="19858">
          <cell r="B19858" t="str">
            <v>B5G0 - 5 Years Billboard Platinum, Additional 5 Years Gold Extended Service for a total of 10 Years for one DB-66-11'x22'</v>
          </cell>
          <cell r="C19858" t="str">
            <v>5 Years Parts, On-Site Labor, and Remote Monitoring, Additional 5 Years Parts for a total of 10 Years of Daktronics Coverage</v>
          </cell>
          <cell r="I19858">
            <v>1</v>
          </cell>
          <cell r="J19858">
            <v>20120</v>
          </cell>
        </row>
        <row r="19859">
          <cell r="B19859" t="str">
            <v>B5G0 - 5 Years Billboard Platinum, Additional 5 Years Gold Extended Service for a total of 10 Years for one DB-66-11'x23'</v>
          </cell>
          <cell r="C19859" t="str">
            <v>5 Years Parts, On-Site Labor, and Remote Monitoring, Additional 5 Years Parts for a total of 10 Years of Daktronics Coverage</v>
          </cell>
          <cell r="I19859">
            <v>1</v>
          </cell>
          <cell r="J19859">
            <v>20780</v>
          </cell>
        </row>
        <row r="19860">
          <cell r="B19860" t="str">
            <v>B5G0 - 5 Years Billboard Platinum, Additional 5 Years Gold Extended Service for a total of 10 Years for one DB-66-12'x24'</v>
          </cell>
          <cell r="C19860" t="str">
            <v>5 Years Parts, On-Site Labor, and Remote Monitoring, Additional 5 Years Parts for a total of 10 Years of Daktronics Coverage</v>
          </cell>
          <cell r="I19860">
            <v>1</v>
          </cell>
          <cell r="J19860">
            <v>23525</v>
          </cell>
        </row>
        <row r="19861">
          <cell r="B19861" t="str">
            <v>B5G0 - 5 Years Billboard Platinum, Additional 5 Years Gold Extended Service for a total of 10 Years for one DB-66-14'x28'</v>
          </cell>
          <cell r="C19861" t="str">
            <v>5 Years Parts, On-Site Labor, and Remote Monitoring, Additional 5 Years Parts for a total of 10 Years of Daktronics Coverage</v>
          </cell>
          <cell r="I19861">
            <v>1</v>
          </cell>
          <cell r="J19861">
            <v>24445</v>
          </cell>
        </row>
        <row r="19862">
          <cell r="B19862" t="str">
            <v>B5G0 - 5 Years Billboard Platinum, Additional 5 Years Gold Extended Service for a total of 10 Years for one DB-66-14'x36'</v>
          </cell>
          <cell r="C19862" t="str">
            <v>5 Years Parts, On-Site Labor, and Remote Monitoring, Additional 5 Years Parts for a total of 10 Years of Daktronics Coverage</v>
          </cell>
          <cell r="I19862">
            <v>1</v>
          </cell>
          <cell r="J19862">
            <v>26205</v>
          </cell>
        </row>
        <row r="19863">
          <cell r="B19863" t="str">
            <v>B5G0 - 5 Years Billboard Platinum, Additional 5 Years Gold Extended Service for a total of 10 Years for one DB-66-14'x48'</v>
          </cell>
          <cell r="C19863" t="str">
            <v>5 Years Parts, On-Site Labor, and Remote Monitoring, Additional 5 Years Parts for a total of 10 Years of Daktronics Coverage</v>
          </cell>
          <cell r="I19863">
            <v>1</v>
          </cell>
          <cell r="J19863">
            <v>30135</v>
          </cell>
        </row>
        <row r="19864">
          <cell r="B19864" t="str">
            <v>B5G0 - 5 Years Billboard Platinum, Additional 5 Years Gold Extended Service for a total of 10 Years for one DB-66-15'x48'</v>
          </cell>
          <cell r="C19864" t="str">
            <v>5 Years Parts, On-Site Labor, and Remote Monitoring, Additional 5 Years Parts for a total of 10 Years of Daktronics Coverage</v>
          </cell>
          <cell r="I19864">
            <v>1</v>
          </cell>
          <cell r="J19864">
            <v>31095</v>
          </cell>
        </row>
        <row r="19865">
          <cell r="B19865" t="str">
            <v>B5G0 - 5 Years Billboard Platinum, Additional 5 Years Gold Extended Service for a total of 10 Years for one DB-66-17'x59'</v>
          </cell>
          <cell r="C19865" t="str">
            <v>5 Years Parts, On-Site Labor, and Remote Monitoring, Additional 5 Years Parts for a total of 10 Years of Daktronics Coverage</v>
          </cell>
          <cell r="I19865">
            <v>1</v>
          </cell>
          <cell r="J19865">
            <v>40915</v>
          </cell>
        </row>
        <row r="19866">
          <cell r="B19866" t="str">
            <v>B5G0 - 5 Years Billboard Platinum, Additional 5 Years Gold Extended Service for a total of 10 Years for one DB-66-17'x60'</v>
          </cell>
          <cell r="C19866" t="str">
            <v>5 Years Parts, On-Site Labor, and Remote Monitoring, Additional 5 Years Parts for a total of 10 Years of Daktronics Coverage</v>
          </cell>
          <cell r="I19866">
            <v>1</v>
          </cell>
          <cell r="J19866">
            <v>41545</v>
          </cell>
        </row>
        <row r="19867">
          <cell r="B19867" t="str">
            <v>B5G0 - 5 Years Billboard Platinum, Additional 5 Years Gold Extended Service for a total of 10 Years for one DB-66-20'x60'</v>
          </cell>
          <cell r="C19867" t="str">
            <v>5 Years Parts, On-Site Labor, and Remote Monitoring, Additional 5 Years Parts for a total of 10 Years of Daktronics Coverage</v>
          </cell>
          <cell r="I19867">
            <v>1</v>
          </cell>
          <cell r="J19867">
            <v>44720</v>
          </cell>
        </row>
        <row r="19868">
          <cell r="B19868" t="str">
            <v>B5G0 - 5 Years Billboard Platinum, Additional 5 Years Gold Extended Service for a total of 10 Years for one DB-66-9'x32'</v>
          </cell>
          <cell r="C19868" t="str">
            <v>5 Years Parts, On-Site Labor, and Remote Monitoring, Additional 5 Years Parts for a total of 10 Years of Daktronics Coverage</v>
          </cell>
          <cell r="I19868">
            <v>1</v>
          </cell>
          <cell r="J19868">
            <v>22870</v>
          </cell>
        </row>
        <row r="19869">
          <cell r="B19869" t="str">
            <v>P5G0 - 5 Years Platinum, Additional 5 Years Gold Extended Service for a total of 10 Years for one DB-66-10'6"x35'</v>
          </cell>
          <cell r="C19869" t="str">
            <v>5 Years Parts and On-Site Labor, Additional 5 Years Parts for a total of 10 Years of Daktronics Coverage</v>
          </cell>
          <cell r="I19869">
            <v>1</v>
          </cell>
          <cell r="J19869">
            <v>18680</v>
          </cell>
        </row>
        <row r="19870">
          <cell r="B19870" t="str">
            <v>P5G0 - 5 Years Platinum, Additional 5 Years Gold Extended Service for a total of 10 Years for one DB-66-10'6"x36'</v>
          </cell>
          <cell r="C19870" t="str">
            <v>5 Years Parts and On-Site Labor, Additional 5 Years Parts for a total of 10 Years of Daktronics Coverage</v>
          </cell>
          <cell r="I19870">
            <v>1</v>
          </cell>
          <cell r="J19870">
            <v>18700</v>
          </cell>
        </row>
        <row r="19871">
          <cell r="B19871" t="str">
            <v>P5G0 - 5 Years Platinum, Additional 5 Years Gold Extended Service for a total of 10 Years for one DB-66-10'x20'</v>
          </cell>
          <cell r="C19871" t="str">
            <v>5 Years Parts and On-Site Labor, Additional 5 Years Parts for a total of 10 Years of Daktronics Coverage</v>
          </cell>
          <cell r="I19871">
            <v>1</v>
          </cell>
          <cell r="J19871">
            <v>13785</v>
          </cell>
        </row>
        <row r="19872">
          <cell r="B19872" t="str">
            <v>P5G0 - 5 Years Platinum, Additional 5 Years Gold Extended Service for a total of 10 Years for one DB-66-10'x30'</v>
          </cell>
          <cell r="C19872" t="str">
            <v>5 Years Parts and On-Site Labor, Additional 5 Years Parts for a total of 10 Years of Daktronics Coverage</v>
          </cell>
          <cell r="I19872">
            <v>1</v>
          </cell>
          <cell r="J19872">
            <v>18585</v>
          </cell>
        </row>
        <row r="19873">
          <cell r="B19873" t="str">
            <v>P5G0 - 5 Years Platinum, Additional 5 Years Gold Extended Service for a total of 10 Years for one DB-66-11'x22'</v>
          </cell>
          <cell r="C19873" t="str">
            <v>5 Years Parts and On-Site Labor, Additional 5 Years Parts for a total of 10 Years of Daktronics Coverage</v>
          </cell>
          <cell r="I19873">
            <v>1</v>
          </cell>
          <cell r="J19873">
            <v>15320</v>
          </cell>
        </row>
        <row r="19874">
          <cell r="B19874" t="str">
            <v>P5G0 - 5 Years Platinum, Additional 5 Years Gold Extended Service for a total of 10 Years for one DB-66-11'x23'</v>
          </cell>
          <cell r="C19874" t="str">
            <v>5 Years Parts and On-Site Labor, Additional 5 Years Parts for a total of 10 Years of Daktronics Coverage</v>
          </cell>
          <cell r="I19874">
            <v>1</v>
          </cell>
          <cell r="J19874">
            <v>15980</v>
          </cell>
        </row>
        <row r="19875">
          <cell r="B19875" t="str">
            <v>P5G0 - 5 Years Platinum, Additional 5 Years Gold Extended Service for a total of 10 Years for one DB-66-12'x24'</v>
          </cell>
          <cell r="C19875" t="str">
            <v>5 Years Parts and On-Site Labor, Additional 5 Years Parts for a total of 10 Years of Daktronics Coverage</v>
          </cell>
          <cell r="I19875">
            <v>1</v>
          </cell>
          <cell r="J19875">
            <v>18625</v>
          </cell>
        </row>
        <row r="19876">
          <cell r="B19876" t="str">
            <v>P5G0 - 5 Years Platinum, Additional 5 Years Gold Extended Service for a total of 10 Years for one DB-66-14'x28'</v>
          </cell>
          <cell r="C19876" t="str">
            <v>5 Years Parts and On-Site Labor, Additional 5 Years Parts for a total of 10 Years of Daktronics Coverage</v>
          </cell>
          <cell r="I19876">
            <v>1</v>
          </cell>
          <cell r="J19876">
            <v>19645</v>
          </cell>
        </row>
        <row r="19877">
          <cell r="B19877" t="str">
            <v>P5G0 - 5 Years Platinum, Additional 5 Years Gold Extended Service for a total of 10 Years for one DB-66-14'x36'</v>
          </cell>
          <cell r="C19877" t="str">
            <v>5 Years Parts and On-Site Labor, Additional 5 Years Parts for a total of 10 Years of Daktronics Coverage</v>
          </cell>
          <cell r="I19877">
            <v>1</v>
          </cell>
          <cell r="J19877">
            <v>21405</v>
          </cell>
        </row>
        <row r="19878">
          <cell r="B19878" t="str">
            <v>P5G0 - 5 Years Platinum, Additional 5 Years Gold Extended Service for a total of 10 Years for one DB-66-14'x48'</v>
          </cell>
          <cell r="C19878" t="str">
            <v>5 Years Parts and On-Site Labor, Additional 5 Years Parts for a total of 10 Years of Daktronics Coverage</v>
          </cell>
          <cell r="I19878">
            <v>1</v>
          </cell>
          <cell r="J19878">
            <v>25335</v>
          </cell>
        </row>
        <row r="19879">
          <cell r="B19879" t="str">
            <v>P5G0 - 5 Years Platinum, Additional 5 Years Gold Extended Service for a total of 10 Years for one DB-66-15'x48'</v>
          </cell>
          <cell r="C19879" t="str">
            <v>5 Years Parts and On-Site Labor, Additional 5 Years Parts for a total of 10 Years of Daktronics Coverage</v>
          </cell>
          <cell r="I19879">
            <v>1</v>
          </cell>
          <cell r="J19879">
            <v>26295</v>
          </cell>
        </row>
        <row r="19880">
          <cell r="B19880" t="str">
            <v>P5G0 - 5 Years Platinum, Additional 5 Years Gold Extended Service for a total of 10 Years for one DB-66-17'x59'</v>
          </cell>
          <cell r="C19880" t="str">
            <v>5 Years Parts and On-Site Labor, Additional 5 Years Parts for a total of 10 Years of Daktronics Coverage</v>
          </cell>
          <cell r="I19880">
            <v>1</v>
          </cell>
          <cell r="J19880">
            <v>36115</v>
          </cell>
        </row>
        <row r="19881">
          <cell r="B19881" t="str">
            <v>P5G0 - 5 Years Platinum, Additional 5 Years Gold Extended Service for a total of 10 Years for one DB-66-17'x60'</v>
          </cell>
          <cell r="C19881" t="str">
            <v>5 Years Parts and On-Site Labor, Additional 5 Years Parts for a total of 10 Years of Daktronics Coverage</v>
          </cell>
          <cell r="I19881">
            <v>1</v>
          </cell>
          <cell r="J19881">
            <v>36745</v>
          </cell>
        </row>
        <row r="19882">
          <cell r="B19882" t="str">
            <v>P5G0 - 5 Years Platinum, Additional 5 Years Gold Extended Service for a total of 10 Years for one DB-66-20'x60'</v>
          </cell>
          <cell r="C19882" t="str">
            <v>5 Years Parts and On-Site Labor, Additional 5 Years Parts for a total of 10 Years of Daktronics Coverage</v>
          </cell>
          <cell r="I19882">
            <v>1</v>
          </cell>
          <cell r="J19882">
            <v>39920</v>
          </cell>
        </row>
        <row r="19883">
          <cell r="B19883" t="str">
            <v>P5G0 - 5 Years Platinum, Additional 5 Years Gold Extended Service for a total of 10 Years for one DB-66-9'x32'</v>
          </cell>
          <cell r="C19883" t="str">
            <v>5 Years Parts and On-Site Labor, Additional 5 Years Parts for a total of 10 Years of Daktronics Coverage</v>
          </cell>
          <cell r="I19883">
            <v>1</v>
          </cell>
          <cell r="J19883">
            <v>18070</v>
          </cell>
        </row>
        <row r="19884">
          <cell r="B19884" t="str">
            <v>DB-66-168x360-16MT-3" Border-BG</v>
          </cell>
          <cell r="C19884" t="str">
            <v>Digital Billboard DB-6650 Series 10'x20'</v>
          </cell>
          <cell r="I19884">
            <v>1</v>
          </cell>
          <cell r="J19884">
            <v>0</v>
          </cell>
        </row>
        <row r="19885">
          <cell r="B19885" t="str">
            <v>DB-66-168x576-16MT-3" Border-BG</v>
          </cell>
          <cell r="C19885" t="str">
            <v>Digital Billboard DB-6650 Series 9'x32'</v>
          </cell>
          <cell r="I19885">
            <v>1</v>
          </cell>
          <cell r="J19885">
            <v>0</v>
          </cell>
        </row>
        <row r="19886">
          <cell r="B19886" t="str">
            <v>DB-66-180x360-20MT-3" Border-BG</v>
          </cell>
          <cell r="C19886" t="str">
            <v>Digital Billboard DB-6650 Series 12'x24'</v>
          </cell>
          <cell r="I19886">
            <v>1</v>
          </cell>
          <cell r="J19886">
            <v>0</v>
          </cell>
        </row>
        <row r="19887">
          <cell r="B19887" t="str">
            <v>DB-66-192x384-16MT-3" Border-BG</v>
          </cell>
          <cell r="C19887" t="str">
            <v>Digital Billboard DB-6650 Series 11'x22'</v>
          </cell>
          <cell r="I19887">
            <v>1</v>
          </cell>
          <cell r="J19887">
            <v>0</v>
          </cell>
        </row>
        <row r="19888">
          <cell r="B19888" t="str">
            <v>DB-66-192x408-16MT-3" Border-BG</v>
          </cell>
          <cell r="C19888" t="str">
            <v>Digital Billboard DB-6650 Series 11'x23'</v>
          </cell>
          <cell r="I19888">
            <v>1</v>
          </cell>
          <cell r="J19888">
            <v>0</v>
          </cell>
        </row>
        <row r="19889">
          <cell r="B19889" t="str">
            <v>DB-66-192x528-16MT-3" Border-BG</v>
          </cell>
          <cell r="C19889" t="str">
            <v>Digital Billboard DB-6650 Series 10'x30'</v>
          </cell>
          <cell r="I19889">
            <v>1</v>
          </cell>
          <cell r="J19889">
            <v>0</v>
          </cell>
        </row>
        <row r="19890">
          <cell r="B19890" t="str">
            <v>DB-66-192x624-16MT-3" Border-BG</v>
          </cell>
          <cell r="C19890" t="str">
            <v>Digital Billboard DB-6650 Series 10'6"x35'</v>
          </cell>
          <cell r="I19890">
            <v>1</v>
          </cell>
          <cell r="J19890">
            <v>0</v>
          </cell>
        </row>
        <row r="19891">
          <cell r="B19891" t="str">
            <v>DB-66-192x648-16MT-3" Border-BG</v>
          </cell>
          <cell r="C19891" t="str">
            <v>Digital Billboard DB-6650 Series 10'6"x36'</v>
          </cell>
          <cell r="I19891">
            <v>1</v>
          </cell>
          <cell r="J19891">
            <v>0</v>
          </cell>
        </row>
        <row r="19892">
          <cell r="B19892" t="str">
            <v>DB-66-216x432-16MT-3" Border-BG</v>
          </cell>
          <cell r="C19892" t="str">
            <v>Digital Billboard DB-6650 Series 12'x24'</v>
          </cell>
          <cell r="I19892">
            <v>1</v>
          </cell>
          <cell r="J19892">
            <v>0</v>
          </cell>
        </row>
        <row r="19893">
          <cell r="B19893" t="str">
            <v>DB-66-240x504-16MT-3" Border-BG</v>
          </cell>
          <cell r="C19893" t="str">
            <v>Digital Billboard DB-6650 Series 14'x28'</v>
          </cell>
          <cell r="I19893">
            <v>1</v>
          </cell>
          <cell r="J19893">
            <v>0</v>
          </cell>
        </row>
        <row r="19894">
          <cell r="B19894" t="str">
            <v>DB-66-240x648-16MT-3" Border-BG</v>
          </cell>
          <cell r="C19894" t="str">
            <v>Digital Billboard DB-6650 Series 14'x36'</v>
          </cell>
          <cell r="I19894">
            <v>1</v>
          </cell>
          <cell r="J19894">
            <v>0</v>
          </cell>
        </row>
        <row r="19895">
          <cell r="B19895" t="str">
            <v>DB-66-240x864-16MT-3" Border-BG</v>
          </cell>
          <cell r="C19895" t="str">
            <v>Digital Billboard DB-6650 Series 14'x48'</v>
          </cell>
          <cell r="I19895">
            <v>1</v>
          </cell>
          <cell r="J19895">
            <v>0</v>
          </cell>
        </row>
        <row r="19896">
          <cell r="B19896" t="str">
            <v>DB-66-260x880-20MT-3" Border-BG</v>
          </cell>
          <cell r="C19896" t="str">
            <v>Digital Billboard DB-6650 Series 17'x59'</v>
          </cell>
          <cell r="I19896">
            <v>1</v>
          </cell>
          <cell r="J19896">
            <v>0</v>
          </cell>
        </row>
        <row r="19897">
          <cell r="B19897" t="str">
            <v>DB-66-260x900-20MT-3" Border-BG</v>
          </cell>
          <cell r="C19897" t="str">
            <v>Digital Billboard DB-6650 Series 17'x60'</v>
          </cell>
          <cell r="I19897">
            <v>1</v>
          </cell>
          <cell r="J19897">
            <v>0</v>
          </cell>
        </row>
        <row r="19898">
          <cell r="B19898" t="str">
            <v>DB-66-280x900-20MT-3" Border-BG</v>
          </cell>
          <cell r="C19898" t="str">
            <v>Digital Billboard DB-6650 Series 20'x60'</v>
          </cell>
          <cell r="I19898">
            <v>1</v>
          </cell>
          <cell r="J19898">
            <v>0</v>
          </cell>
        </row>
        <row r="19899">
          <cell r="B19899" t="str">
            <v>DB-66-312x1080-16MT-3" Border-BG</v>
          </cell>
          <cell r="C19899" t="str">
            <v>Digital Billboard DB-6650 Series 17'x60'</v>
          </cell>
          <cell r="I19899">
            <v>1</v>
          </cell>
          <cell r="J19899">
            <v>0</v>
          </cell>
        </row>
        <row r="19900">
          <cell r="B19900" t="str">
            <v>DB-66-336x1080-16MT-3" Border-BG</v>
          </cell>
          <cell r="C19900" t="str">
            <v>Digital Billboard DB-6650 Series 20'x60'</v>
          </cell>
          <cell r="I19900">
            <v>1</v>
          </cell>
          <cell r="J19900">
            <v>0</v>
          </cell>
        </row>
        <row r="19901">
          <cell r="B19901" t="str">
            <v>DB-66-140x300-20MT-Borderless-BG</v>
          </cell>
          <cell r="C19901" t="str">
            <v>Digital Billboard DB-6650 Series 10'x20'</v>
          </cell>
          <cell r="I19901">
            <v>1</v>
          </cell>
          <cell r="J19901">
            <v>0</v>
          </cell>
        </row>
        <row r="19902">
          <cell r="B19902" t="str">
            <v>DB-66-140x480-20MT-Borderless-BG</v>
          </cell>
          <cell r="C19902" t="str">
            <v>Digital Billboard DB-6650 Series 9'x32'</v>
          </cell>
          <cell r="I19902">
            <v>1</v>
          </cell>
          <cell r="J19902">
            <v>0</v>
          </cell>
        </row>
        <row r="19903">
          <cell r="B19903" t="str">
            <v>DB-66-160x320-20MT-Borderless-BG</v>
          </cell>
          <cell r="C19903" t="str">
            <v>Digital Billboard DB-6650 Series 11'x22'</v>
          </cell>
          <cell r="I19903">
            <v>1</v>
          </cell>
          <cell r="J19903">
            <v>0</v>
          </cell>
        </row>
        <row r="19904">
          <cell r="B19904" t="str">
            <v>DB-66-160x340-20MT-Borderless-BG</v>
          </cell>
          <cell r="C19904" t="str">
            <v>Digital Billboard DB-6650 Series 11'x23'</v>
          </cell>
          <cell r="I19904">
            <v>1</v>
          </cell>
          <cell r="J19904">
            <v>0</v>
          </cell>
        </row>
        <row r="19905">
          <cell r="B19905" t="str">
            <v>DB-66-160x520-20MT-Borderless-BG</v>
          </cell>
          <cell r="C19905" t="str">
            <v>Digital Billboard DB-6650 Series 10'6"x35'</v>
          </cell>
          <cell r="I19905">
            <v>1</v>
          </cell>
          <cell r="J19905">
            <v>0</v>
          </cell>
        </row>
        <row r="19906">
          <cell r="B19906" t="str">
            <v>DB-66-160x540-20MT-Borderless-BG</v>
          </cell>
          <cell r="C19906" t="str">
            <v>Digital Billboard DB-6650 Series 10'6"x36'</v>
          </cell>
          <cell r="I19906">
            <v>1</v>
          </cell>
          <cell r="J19906">
            <v>0</v>
          </cell>
        </row>
        <row r="19907">
          <cell r="B19907" t="str">
            <v>DB-66-160x440-20MT-Borderless-BG</v>
          </cell>
          <cell r="C19907" t="str">
            <v>Digital Billboard DB-6650 Series 10'x30'</v>
          </cell>
          <cell r="I19907">
            <v>1</v>
          </cell>
          <cell r="J19907">
            <v>0</v>
          </cell>
        </row>
        <row r="19908">
          <cell r="B19908" t="str">
            <v>DB-66-168x360-16MT-Borderless-BG</v>
          </cell>
          <cell r="C19908" t="str">
            <v>Digital Billboard DB-6650 Series 10'x20'</v>
          </cell>
          <cell r="I19908">
            <v>1</v>
          </cell>
          <cell r="J19908">
            <v>0</v>
          </cell>
        </row>
        <row r="19909">
          <cell r="B19909" t="str">
            <v>DB-66-168x576-16MT-Borderless-BG</v>
          </cell>
          <cell r="C19909" t="str">
            <v>Digital Billboard DB-6650 Series 9'x32'</v>
          </cell>
          <cell r="I19909">
            <v>1</v>
          </cell>
          <cell r="J19909">
            <v>0</v>
          </cell>
        </row>
        <row r="19910">
          <cell r="B19910" t="str">
            <v>DB-66-180x360-20MT-Borderless-BG</v>
          </cell>
          <cell r="C19910" t="str">
            <v>Digital Billboard DB-6650 Series 12'x24'</v>
          </cell>
          <cell r="I19910">
            <v>1</v>
          </cell>
          <cell r="J19910">
            <v>0</v>
          </cell>
        </row>
        <row r="19911">
          <cell r="B19911" t="str">
            <v>DB-66-192x384-16MT-Borderless-BG</v>
          </cell>
          <cell r="C19911" t="str">
            <v>Digital Billboard DB-6650 Series 11'x22'</v>
          </cell>
          <cell r="I19911">
            <v>1</v>
          </cell>
          <cell r="J19911">
            <v>0</v>
          </cell>
        </row>
        <row r="19912">
          <cell r="B19912" t="str">
            <v>DB-66-192x408-16MT-Borderless-BG</v>
          </cell>
          <cell r="C19912" t="str">
            <v>Digital Billboard DB-6650 Series 11'x23'</v>
          </cell>
          <cell r="I19912">
            <v>1</v>
          </cell>
          <cell r="J19912">
            <v>0</v>
          </cell>
        </row>
        <row r="19913">
          <cell r="B19913" t="str">
            <v>DB-66-192x528-16MT-Borderless-BG</v>
          </cell>
          <cell r="C19913" t="str">
            <v>Digital Billboard DB-6650 Series 10'x30'</v>
          </cell>
          <cell r="I19913">
            <v>1</v>
          </cell>
          <cell r="J19913">
            <v>0</v>
          </cell>
        </row>
        <row r="19914">
          <cell r="B19914" t="str">
            <v>DB-66-192x624-16MT-Borderless-BG</v>
          </cell>
          <cell r="C19914" t="str">
            <v>Digital Billboard DB-6650 Series 10'6"x35'</v>
          </cell>
          <cell r="I19914">
            <v>1</v>
          </cell>
          <cell r="J19914">
            <v>0</v>
          </cell>
        </row>
        <row r="19915">
          <cell r="B19915" t="str">
            <v>DB-66-192x648-16MT-Borderless-BG</v>
          </cell>
          <cell r="C19915" t="str">
            <v>Digital Billboard DB-6650 Series 10'6"x36'</v>
          </cell>
          <cell r="I19915">
            <v>1</v>
          </cell>
          <cell r="J19915">
            <v>0</v>
          </cell>
        </row>
        <row r="19916">
          <cell r="B19916" t="str">
            <v>DB-66-216x432-16MT-Borderless-BG</v>
          </cell>
          <cell r="C19916" t="str">
            <v>Digital Billboard DB-6650 Series 12'x24'</v>
          </cell>
          <cell r="I19916">
            <v>1</v>
          </cell>
          <cell r="J19916">
            <v>0</v>
          </cell>
        </row>
        <row r="19917">
          <cell r="B19917" t="str">
            <v>DB-66-240x504-16MT-Borderless-BG</v>
          </cell>
          <cell r="C19917" t="str">
            <v>Digital Billboard DB-6650 Series 14'x28'</v>
          </cell>
          <cell r="I19917">
            <v>1</v>
          </cell>
          <cell r="J19917">
            <v>0</v>
          </cell>
        </row>
        <row r="19918">
          <cell r="B19918" t="str">
            <v>DB-66-240x648-16MT-Borderless-BG</v>
          </cell>
          <cell r="C19918" t="str">
            <v>Digital Billboard DB-6650 Series 14'x36'</v>
          </cell>
          <cell r="I19918">
            <v>1</v>
          </cell>
          <cell r="J19918">
            <v>0</v>
          </cell>
        </row>
        <row r="19919">
          <cell r="B19919" t="str">
            <v>DB-66-240x864-16MT-Borderless-BG</v>
          </cell>
          <cell r="C19919" t="str">
            <v>Digital Billboard DB-6650 Series 14'x48'</v>
          </cell>
          <cell r="I19919">
            <v>1</v>
          </cell>
          <cell r="J19919">
            <v>0</v>
          </cell>
        </row>
        <row r="19920">
          <cell r="B19920" t="str">
            <v>DB-66-260x880-20MT-Borderless-BG</v>
          </cell>
          <cell r="C19920" t="str">
            <v>Digital Billboard DB-6650 Series 17'x59'</v>
          </cell>
          <cell r="I19920">
            <v>1</v>
          </cell>
          <cell r="J19920">
            <v>0</v>
          </cell>
        </row>
        <row r="19921">
          <cell r="B19921" t="str">
            <v>DB-66-260x900-20MT-Borderless-BG</v>
          </cell>
          <cell r="C19921" t="str">
            <v>Digital Billboard DB-6650 Series 17'x60'</v>
          </cell>
          <cell r="I19921">
            <v>1</v>
          </cell>
          <cell r="J19921">
            <v>0</v>
          </cell>
        </row>
        <row r="19922">
          <cell r="B19922" t="str">
            <v>DB-66-280x900-20MT-Borderless-BG</v>
          </cell>
          <cell r="C19922" t="str">
            <v>Digital Billboard DB-6650 Series 20'x60'</v>
          </cell>
          <cell r="I19922">
            <v>1</v>
          </cell>
          <cell r="J19922">
            <v>0</v>
          </cell>
        </row>
        <row r="19923">
          <cell r="B19923" t="str">
            <v>DB-66-312x1056-16MT-Borderless-BG</v>
          </cell>
          <cell r="C19923" t="str">
            <v>Digital Billboard DB-6650 Series 17'x59'</v>
          </cell>
          <cell r="I19923">
            <v>1</v>
          </cell>
          <cell r="J19923">
            <v>0</v>
          </cell>
        </row>
        <row r="19924">
          <cell r="B19924" t="str">
            <v>DB-66-312x1080-16MT-Borderless-BG</v>
          </cell>
          <cell r="C19924" t="str">
            <v>Digital Billboard DB-6650 Series 17'x60'</v>
          </cell>
          <cell r="I19924">
            <v>1</v>
          </cell>
          <cell r="J19924">
            <v>0</v>
          </cell>
        </row>
        <row r="19925">
          <cell r="B19925" t="str">
            <v>DB-66-336x1080-16MT-Borderless-BG</v>
          </cell>
          <cell r="C19925" t="str">
            <v>Digital Billboard DB-6650 Series 20'x60'</v>
          </cell>
          <cell r="I19925">
            <v>1</v>
          </cell>
          <cell r="J19925">
            <v>0</v>
          </cell>
        </row>
        <row r="19926">
          <cell r="B19926" t="str">
            <v>DB-66 and DXB-02 Mobotix Fisheye Webcam and Mounting Arm</v>
          </cell>
          <cell r="C19926" t="str">
            <v>Web cam and arm selected based on display size</v>
          </cell>
          <cell r="I19926">
            <v>1</v>
          </cell>
          <cell r="J19926">
            <v>375</v>
          </cell>
        </row>
        <row r="19927">
          <cell r="B19927" t="str">
            <v>DXB-02 Webcam and Mounting Arm</v>
          </cell>
          <cell r="C19927" t="str">
            <v>Web cam and arm selected based on display size</v>
          </cell>
          <cell r="I19927">
            <v>1</v>
          </cell>
          <cell r="J19927">
            <v>0</v>
          </cell>
        </row>
        <row r="19928">
          <cell r="B19928" t="str">
            <v>DXB-02 Traffic Camera</v>
          </cell>
          <cell r="C19928" t="str">
            <v>optional traffic camera</v>
          </cell>
          <cell r="I19928">
            <v>1</v>
          </cell>
          <cell r="J19928">
            <v>0</v>
          </cell>
        </row>
        <row r="19929">
          <cell r="B19929" t="str">
            <v>DXB-02-288x288-10SMD-3" Black Border</v>
          </cell>
          <cell r="C19929" t="str">
            <v>Digital Billboard DXB-0250 Series 10'x10'</v>
          </cell>
          <cell r="I19929">
            <v>1</v>
          </cell>
          <cell r="J19929">
            <v>53615</v>
          </cell>
        </row>
        <row r="19930">
          <cell r="B19930" t="str">
            <v>DXB-02-288x576-10SMD-3" Black Border</v>
          </cell>
          <cell r="C19930" t="str">
            <v>Digital Billboard DXB-0250 Series 10'x20'</v>
          </cell>
          <cell r="I19930">
            <v>1</v>
          </cell>
          <cell r="J19930">
            <v>83250</v>
          </cell>
        </row>
        <row r="19931">
          <cell r="B19931" t="str">
            <v>DXB-02-360x720-8SMD-3" Black Border</v>
          </cell>
          <cell r="C19931" t="str">
            <v>Digital Billboard DXB-0250 Series 10'x20'</v>
          </cell>
          <cell r="I19931">
            <v>1</v>
          </cell>
          <cell r="J19931">
            <v>91150</v>
          </cell>
        </row>
        <row r="19932">
          <cell r="B19932" t="str">
            <v>DXB-02-405x810-8SMD-3" Black Border</v>
          </cell>
          <cell r="C19932" t="str">
            <v>Digital Billboard DXB-0250 Series 11'x22'</v>
          </cell>
          <cell r="I19932">
            <v>1</v>
          </cell>
          <cell r="J19932">
            <v>114540</v>
          </cell>
        </row>
        <row r="19933">
          <cell r="B19933" t="str">
            <v>DXB-02-450x450-8SMD-3" Black Border</v>
          </cell>
          <cell r="C19933" t="str">
            <v>Digital Billboard DXB-0250 Series 12'x12'</v>
          </cell>
          <cell r="I19933">
            <v>1</v>
          </cell>
          <cell r="J19933">
            <v>82545</v>
          </cell>
        </row>
        <row r="19934">
          <cell r="B19934" t="str">
            <v>B1G0 - 1 Year Billboard Platinum, Additional 9 Years Gold Extended Service for a total of 10 Years for one DXB-02-10'x20'</v>
          </cell>
          <cell r="C19934" t="str">
            <v>1 Year Parts, On-Site Labor, and Remote Monitoring, Additional 9 Years Parts for a total of 10 Years of Daktronics Coverage</v>
          </cell>
          <cell r="I19934">
            <v>1</v>
          </cell>
          <cell r="J19934">
            <v>13395</v>
          </cell>
        </row>
        <row r="19935">
          <cell r="B19935" t="str">
            <v>B1G0 - 1 Year Billboard Platinum, Additional 9 Years Gold Extended Service for a total of 10 Years for one DXB-02-11'x22'</v>
          </cell>
          <cell r="C19935" t="str">
            <v>1 Year Parts, On-Site Labor, and Remote Monitoring, Additional 9 Years Parts for a total of 10 Years of Daktronics Coverage</v>
          </cell>
          <cell r="I19935">
            <v>1</v>
          </cell>
          <cell r="J19935">
            <v>14025</v>
          </cell>
        </row>
        <row r="19936">
          <cell r="B19936" t="str">
            <v>B1G0 - 1 Year Billboard Platinum, Additional 9 Years Gold Extended Service for a total of 10 Years for one DXB-02-12'x12'</v>
          </cell>
          <cell r="C19936" t="str">
            <v>1 Year Parts, On-Site Labor, and Remote Monitoring, Additional 9 Years Parts for a total of 10 Years of Daktronics Coverage</v>
          </cell>
          <cell r="I19936">
            <v>1</v>
          </cell>
          <cell r="J19936">
            <v>12415</v>
          </cell>
        </row>
        <row r="19937">
          <cell r="B19937" t="str">
            <v>DXB-02-324x648-10SMD-3" Black Border</v>
          </cell>
          <cell r="C19937" t="str">
            <v>Digital Billboard DXB-0250 Series 11'x22'</v>
          </cell>
          <cell r="I19937">
            <v>1</v>
          </cell>
          <cell r="J19937">
            <v>104545</v>
          </cell>
        </row>
        <row r="19938">
          <cell r="B19938" t="str">
            <v>DXB-02-360x360-8SMD-3" Black Border</v>
          </cell>
          <cell r="C19938" t="str">
            <v>Digital Billboard DXB-0250 Series 10'x10'</v>
          </cell>
          <cell r="I19938">
            <v>1</v>
          </cell>
          <cell r="J19938">
            <v>57565</v>
          </cell>
        </row>
        <row r="19939">
          <cell r="B19939" t="str">
            <v>B1G5 - 1 Year Billboard Platinum, Additional 4 Years Gold Extended Service for a total of 5 Years for one DXB-02-11'x22'</v>
          </cell>
          <cell r="C19939" t="str">
            <v>1 Year Parts, On-Site Labor, and Remote Monitoring, Additional 4 Years Parts for a total of 5 Years of Daktronics Coverage</v>
          </cell>
          <cell r="I19939">
            <v>1</v>
          </cell>
          <cell r="J19939">
            <v>8675</v>
          </cell>
        </row>
        <row r="19940">
          <cell r="B19940" t="str">
            <v>B1G5 - 1 Year Billboard Platinum, Additional 4 Years Gold Extended Service for a total of 5 Years for one DXB-02-12'x12'</v>
          </cell>
          <cell r="C19940" t="str">
            <v>1 Year Parts, On-Site Labor, and Remote Monitoring, Additional 4 Years Parts for a total of 5 Years of Daktronics Coverage</v>
          </cell>
          <cell r="I19940">
            <v>1</v>
          </cell>
          <cell r="J19940">
            <v>6915</v>
          </cell>
        </row>
        <row r="19941">
          <cell r="B19941" t="str">
            <v>B5B5 - 5 Years Billboard Platinum Extended Service for one DXB-02-10'x10'</v>
          </cell>
          <cell r="C19941" t="str">
            <v>5 Years of Parts, On-site Labor, and Remote Monitoring from Daktronics</v>
          </cell>
          <cell r="I19941">
            <v>1</v>
          </cell>
          <cell r="J19941">
            <v>13410</v>
          </cell>
        </row>
        <row r="19942">
          <cell r="B19942" t="str">
            <v>B1G0 - 1 Year Billboard Platinum, Additional 9 Years Gold Extended Service for a total of 10 Years for one DXB-02-10'x10'</v>
          </cell>
          <cell r="C19942" t="str">
            <v>1 Year Parts, On-Site Labor, and Remote Monitoring, Additional 9 Years Parts for a total of 10 Years of Daktronics Coverage</v>
          </cell>
          <cell r="I19942">
            <v>1</v>
          </cell>
          <cell r="J19942">
            <v>9800</v>
          </cell>
        </row>
        <row r="19943">
          <cell r="B19943" t="str">
            <v>B1G0 - 1 Year Billboard Platinum, Additional 9 Years Gold Extended Service for a total of 10 Years for one DXB-02-10'x15'</v>
          </cell>
          <cell r="C19943" t="str">
            <v>1 Year Parts, On-Site Labor, and Remote Monitoring, Additional 9 Years Parts for a total of 10 Years of Daktronics Coverage</v>
          </cell>
          <cell r="I19943">
            <v>1</v>
          </cell>
          <cell r="J19943">
            <v>11570</v>
          </cell>
        </row>
        <row r="19944">
          <cell r="B19944" t="str">
            <v>B5B5 - 5 Years Billboard Platinum Extended Service for one DXB-02-12'x12'</v>
          </cell>
          <cell r="C19944" t="str">
            <v>5 Years of Parts, On-site Labor, and Remote Monitoring from Daktronics</v>
          </cell>
          <cell r="I19944">
            <v>1</v>
          </cell>
          <cell r="J19944">
            <v>16190</v>
          </cell>
        </row>
        <row r="19945">
          <cell r="B19945" t="str">
            <v>B0B0 - 10 Years Billboard Platinum Extended Service for one DXB-02-10'x10'</v>
          </cell>
          <cell r="C19945" t="str">
            <v>10 Years of Parts, On-site Labor, and Remote Monitoring from Daktronics</v>
          </cell>
          <cell r="I19945">
            <v>1</v>
          </cell>
          <cell r="J19945">
            <v>28025</v>
          </cell>
        </row>
        <row r="19946">
          <cell r="B19946" t="str">
            <v>B0B0 - 10 Years Billboard Platinum Extended Service for one DXB-02-10'x15'</v>
          </cell>
          <cell r="C19946" t="str">
            <v>10 Years of Parts, On-site Labor, and Remote Monitoring from Daktronics</v>
          </cell>
          <cell r="I19946">
            <v>1</v>
          </cell>
          <cell r="J19946">
            <v>32275</v>
          </cell>
        </row>
        <row r="19947">
          <cell r="B19947" t="str">
            <v>B1G5 - 1 Year Billboard Platinum, Additional 4 Years Gold Extended Service for a total of 5 Years for one DXB-02-10'x10'</v>
          </cell>
          <cell r="C19947" t="str">
            <v>1 Year Parts, On-Site Labor, and Remote Monitoring, Additional 4 Years Parts for a total of 5 Years of Daktronics Coverage</v>
          </cell>
          <cell r="I19947">
            <v>1</v>
          </cell>
          <cell r="J19947">
            <v>5560</v>
          </cell>
        </row>
        <row r="19948">
          <cell r="B19948" t="str">
            <v>B1G5 - 1 Year Billboard Platinum, Additional 4 Years Gold Extended Service for a total of 5 Years for one DXB-02-10'x15'</v>
          </cell>
          <cell r="C19948" t="str">
            <v>1 Year Parts, On-Site Labor, and Remote Monitoring, Additional 4 Years Parts for a total of 5 Years of Daktronics Coverage</v>
          </cell>
          <cell r="I19948">
            <v>1</v>
          </cell>
          <cell r="J19948">
            <v>6455</v>
          </cell>
        </row>
        <row r="19949">
          <cell r="B19949" t="str">
            <v>B1G5 - 1 Year Billboard Platinum, Additional 4 Years Gold Extended Service for a total of 5 Years for one DXB-02-10'x20'</v>
          </cell>
          <cell r="C19949" t="str">
            <v>1 Year Parts, On-Site Labor, and Remote Monitoring, Additional 4 Years Parts for a total of 5 Years of Daktronics Coverage</v>
          </cell>
          <cell r="I19949">
            <v>1</v>
          </cell>
          <cell r="J19949">
            <v>7430</v>
          </cell>
        </row>
        <row r="19950">
          <cell r="B19950" t="str">
            <v>G0G0 - 10 Years Parts Only Extended Service for one DXB-02-10'x10'</v>
          </cell>
          <cell r="C19950" t="str">
            <v>10 Years of Daktronics Parts Coverage</v>
          </cell>
          <cell r="I19950">
            <v>1</v>
          </cell>
          <cell r="J19950">
            <v>7840</v>
          </cell>
        </row>
        <row r="19951">
          <cell r="B19951" t="str">
            <v>G0G0 - 10 Years Parts Only Extended Service for one DXB-02-10'x15'</v>
          </cell>
          <cell r="C19951" t="str">
            <v>10 Years of Daktronics Parts Coverage</v>
          </cell>
          <cell r="I19951">
            <v>1</v>
          </cell>
          <cell r="J19951">
            <v>9470</v>
          </cell>
        </row>
        <row r="19952">
          <cell r="B19952" t="str">
            <v>G0G0 - 10 Years Parts Only Extended Service for one DXB-02-10'x20'</v>
          </cell>
          <cell r="C19952" t="str">
            <v>10 Years of Daktronics Parts Coverage</v>
          </cell>
          <cell r="I19952">
            <v>1</v>
          </cell>
          <cell r="J19952">
            <v>11055</v>
          </cell>
        </row>
        <row r="19953">
          <cell r="B19953" t="str">
            <v>B5B5 - 5 Years Billboard Platinum Extended Service for one DXB-02-10'x15'</v>
          </cell>
          <cell r="C19953" t="str">
            <v>5 Years of Parts, On-site Labor, and Remote Monitoring from Daktronics</v>
          </cell>
          <cell r="I19953">
            <v>1</v>
          </cell>
          <cell r="J19953">
            <v>15235</v>
          </cell>
        </row>
        <row r="19954">
          <cell r="B19954" t="str">
            <v>B5B5 - 5 Years Billboard Platinum Extended Service for one DXB-02-10'x20'</v>
          </cell>
          <cell r="C19954" t="str">
            <v>5 Years of Parts, On-site Labor, and Remote Monitoring from Daktronics</v>
          </cell>
          <cell r="I19954">
            <v>1</v>
          </cell>
          <cell r="J19954">
            <v>17245</v>
          </cell>
        </row>
        <row r="19955">
          <cell r="B19955" t="str">
            <v>B5B5 - 5 Years Billboard Platinum Extended Service for one DXB-02-11'x22'</v>
          </cell>
          <cell r="C19955" t="str">
            <v>5 Years of Parts, On-site Labor, and Remote Monitoring from Daktronics</v>
          </cell>
          <cell r="I19955">
            <v>1</v>
          </cell>
          <cell r="J19955">
            <v>17485</v>
          </cell>
        </row>
        <row r="19956">
          <cell r="B19956" t="str">
            <v>G5G5 - 5 Years Parts Only Extended Service for one DXB-02-10'x15'</v>
          </cell>
          <cell r="C19956" t="str">
            <v>5 Years of Daktronics Parts Coverage</v>
          </cell>
          <cell r="I19956">
            <v>1</v>
          </cell>
          <cell r="J19956">
            <v>4355</v>
          </cell>
        </row>
        <row r="19957">
          <cell r="B19957" t="str">
            <v>G5G5 - 5 Years Parts Only Extended Service for one DXB-02-10'x20'</v>
          </cell>
          <cell r="C19957" t="str">
            <v>5 Years of Daktronics Parts Coverage</v>
          </cell>
          <cell r="I19957">
            <v>1</v>
          </cell>
          <cell r="J19957">
            <v>5090</v>
          </cell>
        </row>
        <row r="19958">
          <cell r="B19958" t="str">
            <v>G5G5 - 5 Years Parts Only Extended Service for one DXB-02-11'x22'</v>
          </cell>
          <cell r="C19958" t="str">
            <v>5 Years of Daktronics Parts Coverage</v>
          </cell>
          <cell r="I19958">
            <v>1</v>
          </cell>
          <cell r="J19958">
            <v>6280</v>
          </cell>
        </row>
        <row r="19959">
          <cell r="B19959" t="str">
            <v>B0B0 - 10 Years Billboard Platinum Extended Service for one DXB-02-10'x20'</v>
          </cell>
          <cell r="C19959" t="str">
            <v>10 Years of Parts, On-site Labor, and Remote Monitoring from Daktronics</v>
          </cell>
          <cell r="I19959">
            <v>1</v>
          </cell>
          <cell r="J19959">
            <v>36600</v>
          </cell>
        </row>
        <row r="19960">
          <cell r="B19960" t="str">
            <v>B0B0 - 10 Years Billboard Platinum Extended Service for one DXB-02-11'x22'</v>
          </cell>
          <cell r="C19960" t="str">
            <v>10 Years of Parts, On-site Labor, and Remote Monitoring from Daktronics</v>
          </cell>
          <cell r="I19960">
            <v>1</v>
          </cell>
          <cell r="J19960">
            <v>37120</v>
          </cell>
        </row>
        <row r="19961">
          <cell r="B19961" t="str">
            <v>B0B0 - 10 Years Billboard Platinum Extended Service for one DXB-02-12'x12'</v>
          </cell>
          <cell r="C19961" t="str">
            <v>10 Years of Parts, On-site Labor, and Remote Monitoring from Daktronics</v>
          </cell>
          <cell r="I19961">
            <v>1</v>
          </cell>
          <cell r="J19961">
            <v>34320</v>
          </cell>
        </row>
        <row r="19962">
          <cell r="B19962" t="str">
            <v>P5G0 - 1 Year Platinum, Additional 5 Years Gold Extended Service for a total of 10 Years for one DXB-02-10'x20'</v>
          </cell>
          <cell r="C19962" t="str">
            <v>5 Years Parts and On-Site Labor, Additional 5 Years Parts for a total of 10 Years of Daktronics Coverage</v>
          </cell>
          <cell r="I19962">
            <v>1</v>
          </cell>
          <cell r="J19962">
            <v>18410</v>
          </cell>
        </row>
        <row r="19963">
          <cell r="B19963" t="str">
            <v>P5G0 - 1 Year Platinum, Additional 5 Years Gold Extended Service for a total of 10 Years for one DXB-02-11'x22'</v>
          </cell>
          <cell r="C19963" t="str">
            <v>5 Years Parts and On-Site Labor, Additional 5 Years Parts for a total of 10 Years of Daktronics Coverage</v>
          </cell>
          <cell r="I19963">
            <v>1</v>
          </cell>
          <cell r="J19963">
            <v>18440</v>
          </cell>
        </row>
        <row r="19964">
          <cell r="B19964" t="str">
            <v>P5G0 - 1 Year Platinum, Additional 5 Years Gold Extended Service for a total of 10 Years for one DXB-02-12'x12'</v>
          </cell>
          <cell r="C19964" t="str">
            <v>5 Years Parts and On-Site Labor, Additional 5 Years Parts for a total of 10 Years of Daktronics Coverage</v>
          </cell>
          <cell r="I19964">
            <v>1</v>
          </cell>
          <cell r="J19964">
            <v>16890</v>
          </cell>
        </row>
        <row r="19965">
          <cell r="B19965" t="str">
            <v>G0G0 - 10 Years Parts Only Extended Service for one DXB-02-11'x22'</v>
          </cell>
          <cell r="C19965" t="str">
            <v>10 Years of Daktronics Parts Coverage</v>
          </cell>
          <cell r="I19965">
            <v>1</v>
          </cell>
          <cell r="J19965">
            <v>11980</v>
          </cell>
        </row>
        <row r="19966">
          <cell r="B19966" t="str">
            <v>G0G0 - 10 Years Parts Only Extended Service for one DXB-02-12'x12'</v>
          </cell>
          <cell r="C19966" t="str">
            <v>10 Years of Daktronics Parts Coverage</v>
          </cell>
          <cell r="I19966">
            <v>1</v>
          </cell>
          <cell r="J19966">
            <v>10200</v>
          </cell>
        </row>
        <row r="19967">
          <cell r="B19967" t="str">
            <v>G5G5 - 5 Years Parts Only Extended Service for one DXB-02-10'x10'</v>
          </cell>
          <cell r="C19967" t="str">
            <v>5 Years of Daktronics Parts Coverage</v>
          </cell>
          <cell r="I19967">
            <v>1</v>
          </cell>
          <cell r="J19967">
            <v>3600</v>
          </cell>
        </row>
        <row r="19968">
          <cell r="B19968" t="str">
            <v>B5G0 - 1 Year Billboard Platinum, Additional 5 Years Gold Extended Service for a total of 10 Years for one DXB-02-10'x10'</v>
          </cell>
          <cell r="C19968" t="str">
            <v>5 Years Parts, On-Site Labor, and Remote Monitoring, Additional 5 Years Parts for a total of 10 Years of Daktronics Coverage</v>
          </cell>
          <cell r="I19968">
            <v>1</v>
          </cell>
          <cell r="J19968">
            <v>17650</v>
          </cell>
        </row>
        <row r="19969">
          <cell r="B19969" t="str">
            <v>G5G5 - 5 Years Parts Only Extended Service for one DXB-02-12'x12'</v>
          </cell>
          <cell r="C19969" t="str">
            <v>5 Years of Daktronics Parts Coverage</v>
          </cell>
          <cell r="I19969">
            <v>1</v>
          </cell>
          <cell r="J19969">
            <v>4700</v>
          </cell>
        </row>
        <row r="19970">
          <cell r="B19970" t="str">
            <v>P5G0 - 1 Year Platinum, Additional 5 Years Gold Extended Service for a total of 10 Years for one DXB-02-10'x10'</v>
          </cell>
          <cell r="C19970" t="str">
            <v>5 Years Parts and On-Site Labor, Additional 5 Years Parts for a total of 10 Years of Daktronics Coverage</v>
          </cell>
          <cell r="I19970">
            <v>1</v>
          </cell>
          <cell r="J19970">
            <v>12850</v>
          </cell>
        </row>
        <row r="19971">
          <cell r="B19971" t="str">
            <v>P5G0 - 1 Year Platinum, Additional 5 Years Gold Extended Service for a total of 10 Years for one DXB-02-10'x15'</v>
          </cell>
          <cell r="C19971" t="str">
            <v>5 Years Parts and On-Site Labor, Additional 5 Years Parts for a total of 10 Years of Daktronics Coverage</v>
          </cell>
          <cell r="I19971">
            <v>1</v>
          </cell>
          <cell r="J19971">
            <v>15550</v>
          </cell>
        </row>
        <row r="19972">
          <cell r="B19972" t="str">
            <v>B5G0 - 1 Year Billboard Platinum, Additional 5 Years Gold Extended Service for a total of 10 Years for one DXB-02-12'x12'</v>
          </cell>
          <cell r="C19972" t="str">
            <v>5 Years Parts, On-Site Labor, and Remote Monitoring, Additional 5 Years Parts for a total of 10 Years of Daktronics Coverage</v>
          </cell>
          <cell r="I19972">
            <v>1</v>
          </cell>
          <cell r="J19972">
            <v>21690</v>
          </cell>
        </row>
        <row r="19973">
          <cell r="B19973" t="str">
            <v>B1G0 - 1 Year Billboard Platinum, Additional 9 Years Gold Extended Service for a total of 10 Years for one DXB-02-8'x16'</v>
          </cell>
          <cell r="C19973" t="str">
            <v>1 Year Parts, On-Site Labor, and Remote Monitoring, Additional 9 Years Parts for a total of 10 Years of Daktronics Coverage</v>
          </cell>
          <cell r="I19973">
            <v>1</v>
          </cell>
          <cell r="J19973">
            <v>11685</v>
          </cell>
        </row>
        <row r="19974">
          <cell r="B19974" t="str">
            <v>B5G0 - 1 Year Billboard Platinum, Additional 5 Years Gold Extended Service for a total of 10 Years for one DXB-02-8'x16'</v>
          </cell>
          <cell r="C19974" t="str">
            <v>5 Years Parts, On-Site Labor, and Remote Monitoring, Additional 5 Years Parts for a total of 10 Years of Daktronics Coverage</v>
          </cell>
          <cell r="I19974">
            <v>1</v>
          </cell>
          <cell r="J19974">
            <v>20525</v>
          </cell>
        </row>
        <row r="19975">
          <cell r="B19975" t="str">
            <v>G0G0 - 10 Years Parts Only Extended Service for one DXB-02-8'x16'</v>
          </cell>
          <cell r="C19975" t="str">
            <v>10 Years of Daktronics Parts Coverage</v>
          </cell>
          <cell r="I19975">
            <v>1</v>
          </cell>
          <cell r="J19975">
            <v>9570</v>
          </cell>
        </row>
        <row r="19976">
          <cell r="B19976" t="str">
            <v>G5G5 - 5 Years Parts Only Extended Service for one DXB-02-8'x16'</v>
          </cell>
          <cell r="C19976" t="str">
            <v>5 Years of Daktronics Parts Coverage</v>
          </cell>
          <cell r="I19976">
            <v>1</v>
          </cell>
          <cell r="J19976">
            <v>4405</v>
          </cell>
        </row>
        <row r="19977">
          <cell r="B19977" t="str">
            <v>B5G0 - 1 Year Billboard Platinum, Additional 5 Years Gold Extended Service for a total of 10 Years for one DXB-02-10'x15'</v>
          </cell>
          <cell r="C19977" t="str">
            <v>5 Years Parts, On-Site Labor, and Remote Monitoring, Additional 5 Years Parts for a total of 10 Years of Daktronics Coverage</v>
          </cell>
          <cell r="I19977">
            <v>1</v>
          </cell>
          <cell r="J19977">
            <v>20350</v>
          </cell>
        </row>
        <row r="19978">
          <cell r="B19978" t="str">
            <v>B5G0 - 1 Year Billboard Platinum, Additional 5 Years Gold Extended Service for a total of 10 Years for one DXB-02-10'x20'</v>
          </cell>
          <cell r="C19978" t="str">
            <v>5 Years Parts, On-Site Labor, and Remote Monitoring, Additional 5 Years Parts for a total of 10 Years of Daktronics Coverage</v>
          </cell>
          <cell r="I19978">
            <v>1</v>
          </cell>
          <cell r="J19978">
            <v>23210</v>
          </cell>
        </row>
        <row r="19979">
          <cell r="B19979" t="str">
            <v>B5G0 - 1 Year Billboard Platinum, Additional 5 Years Gold Extended Service for a total of 10 Years for one DXB-02-11'x22'</v>
          </cell>
          <cell r="C19979" t="str">
            <v>5 Years Parts, On-Site Labor, and Remote Monitoring, Additional 5 Years Parts for a total of 10 Years of Daktronics Coverage</v>
          </cell>
          <cell r="I19979">
            <v>1</v>
          </cell>
          <cell r="J19979">
            <v>23240</v>
          </cell>
        </row>
        <row r="19980">
          <cell r="B19980" t="str">
            <v>DXB-02-360X540-8SMD-3" Black Border</v>
          </cell>
          <cell r="C19980" t="str">
            <v>Digital Billboard DXB-0250 Series 10'x15'</v>
          </cell>
          <cell r="I19980">
            <v>1</v>
          </cell>
          <cell r="J19980">
            <v>74575</v>
          </cell>
        </row>
        <row r="19981">
          <cell r="B19981" t="str">
            <v>DXB-02-288X432-10SMD-3" Black Border</v>
          </cell>
          <cell r="C19981" t="str">
            <v>Digital Billboard DXB-0250 Series 10'x15'</v>
          </cell>
          <cell r="I19981">
            <v>1</v>
          </cell>
          <cell r="J19981">
            <v>68650</v>
          </cell>
        </row>
        <row r="19982">
          <cell r="B19982" t="str">
            <v>DXB-02-360x360-10SMD-3" Black Border</v>
          </cell>
          <cell r="C19982" t="str">
            <v>Digital Billboard DXB-0250 Series 12'x12'</v>
          </cell>
          <cell r="I19982">
            <v>1</v>
          </cell>
          <cell r="J19982">
            <v>76380</v>
          </cell>
        </row>
        <row r="19983">
          <cell r="B19983" t="str">
            <v>B1G5 - 1 Year Billboard Platinum, Additional 4 Years Gold Extended Service for a total of 5 Years for one DXB-02-8'x16'</v>
          </cell>
          <cell r="C19983" t="str">
            <v>1 Year Parts, On-Site Labor, and Remote Monitoring, Additional 4 Years Parts for a total of 5 Years of Daktronics Coverage</v>
          </cell>
          <cell r="I19983">
            <v>1</v>
          </cell>
          <cell r="J19983">
            <v>6520</v>
          </cell>
        </row>
        <row r="19984">
          <cell r="B19984" t="str">
            <v>B5B5 - 5 Years Billboard Platinum Extended Service for one DXB-02-8'x16'</v>
          </cell>
          <cell r="C19984" t="str">
            <v>5 Years of Parts, On-site Labor, and Remote Monitoring from Daktronics</v>
          </cell>
          <cell r="I19984">
            <v>1</v>
          </cell>
          <cell r="J19984">
            <v>15360</v>
          </cell>
        </row>
        <row r="19985">
          <cell r="B19985" t="str">
            <v>B0B0 - 10 Years Billboard Platinum Extended Service for one DXB-02-8'x16'</v>
          </cell>
          <cell r="C19985" t="str">
            <v>10 Years of Parts, On-site Labor, and Remote Monitoring from Daktronics</v>
          </cell>
          <cell r="I19985">
            <v>1</v>
          </cell>
          <cell r="J19985">
            <v>32525</v>
          </cell>
        </row>
        <row r="19986">
          <cell r="B19986" t="str">
            <v>DXB-02-288x576-10SMD-Lamar</v>
          </cell>
          <cell r="C19986" t="str">
            <v>Digital Billboard DXB-0250 Series 10'x20'</v>
          </cell>
          <cell r="I19986">
            <v>1</v>
          </cell>
          <cell r="J19986">
            <v>0</v>
          </cell>
        </row>
        <row r="19987">
          <cell r="B19987" t="str">
            <v>DXB-02-324x648-10SMD-Lamar</v>
          </cell>
          <cell r="C19987" t="str">
            <v>Digital Billboard DXB-0250 Series 11'x22'</v>
          </cell>
          <cell r="I19987">
            <v>1</v>
          </cell>
          <cell r="J19987">
            <v>0</v>
          </cell>
        </row>
        <row r="19988">
          <cell r="B19988" t="str">
            <v>DXB-02-315X630-8SMD-Lamar</v>
          </cell>
          <cell r="C19988" t="str">
            <v>Digital Billboard DXB-0250 Series 8'x16'</v>
          </cell>
          <cell r="I19988">
            <v>1</v>
          </cell>
          <cell r="J19988">
            <v>0</v>
          </cell>
        </row>
        <row r="19989">
          <cell r="B19989" t="str">
            <v>P5G0 - 1 Year Platinum, Additional 5 Years Gold Extended Service for a total of 10 Years for one DXB-02-8'x16'</v>
          </cell>
          <cell r="C19989" t="str">
            <v>5 Years Parts and On-Site Labor, Additional 5 Years Parts for a total of 10 Years of Daktronics Coverage</v>
          </cell>
          <cell r="I19989">
            <v>1</v>
          </cell>
          <cell r="J19989">
            <v>15725</v>
          </cell>
        </row>
        <row r="19990">
          <cell r="B19990" t="str">
            <v>DXB-02-315X630-8SMD-3" Black Border</v>
          </cell>
          <cell r="C19990" t="str">
            <v>Digital Billboard DXB-0250 Series 8'x16'</v>
          </cell>
          <cell r="I19990">
            <v>1</v>
          </cell>
          <cell r="J19990">
            <v>75650</v>
          </cell>
        </row>
        <row r="19991">
          <cell r="B19991" t="str">
            <v>DXB-02-252X504-10SMD-3" Black Border</v>
          </cell>
          <cell r="C19991" t="str">
            <v>Digital Billboard DXB-0250 Series 8'x16'</v>
          </cell>
          <cell r="I19991">
            <v>1</v>
          </cell>
          <cell r="J19991">
            <v>69600</v>
          </cell>
        </row>
        <row r="19992">
          <cell r="B19992" t="str">
            <v>DXB-02-405x810-8SMD-Lamar</v>
          </cell>
          <cell r="C19992" t="str">
            <v>Digital Billboard DXB-0250 Series 11'x22'</v>
          </cell>
          <cell r="I19992">
            <v>1</v>
          </cell>
          <cell r="J19992">
            <v>0</v>
          </cell>
        </row>
        <row r="19993">
          <cell r="B19993" t="str">
            <v>DXB-02-450x450-8SMD-Lamar</v>
          </cell>
          <cell r="C19993" t="str">
            <v>Digital Billboard DXB-0250 Series 12'x12'</v>
          </cell>
          <cell r="I19993">
            <v>1</v>
          </cell>
          <cell r="J19993">
            <v>0</v>
          </cell>
        </row>
        <row r="19994">
          <cell r="B19994" t="str">
            <v>DXB-02-360x360-10SMD-Lamar</v>
          </cell>
          <cell r="C19994" t="str">
            <v>Digital Billboard DXB-0250 Series 12'x12'</v>
          </cell>
          <cell r="I19994">
            <v>1</v>
          </cell>
          <cell r="J19994">
            <v>0</v>
          </cell>
        </row>
        <row r="19995">
          <cell r="B19995" t="str">
            <v>DXB-02-252X504-10SMD-Lamar</v>
          </cell>
          <cell r="C19995" t="str">
            <v>Digital Billboard DXB-0250 Series 8'x16'</v>
          </cell>
          <cell r="I19995">
            <v>1</v>
          </cell>
          <cell r="J19995">
            <v>0</v>
          </cell>
        </row>
        <row r="19996">
          <cell r="B19996" t="str">
            <v>DXB-02-288X432-10SMD-Lamar</v>
          </cell>
          <cell r="C19996" t="str">
            <v>Digital Billboard DXB-0250 Series 10'x15'</v>
          </cell>
          <cell r="I19996">
            <v>1</v>
          </cell>
          <cell r="J19996">
            <v>0</v>
          </cell>
        </row>
        <row r="19997">
          <cell r="B19997" t="str">
            <v>DXB-02-288x576-10SMD-Borderless</v>
          </cell>
          <cell r="C19997" t="str">
            <v>Digital Billboard DXB-0250 Series 10'x20'</v>
          </cell>
          <cell r="I19997">
            <v>1</v>
          </cell>
          <cell r="J19997">
            <v>82750</v>
          </cell>
        </row>
        <row r="19998">
          <cell r="B19998" t="str">
            <v>DXB-02-324x648-10SMD-Borderless</v>
          </cell>
          <cell r="C19998" t="str">
            <v>Digital Billboard DXB-0250 Series 11'x22'</v>
          </cell>
          <cell r="I19998">
            <v>1</v>
          </cell>
          <cell r="J19998">
            <v>104045</v>
          </cell>
        </row>
        <row r="19999">
          <cell r="B19999" t="str">
            <v>DXB-02-360x360-10SMD-Borderless</v>
          </cell>
          <cell r="C19999" t="str">
            <v>Digital Billboard DXB-0250 Series 12'x12'</v>
          </cell>
          <cell r="I19999">
            <v>1</v>
          </cell>
          <cell r="J19999">
            <v>75880</v>
          </cell>
        </row>
        <row r="20000">
          <cell r="B20000" t="str">
            <v>DXB-02-360x360-8SMD-Lamar</v>
          </cell>
          <cell r="C20000" t="str">
            <v>Digital Billboard DXB-0250 Series 10'x10'</v>
          </cell>
          <cell r="I20000">
            <v>1</v>
          </cell>
          <cell r="J20000">
            <v>0</v>
          </cell>
        </row>
        <row r="20001">
          <cell r="B20001" t="str">
            <v>DXB-02-360X540-8SMD-Lamar</v>
          </cell>
          <cell r="C20001" t="str">
            <v>Digital Billboard DXB-0250 Series 10'x15'</v>
          </cell>
          <cell r="I20001">
            <v>1</v>
          </cell>
          <cell r="J20001">
            <v>0</v>
          </cell>
        </row>
        <row r="20002">
          <cell r="B20002" t="str">
            <v>DXB-02-360x720-8SMD-Lamar</v>
          </cell>
          <cell r="C20002" t="str">
            <v>Digital Billboard DXB-0250 Series 10'x20'</v>
          </cell>
          <cell r="I20002">
            <v>1</v>
          </cell>
          <cell r="J20002">
            <v>0</v>
          </cell>
        </row>
        <row r="20003">
          <cell r="B20003" t="str">
            <v>DXB-02-360x720-8SMD-Borderless</v>
          </cell>
          <cell r="C20003" t="str">
            <v>Digital Billboard DXB-0250 Series 10'x20'</v>
          </cell>
          <cell r="I20003">
            <v>1</v>
          </cell>
          <cell r="J20003">
            <v>90650</v>
          </cell>
        </row>
        <row r="20004">
          <cell r="B20004" t="str">
            <v>DXB-02-405x810-8SMD-Borderless</v>
          </cell>
          <cell r="C20004" t="str">
            <v>Digital Billboard DXB-0250 Series 11'x22'</v>
          </cell>
          <cell r="I20004">
            <v>1</v>
          </cell>
          <cell r="J20004">
            <v>114040</v>
          </cell>
        </row>
        <row r="20005">
          <cell r="B20005" t="str">
            <v>DXB-02-450x450-8SMD-Borderless</v>
          </cell>
          <cell r="C20005" t="str">
            <v>Digital Billboard DXB-0250 Series 12'x12'</v>
          </cell>
          <cell r="I20005">
            <v>1</v>
          </cell>
          <cell r="J20005">
            <v>82045</v>
          </cell>
        </row>
        <row r="20006">
          <cell r="B20006" t="str">
            <v>DXB-02-252X504-10SMD-Borderless</v>
          </cell>
          <cell r="C20006" t="str">
            <v>Digital Billboard DXB-0250 Series 8'x16'</v>
          </cell>
          <cell r="I20006">
            <v>1</v>
          </cell>
          <cell r="J20006">
            <v>69100</v>
          </cell>
        </row>
        <row r="20007">
          <cell r="B20007" t="str">
            <v>DXB-02-288x288-10SMD-Borderless</v>
          </cell>
          <cell r="C20007" t="str">
            <v>Digital Billboard DXB-0250 Series 10'x10'</v>
          </cell>
          <cell r="I20007">
            <v>1</v>
          </cell>
          <cell r="J20007">
            <v>53115</v>
          </cell>
        </row>
        <row r="20008">
          <cell r="B20008" t="str">
            <v>DXB-02-288X432-10SMD-Borderless</v>
          </cell>
          <cell r="C20008" t="str">
            <v>Digital Billboard DXB-0250 Series 10'x15'</v>
          </cell>
          <cell r="I20008">
            <v>1</v>
          </cell>
          <cell r="J20008">
            <v>68150</v>
          </cell>
        </row>
        <row r="20009">
          <cell r="B20009" t="str">
            <v>P1G0 - 1 Year Platinum, Additional 9 Years Gold Extended Service for a total of 10 Years for one DXB-02-8'x16'</v>
          </cell>
          <cell r="C20009" t="str">
            <v>1 Year Parts and On-Site Labor, Additional 9 Years Parts for a total of 10 Years of Daktronics Coverage</v>
          </cell>
          <cell r="I20009">
            <v>1</v>
          </cell>
          <cell r="J20009">
            <v>10725</v>
          </cell>
        </row>
        <row r="20010">
          <cell r="B20010" t="str">
            <v>P1G0 - 1 Year Platinum, Additional 9 Years Gold Extended Service for a total of 10 Years for one DXB-02-12'x12'</v>
          </cell>
          <cell r="C20010" t="str">
            <v>1 Year Parts and On-Site Labor, Additional 9 Years Parts for a total of 10 Years of Daktronics Coverage</v>
          </cell>
          <cell r="I20010">
            <v>1</v>
          </cell>
          <cell r="J20010">
            <v>11455</v>
          </cell>
        </row>
        <row r="20011">
          <cell r="B20011" t="str">
            <v>P1G0 - 1 Year Platinum, Additional 9 Years Gold Extended Service for a total of 10 Years for one DXB-02-10'x20'</v>
          </cell>
          <cell r="C20011" t="str">
            <v>1 Year Parts and On-Site Labor, Additional 9 Years Parts for a total of 10 Years of Daktronics Coverage</v>
          </cell>
          <cell r="I20011">
            <v>1</v>
          </cell>
          <cell r="J20011">
            <v>12435</v>
          </cell>
        </row>
        <row r="20012">
          <cell r="B20012" t="str">
            <v>DXB-02-315X630-8SMD-Borderless</v>
          </cell>
          <cell r="C20012" t="str">
            <v>Digital Billboard DXB-0250 Series 8'x16'</v>
          </cell>
          <cell r="I20012">
            <v>1</v>
          </cell>
          <cell r="J20012">
            <v>75150</v>
          </cell>
        </row>
        <row r="20013">
          <cell r="B20013" t="str">
            <v>DXB-02-360x360-8SMD-Borderless</v>
          </cell>
          <cell r="C20013" t="str">
            <v>Digital Billboard DXB-0250 Series 10'x10'</v>
          </cell>
          <cell r="I20013">
            <v>1</v>
          </cell>
          <cell r="J20013">
            <v>57065</v>
          </cell>
        </row>
        <row r="20014">
          <cell r="B20014" t="str">
            <v>DXB-02-360X540-8SMD-Borderless</v>
          </cell>
          <cell r="C20014" t="str">
            <v>Digital Billboard DXB-0250 Series 10'x15'</v>
          </cell>
          <cell r="I20014">
            <v>1</v>
          </cell>
          <cell r="J20014">
            <v>74075</v>
          </cell>
        </row>
        <row r="20015">
          <cell r="B20015" t="str">
            <v>P1G5 - 1 Year Platinum, Additional 4 Years Gold Extended Service for a total of 5 Years for one DXB-02-8'x16'</v>
          </cell>
          <cell r="C20015" t="str">
            <v>1 Year Parts and On-Site Labor, Additional 4 Years Parts for a total of 5 Years of Daktronics Coverage</v>
          </cell>
          <cell r="I20015">
            <v>1</v>
          </cell>
          <cell r="J20015">
            <v>5560</v>
          </cell>
        </row>
        <row r="20016">
          <cell r="B20016" t="str">
            <v>P1G5 - 1 Year Platinum, Additional 4 Years Gold Extended Service for a total of 5 Years for one DXB-02-12'x12'</v>
          </cell>
          <cell r="C20016" t="str">
            <v>1 Year Parts and On-Site Labor, Additional 4 Years Parts for a total of 5 Years of Daktronics Coverage</v>
          </cell>
          <cell r="I20016">
            <v>1</v>
          </cell>
          <cell r="J20016">
            <v>5955</v>
          </cell>
        </row>
        <row r="20017">
          <cell r="B20017" t="str">
            <v>P1G5 - 1 Year Platinum, Additional 4 Years Gold Extended Service for a total of 5 Years for one DXB-02-10'x20'</v>
          </cell>
          <cell r="C20017" t="str">
            <v>1 Year Parts and On-Site Labor, Additional 4 Years Parts for a total of 5 Years of Daktronics Coverage</v>
          </cell>
          <cell r="I20017">
            <v>1</v>
          </cell>
          <cell r="J20017">
            <v>6470</v>
          </cell>
        </row>
        <row r="20018">
          <cell r="B20018" t="str">
            <v>P1G0 - 1 Year Platinum, Additional 9 Years Gold Extended Service for a total of 10 Years for one DXB-02-10'x10'</v>
          </cell>
          <cell r="C20018" t="str">
            <v>1 Year Parts and On-Site Labor, Additional 9 Years Parts for a total of 10 Years of Daktronics Coverage</v>
          </cell>
          <cell r="I20018">
            <v>1</v>
          </cell>
          <cell r="J20018">
            <v>8840</v>
          </cell>
        </row>
        <row r="20019">
          <cell r="B20019" t="str">
            <v>P1G0 - 1 Year Platinum, Additional 9 Years Gold Extended Service for a total of 10 Years for one DXB-02-10'x15'</v>
          </cell>
          <cell r="C20019" t="str">
            <v>1 Year Parts and On-Site Labor, Additional 9 Years Parts for a total of 10 Years of Daktronics Coverage</v>
          </cell>
          <cell r="I20019">
            <v>1</v>
          </cell>
          <cell r="J20019">
            <v>10610</v>
          </cell>
        </row>
        <row r="20020">
          <cell r="B20020" t="str">
            <v>P5P5 - 5 Years Platinum Extended Service for one DXB-02-8'x16'</v>
          </cell>
          <cell r="C20020" t="str">
            <v>5 Years of Parts and On-Site Labor from Daktronics</v>
          </cell>
          <cell r="I20020">
            <v>1</v>
          </cell>
          <cell r="J20020">
            <v>10560</v>
          </cell>
        </row>
        <row r="20021">
          <cell r="B20021" t="str">
            <v>P5P5 - 5 Years Platinum Extended Service for one DXB-02-12'x12'</v>
          </cell>
          <cell r="C20021" t="str">
            <v>5 Years of Parts and On-Site Labor from Daktronics</v>
          </cell>
          <cell r="I20021">
            <v>1</v>
          </cell>
          <cell r="J20021">
            <v>11390</v>
          </cell>
        </row>
        <row r="20022">
          <cell r="B20022" t="str">
            <v>P5P5 - 5 Years Platinum Extended Service for one DXB-02-10'x20'</v>
          </cell>
          <cell r="C20022" t="str">
            <v>5 Years of Parts and On-Site Labor from Daktronics</v>
          </cell>
          <cell r="I20022">
            <v>1</v>
          </cell>
          <cell r="J20022">
            <v>12445</v>
          </cell>
        </row>
        <row r="20023">
          <cell r="B20023" t="str">
            <v>P1G0 - 1 Year Platinum, Additional 9 Years Gold Extended Service for a total of 10 Years for one DXB-02-11'x22'</v>
          </cell>
          <cell r="C20023" t="str">
            <v>1 Year Parts and On-Site Labor, Additional 9 Years Parts for a total of 10 Years of Daktronics Coverage</v>
          </cell>
          <cell r="I20023">
            <v>1</v>
          </cell>
          <cell r="J20023">
            <v>13500</v>
          </cell>
        </row>
        <row r="20024">
          <cell r="B20024" t="str">
            <v>P1G5 - 1 Year Platinum, Additional 4 Years Gold Extended Service for a total of 5 Years for one DXB-02-10'x10'</v>
          </cell>
          <cell r="C20024" t="str">
            <v>1 Year Parts and On-Site Labor, Additional 4 Years Parts for a total of 5 Years of Daktronics Coverage</v>
          </cell>
          <cell r="I20024">
            <v>1</v>
          </cell>
          <cell r="J20024">
            <v>4600</v>
          </cell>
        </row>
        <row r="20025">
          <cell r="B20025" t="str">
            <v>P1G5 - 1 Year Platinum, Additional 4 Years Gold Extended Service for a total of 5 Years for one DXB-02-10'x15'</v>
          </cell>
          <cell r="C20025" t="str">
            <v>1 Year Parts and On-Site Labor, Additional 4 Years Parts for a total of 5 Years of Daktronics Coverage</v>
          </cell>
          <cell r="I20025">
            <v>1</v>
          </cell>
          <cell r="J20025">
            <v>5495</v>
          </cell>
        </row>
        <row r="20026">
          <cell r="B20026" t="str">
            <v>P0P0 - 10 Years Platinum Extended Service for one DXB-02-8'x16'</v>
          </cell>
          <cell r="C20026" t="str">
            <v>10 Years of Parts and On-Site Labor from Daktronics</v>
          </cell>
          <cell r="I20026">
            <v>1</v>
          </cell>
          <cell r="J20026">
            <v>22925</v>
          </cell>
        </row>
        <row r="20027">
          <cell r="B20027" t="str">
            <v>P0P0 - 10 Years Platinum Extended Service for one DXB-02-12'x12'</v>
          </cell>
          <cell r="C20027" t="str">
            <v>10 Years of Parts and On-Site Labor from Daktronics</v>
          </cell>
          <cell r="I20027">
            <v>1</v>
          </cell>
          <cell r="J20027">
            <v>24720</v>
          </cell>
        </row>
        <row r="20028">
          <cell r="B20028" t="str">
            <v>P0P0 - 10 Years Platinum Extended Service for one DXB-02-10'x20'</v>
          </cell>
          <cell r="C20028" t="str">
            <v>10 Years of Parts and On-Site Labor from Daktronics</v>
          </cell>
          <cell r="I20028">
            <v>1</v>
          </cell>
          <cell r="J20028">
            <v>27000</v>
          </cell>
        </row>
        <row r="20029">
          <cell r="B20029" t="str">
            <v>P1G5 - 1 Year Platinum, Additional 4 Years Gold Extended Service for a total of 5 Years for one DXB-02-11'x22'</v>
          </cell>
          <cell r="C20029" t="str">
            <v>1 Year Parts and On-Site Labor, Additional 4 Years Parts for a total of 5 Years of Daktronics Coverage</v>
          </cell>
          <cell r="I20029">
            <v>1</v>
          </cell>
          <cell r="J20029">
            <v>7210</v>
          </cell>
        </row>
        <row r="20030">
          <cell r="B20030" t="str">
            <v>P5P5 - 5 Years Platinum Extended Service for one DXB-02-10'x10'</v>
          </cell>
          <cell r="C20030" t="str">
            <v>5 Years of Parts and On-Site Labor from Daktronics</v>
          </cell>
          <cell r="I20030">
            <v>1</v>
          </cell>
          <cell r="J20030">
            <v>8610</v>
          </cell>
        </row>
        <row r="20031">
          <cell r="B20031" t="str">
            <v>P5P5 - 5 Years Platinum Extended Service for one DXB-02-10'x15'</v>
          </cell>
          <cell r="C20031" t="str">
            <v>5 Years of Parts and On-Site Labor from Daktronics</v>
          </cell>
          <cell r="I20031">
            <v>1</v>
          </cell>
          <cell r="J20031">
            <v>10435</v>
          </cell>
        </row>
        <row r="20032">
          <cell r="B20032" t="str">
            <v>G010 - 10 Years Gold Extended Service for one DXB-02-10'x20' Lamar (Includes Computer Update in Year 5)</v>
          </cell>
          <cell r="C20032" t="str">
            <v>10 Years of Daktronics Parts Coverage</v>
          </cell>
          <cell r="I20032">
            <v>1</v>
          </cell>
          <cell r="J20032">
            <v>0</v>
          </cell>
        </row>
        <row r="20033">
          <cell r="B20033" t="str">
            <v>G010 - 10 Years Gold Extended Service for one DXB-02-11'x22' Lamar (Includes Computer Update in Year 5)</v>
          </cell>
          <cell r="C20033" t="str">
            <v>10 Years of Daktronics Parts Coverage</v>
          </cell>
          <cell r="I20033">
            <v>1</v>
          </cell>
          <cell r="J20033">
            <v>0</v>
          </cell>
        </row>
        <row r="20034">
          <cell r="B20034" t="str">
            <v>G010 - 10 Years Gold Extended Service for one DXB-02-12'x12' Lamar (Includes Computer Update in Year 5)</v>
          </cell>
          <cell r="C20034" t="str">
            <v>10 Years of Daktronics Parts Coverage</v>
          </cell>
          <cell r="I20034">
            <v>1</v>
          </cell>
          <cell r="J20034">
            <v>0</v>
          </cell>
        </row>
        <row r="20035">
          <cell r="B20035" t="str">
            <v>P5P5 - 5 Years Platinum Extended Service for one DXB-02-11'x22'</v>
          </cell>
          <cell r="C20035" t="str">
            <v>5 Years of Parts and On-Site Labor from Daktronics</v>
          </cell>
          <cell r="I20035">
            <v>1</v>
          </cell>
          <cell r="J20035">
            <v>12685</v>
          </cell>
        </row>
        <row r="20036">
          <cell r="B20036" t="str">
            <v>P0P0 - 10 Years Platinum Extended Service for one DXB-02-10'x10'</v>
          </cell>
          <cell r="C20036" t="str">
            <v>10 Years of Parts and On-Site Labor from Daktronics</v>
          </cell>
          <cell r="I20036">
            <v>1</v>
          </cell>
          <cell r="J20036">
            <v>18425</v>
          </cell>
        </row>
        <row r="20037">
          <cell r="B20037" t="str">
            <v>P0P0 - 10 Years Platinum Extended Service for one DXB-02-10'x15'</v>
          </cell>
          <cell r="C20037" t="str">
            <v>10 Years of Parts and On-Site Labor from Daktronics</v>
          </cell>
          <cell r="I20037">
            <v>1</v>
          </cell>
          <cell r="J20037">
            <v>22675</v>
          </cell>
        </row>
        <row r="20038">
          <cell r="B20038" t="str">
            <v>G010 - 10 Years Gold Extended Service for one DXB-02-8'x16' Lamar (Includes Computer Update in Year 5)</v>
          </cell>
          <cell r="C20038" t="str">
            <v>10 Years of Daktronics Parts Coverage</v>
          </cell>
          <cell r="I20038">
            <v>1</v>
          </cell>
          <cell r="J20038">
            <v>0</v>
          </cell>
        </row>
        <row r="20039">
          <cell r="B20039" t="str">
            <v>P0P0 - 10 Years Platinum Extended Service for one DXB-02-11'x22'</v>
          </cell>
          <cell r="C20039" t="str">
            <v>10 Years of Parts and On-Site Labor from Daktronics</v>
          </cell>
          <cell r="I20039">
            <v>1</v>
          </cell>
          <cell r="J20039">
            <v>27520</v>
          </cell>
        </row>
        <row r="20040">
          <cell r="B20040" t="str">
            <v>G010 - 10 Years Gold Extended Service for one DXB-02-10'x10' Lamar (Includes Computer Update in Year 5)</v>
          </cell>
          <cell r="C20040" t="str">
            <v>10 Years of Daktronics Parts Coverage</v>
          </cell>
          <cell r="I20040">
            <v>1</v>
          </cell>
          <cell r="J20040">
            <v>0</v>
          </cell>
        </row>
        <row r="20041">
          <cell r="B20041" t="str">
            <v>G010 - 10 Years Gold Extended Service for one DXB-02-10'x15' Lamar (Includes Computer Update in Year 5)</v>
          </cell>
          <cell r="C20041" t="str">
            <v>10 Years of Daktronics Parts Coverage</v>
          </cell>
          <cell r="I20041">
            <v>1</v>
          </cell>
          <cell r="J20041">
            <v>0</v>
          </cell>
        </row>
        <row r="20042">
          <cell r="B20042" t="str">
            <v>DXB-02-288x288-10SMD-Lamar</v>
          </cell>
          <cell r="C20042" t="str">
            <v>Digital Billboard DXB-0250 Series 10'x10'</v>
          </cell>
          <cell r="I20042">
            <v>1</v>
          </cell>
          <cell r="J20042">
            <v>0</v>
          </cell>
        </row>
        <row r="20043">
          <cell r="B20043" t="str">
            <v>Switched Outlet Field Kit</v>
          </cell>
          <cell r="C20043" t="str">
            <v>Switched Outlet Field Kit for BB-2114/BB-2115</v>
          </cell>
          <cell r="I20043">
            <v>1</v>
          </cell>
          <cell r="J20043">
            <v>275</v>
          </cell>
        </row>
        <row r="20044">
          <cell r="B20044" t="str">
            <v>G6G6 - 6 Years Parts Only Extended Service for Standard Catalog GS6, GT6x, eCCB. Limited Time Offer.</v>
          </cell>
          <cell r="C20044" t="str">
            <v>6 Years of Daktronics Parts Coverage</v>
          </cell>
          <cell r="I20044">
            <v>1</v>
          </cell>
          <cell r="J20044">
            <v>0</v>
          </cell>
        </row>
        <row r="20045">
          <cell r="B20045" t="str">
            <v>G7G7 - 7 Years Parts Only Extended Service for Standard Catalog GS6, GT6x, eCCB. Limited Time Offer.</v>
          </cell>
          <cell r="C20045" t="str">
            <v>7 Years of Daktronics Parts Coverage</v>
          </cell>
          <cell r="I20045">
            <v>1</v>
          </cell>
          <cell r="J20045">
            <v>0</v>
          </cell>
        </row>
        <row r="20046">
          <cell r="B20046" t="str">
            <v>MCSP - 6000 3D Lut (HDR) Card</v>
          </cell>
          <cell r="C20046" t="str">
            <v/>
          </cell>
          <cell r="I20046">
            <v>1</v>
          </cell>
          <cell r="J20046">
            <v>0</v>
          </cell>
        </row>
        <row r="20047">
          <cell r="B20047" t="str">
            <v>DVX-2200-4.4MN-3500-BJ-WV-72x72-AUTOBR-LT-SR-FOR-PCA-CRMN-None</v>
          </cell>
          <cell r="C20047" t="str">
            <v>Display above includes:</v>
          </cell>
          <cell r="I20047">
            <v>1</v>
          </cell>
          <cell r="J20047">
            <v>0</v>
          </cell>
        </row>
        <row r="20048">
          <cell r="B20048" t="str">
            <v>DVX-2200-4.4MN-6000-WJ-WV-72x72-AUTOBR-LT-SR-FOR-PCA-CRMN-None</v>
          </cell>
          <cell r="C20048" t="str">
            <v>Display above includes:</v>
          </cell>
          <cell r="I20048">
            <v>1</v>
          </cell>
          <cell r="J20048">
            <v>370</v>
          </cell>
        </row>
        <row r="20049">
          <cell r="B20049" t="str">
            <v>DVX-2200-6.6MN-8000-WJ-WV-48x48-AUTOBR-LT-SR-FOR-PCA-CRMN-None</v>
          </cell>
          <cell r="C20049" t="str">
            <v>Display above includes:</v>
          </cell>
          <cell r="I20049">
            <v>1</v>
          </cell>
          <cell r="J20049">
            <v>280</v>
          </cell>
        </row>
        <row r="20050">
          <cell r="B20050" t="str">
            <v>DVX-2200-8MN-8000-WJ-WV-40x40-AUTOBR-LT-SR-FOR-PCA-CRMN-None</v>
          </cell>
          <cell r="C20050" t="str">
            <v>Display above includes:</v>
          </cell>
          <cell r="I20050">
            <v>1</v>
          </cell>
          <cell r="J20050">
            <v>250</v>
          </cell>
        </row>
        <row r="20051">
          <cell r="B20051" t="str">
            <v>DVX-2200-10MN-8000-WJ-WV-32x32-AUTOBR-LT-SR-FOR-PCA-CRMN-None</v>
          </cell>
          <cell r="C20051" t="str">
            <v>Display above includes:</v>
          </cell>
          <cell r="I20051">
            <v>1</v>
          </cell>
          <cell r="J20051">
            <v>220</v>
          </cell>
        </row>
        <row r="20052">
          <cell r="B20052" t="str">
            <v>DVX-2200-8MN-8000-WJ-HC-40x40-AUTOBR-LT-SR-FOR-PCA-CRMN-None</v>
          </cell>
          <cell r="C20052" t="str">
            <v>Display above includes:</v>
          </cell>
          <cell r="I20052">
            <v>1</v>
          </cell>
          <cell r="J20052">
            <v>250</v>
          </cell>
        </row>
        <row r="20053">
          <cell r="B20053" t="str">
            <v>DVX-2200-10MN-8000-WJ-HC-32x32-AUTOBR-LT-SR-FOR-PCA-CRMN-None</v>
          </cell>
          <cell r="C20053" t="str">
            <v>Display above includes:</v>
          </cell>
          <cell r="I20053">
            <v>1</v>
          </cell>
          <cell r="J20053">
            <v>220</v>
          </cell>
        </row>
        <row r="20054">
          <cell r="B20054" t="str">
            <v>Spare Daktronics Module - DVX-2200 4.4mm Black Jointec LED</v>
          </cell>
          <cell r="C20054" t="str">
            <v/>
          </cell>
          <cell r="I20054">
            <v>1</v>
          </cell>
          <cell r="J20054">
            <v>0</v>
          </cell>
        </row>
        <row r="20055">
          <cell r="B20055" t="str">
            <v>Spare Daktronics Module - DVX-2200 4.4mm White Jointec LED</v>
          </cell>
          <cell r="C20055" t="str">
            <v/>
          </cell>
          <cell r="I20055">
            <v>1</v>
          </cell>
          <cell r="J20055">
            <v>285</v>
          </cell>
        </row>
        <row r="20056">
          <cell r="B20056" t="str">
            <v>Spare Daktronics Module - DVX-2200 6.6mm Jointec LED</v>
          </cell>
          <cell r="C20056" t="str">
            <v/>
          </cell>
          <cell r="I20056">
            <v>1</v>
          </cell>
          <cell r="J20056">
            <v>195</v>
          </cell>
        </row>
        <row r="20057">
          <cell r="B20057" t="str">
            <v>Spare Daktronics Module - DVX-2200 8mm Jointec LED</v>
          </cell>
          <cell r="C20057" t="str">
            <v/>
          </cell>
          <cell r="I20057">
            <v>1</v>
          </cell>
          <cell r="J20057">
            <v>159</v>
          </cell>
        </row>
        <row r="20058">
          <cell r="B20058" t="str">
            <v>Spare Daktronics Module - DVX-2200 10mm Jointec LED</v>
          </cell>
          <cell r="C20058" t="str">
            <v/>
          </cell>
          <cell r="I20058">
            <v>1</v>
          </cell>
          <cell r="J20058">
            <v>127</v>
          </cell>
        </row>
        <row r="20059">
          <cell r="B20059" t="str">
            <v>Spare Hub Board 2-Wide, DVX-2200</v>
          </cell>
          <cell r="C20059" t="str">
            <v/>
          </cell>
          <cell r="I20059">
            <v>1</v>
          </cell>
          <cell r="J20059">
            <v>39</v>
          </cell>
        </row>
        <row r="20060">
          <cell r="B20060" t="str">
            <v>Spare Hub Board 3-Wide, DVX-2200</v>
          </cell>
          <cell r="C20060" t="str">
            <v/>
          </cell>
          <cell r="I20060">
            <v>1</v>
          </cell>
          <cell r="J20060">
            <v>68</v>
          </cell>
        </row>
        <row r="20061">
          <cell r="B20061" t="str">
            <v>Spare Power Supply, DVX-2200</v>
          </cell>
          <cell r="C20061" t="str">
            <v/>
          </cell>
          <cell r="I20061">
            <v>1</v>
          </cell>
          <cell r="J20061">
            <v>53</v>
          </cell>
        </row>
        <row r="20062">
          <cell r="B20062" t="str">
            <v>Spare Receiver Card, DVX-2200</v>
          </cell>
          <cell r="C20062" t="str">
            <v/>
          </cell>
          <cell r="I20062">
            <v>1</v>
          </cell>
          <cell r="J20062">
            <v>16</v>
          </cell>
        </row>
        <row r="20063">
          <cell r="B20063" t="str">
            <v>Daktronics Show Control Education Package - includes 1 Yr License</v>
          </cell>
          <cell r="C20063" t="str">
            <v>Single Server Unit includes: Display Studio, Content Studio, All Sport® Pro, DMP-8000 Software and 15 Virtual Machines</v>
          </cell>
          <cell r="I20063">
            <v>1</v>
          </cell>
          <cell r="J20063">
            <v>7500</v>
          </cell>
        </row>
        <row r="20064">
          <cell r="B20064" t="str">
            <v xml:space="preserve">Daktronics Show Control Education Package - includes 5 Yr License </v>
          </cell>
          <cell r="C20064" t="str">
            <v xml:space="preserve">Single Server Unit includes: Display Studio, Content Studio, All Sport® Pro, DMP-8000 Software and 15 Virtual Machines </v>
          </cell>
          <cell r="I20064">
            <v>1</v>
          </cell>
          <cell r="J20064">
            <v>25500</v>
          </cell>
        </row>
        <row r="20065">
          <cell r="B20065" t="str">
            <v>Daktronics Show Control Education Package - additional 1 Yr License</v>
          </cell>
          <cell r="C20065" t="str">
            <v>License Only</v>
          </cell>
          <cell r="I20065">
            <v>1</v>
          </cell>
          <cell r="J20065">
            <v>4500</v>
          </cell>
        </row>
        <row r="20066">
          <cell r="B20066" t="str">
            <v>0A-1240-0070</v>
          </cell>
          <cell r="C20066" t="str">
            <v>Wall Plate;15"x15" diving, 2 scbd, 2 judge</v>
          </cell>
          <cell r="I20066">
            <v>1</v>
          </cell>
          <cell r="J20066">
            <v>250</v>
          </cell>
        </row>
        <row r="20067">
          <cell r="B20067" t="str">
            <v>NPN-4200-3.1MN-1000-BR2-HC-108x192-AUTOBR-LT-NR-F-PCA-IPC-CRM-None</v>
          </cell>
          <cell r="C20067" t="str">
            <v>Display above includes:</v>
          </cell>
          <cell r="I20067">
            <v>1</v>
          </cell>
          <cell r="J20067">
            <v>605</v>
          </cell>
        </row>
        <row r="20068">
          <cell r="B20068" t="str">
            <v>NPN-4200-3.8MN-1000-BR2-HC-90x160-AUTOBR-LT-NR-F-PCA-IPC-CRM-None</v>
          </cell>
          <cell r="C20068" t="str">
            <v>Display above includes:</v>
          </cell>
          <cell r="I20068">
            <v>1</v>
          </cell>
          <cell r="J20068">
            <v>555</v>
          </cell>
        </row>
        <row r="20069">
          <cell r="B20069" t="str">
            <v>NPN-4290-1.2MN-600-BR2-HC-270x480-AUTOBR-LT-MR-F-PCA-IPC-CRM-None</v>
          </cell>
          <cell r="C20069" t="str">
            <v>Display above includes:</v>
          </cell>
          <cell r="I20069">
            <v>1</v>
          </cell>
          <cell r="J20069">
            <v>2015</v>
          </cell>
        </row>
        <row r="20070">
          <cell r="B20070" t="str">
            <v>NPN-4290-1.3MN-600-BR2-HC-248x440-AUTOBR-LT-MR-F-PCA-IPC-CRM-None</v>
          </cell>
          <cell r="C20070" t="str">
            <v>Display above includes:</v>
          </cell>
          <cell r="I20070">
            <v>1</v>
          </cell>
          <cell r="J20070">
            <v>1725</v>
          </cell>
        </row>
        <row r="20071">
          <cell r="B20071" t="str">
            <v>NPN-4290-1.5MN-800-BR2-HC-216x384-AUTOBR-LT-MR-F-PCA-IPC-CRM-None</v>
          </cell>
          <cell r="C20071" t="str">
            <v>Display above includes:</v>
          </cell>
          <cell r="I20071">
            <v>1</v>
          </cell>
          <cell r="J20071">
            <v>985</v>
          </cell>
        </row>
        <row r="20072">
          <cell r="B20072" t="str">
            <v>NPN-4290-1.6MN-800-BR2-HC-204x364-AUTOBR-LT-MR-F-PCA-IPC-CRM-None</v>
          </cell>
          <cell r="C20072" t="str">
            <v>Display above includes:</v>
          </cell>
          <cell r="I20072">
            <v>1</v>
          </cell>
          <cell r="J20072">
            <v>1285</v>
          </cell>
        </row>
        <row r="20073">
          <cell r="B20073" t="str">
            <v>NPN-4290-1.9MN-800-BR2-HC-180x320-AUTOBR-LT-MR-F-PCA-IPC-CRM-None</v>
          </cell>
          <cell r="C20073" t="str">
            <v>Display above includes:</v>
          </cell>
          <cell r="I20073">
            <v>1</v>
          </cell>
          <cell r="J20073">
            <v>850</v>
          </cell>
        </row>
        <row r="20074">
          <cell r="B20074" t="str">
            <v>NPN-4290-2.0MN-800-BR2-HC-164x292-AUTOBR-LT-MR-F-PCA-IPC-CRM-None</v>
          </cell>
          <cell r="C20074" t="str">
            <v>Display above includes:</v>
          </cell>
          <cell r="I20074">
            <v>1</v>
          </cell>
          <cell r="J20074">
            <v>920</v>
          </cell>
        </row>
        <row r="20075">
          <cell r="B20075" t="str">
            <v>NPN-4290-2.5MN-1000-BR2-HC-135x240-AUTOBR-LT-MR-F-PCA-IPC-CRM-None</v>
          </cell>
          <cell r="C20075" t="str">
            <v>Display above includes:</v>
          </cell>
          <cell r="I20075">
            <v>1</v>
          </cell>
          <cell r="J20075">
            <v>635</v>
          </cell>
        </row>
        <row r="20076">
          <cell r="B20076" t="str">
            <v>NPN-4290-3.1MN-1000-BR2-HC-108x192-AUTOBR-LT-MR-F-PCA-IPC-CRM-None</v>
          </cell>
          <cell r="C20076" t="str">
            <v>Display above includes:</v>
          </cell>
          <cell r="I20076">
            <v>1</v>
          </cell>
          <cell r="J20076">
            <v>625</v>
          </cell>
        </row>
        <row r="20077">
          <cell r="B20077" t="str">
            <v>NPN-4290-3.8MN-1000-BR2-HC-90x160-AUTOBR-LT-MR-F-PCA-IPC-CRM-None</v>
          </cell>
          <cell r="C20077" t="str">
            <v>Display above includes:</v>
          </cell>
          <cell r="I20077">
            <v>1</v>
          </cell>
          <cell r="J20077">
            <v>570</v>
          </cell>
        </row>
        <row r="20078">
          <cell r="B20078" t="str">
            <v>NPN-5200-3.8MN-1200-BR1-HC-90x160-AUTOBR-LT-NR-F-PCA-IPC-CRM-None</v>
          </cell>
          <cell r="C20078" t="str">
            <v>Display above includes:</v>
          </cell>
          <cell r="I20078">
            <v>1</v>
          </cell>
          <cell r="J20078">
            <v>625</v>
          </cell>
        </row>
        <row r="20079">
          <cell r="B20079" t="str">
            <v>Spare Daktronics Module - NPN-4200 3.1mm Nationstar2 LED</v>
          </cell>
          <cell r="C20079" t="str">
            <v/>
          </cell>
          <cell r="I20079">
            <v>1</v>
          </cell>
          <cell r="J20079">
            <v>140</v>
          </cell>
        </row>
        <row r="20080">
          <cell r="B20080" t="str">
            <v>Spare Daktronics Module - NPN-4200 3.8mm Nationstar2 LED</v>
          </cell>
          <cell r="C20080" t="str">
            <v/>
          </cell>
          <cell r="I20080">
            <v>1</v>
          </cell>
          <cell r="J20080">
            <v>115</v>
          </cell>
        </row>
        <row r="20081">
          <cell r="B20081" t="str">
            <v>NPN-5200-3.1MN-1200-BR1-HC-108x192-AUTOBR-LT-NR-F-PCA-IPC-HDR-None</v>
          </cell>
          <cell r="C20081" t="str">
            <v>Display above includes:</v>
          </cell>
          <cell r="I20081">
            <v>1</v>
          </cell>
          <cell r="J20081">
            <v>720</v>
          </cell>
        </row>
        <row r="20082">
          <cell r="B20082" t="str">
            <v>NPN-5200-3.8MN-1200-BR1-HC-90x160-AUTOBR-LT-NR-F-PCA-IPC-HDR-None</v>
          </cell>
          <cell r="C20082" t="str">
            <v>Display above includes:</v>
          </cell>
          <cell r="I20082">
            <v>1</v>
          </cell>
          <cell r="J20082">
            <v>625</v>
          </cell>
        </row>
        <row r="20083">
          <cell r="B20083" t="str">
            <v>NPN-5290-1.2MN-800-BR1-HC-270x480-AUTOBR-LT-MR-F-PCA-IPC-CRM-None</v>
          </cell>
          <cell r="C20083" t="str">
            <v>Display above includes:</v>
          </cell>
          <cell r="I20083">
            <v>1</v>
          </cell>
          <cell r="J20083">
            <v>2580</v>
          </cell>
        </row>
        <row r="20084">
          <cell r="B20084" t="str">
            <v>NPN-5290-1.3MN-800-BR1-HC-248x440-AUTOBR-LT-MR-F-PCA-IPC-CRM-None</v>
          </cell>
          <cell r="C20084" t="str">
            <v>Display above includes:</v>
          </cell>
          <cell r="I20084">
            <v>1</v>
          </cell>
          <cell r="J20084">
            <v>2150</v>
          </cell>
        </row>
        <row r="20085">
          <cell r="B20085" t="str">
            <v>NPN-5290-1.5MN-1000-BR1-HC-216x384-AUTOBR-LT-MR-F-PCA-IPC-CRM-None</v>
          </cell>
          <cell r="C20085" t="str">
            <v>Display above includes:</v>
          </cell>
          <cell r="I20085">
            <v>1</v>
          </cell>
          <cell r="J20085">
            <v>1750</v>
          </cell>
        </row>
        <row r="20086">
          <cell r="B20086" t="str">
            <v>NPN-5200-3.1MN-1200-BR1-HC-108x192-AUTOBR-LT-NR-F-PCA-IPC-CRM-None</v>
          </cell>
          <cell r="C20086" t="str">
            <v>Display above includes:</v>
          </cell>
          <cell r="I20086">
            <v>1</v>
          </cell>
          <cell r="J20086">
            <v>720</v>
          </cell>
        </row>
        <row r="20087">
          <cell r="B20087" t="str">
            <v>NPN-5290-1.6MN-1000-BR1-HC-204x364-AUTOBR-LT-MR-F-PCA-IPC-CRM-None</v>
          </cell>
          <cell r="C20087" t="str">
            <v>Display above includes:</v>
          </cell>
          <cell r="I20087">
            <v>1</v>
          </cell>
          <cell r="J20087">
            <v>1605</v>
          </cell>
        </row>
        <row r="20088">
          <cell r="B20088" t="str">
            <v>Spare Daktronics Module - NPN-5200 3.1mm Nationstar1 LED</v>
          </cell>
          <cell r="C20088" t="str">
            <v/>
          </cell>
          <cell r="I20088">
            <v>1</v>
          </cell>
          <cell r="J20088">
            <v>215</v>
          </cell>
        </row>
        <row r="20089">
          <cell r="B20089" t="str">
            <v>Spare Daktronics Module - NPN-5200 3.8mm Nationstar1 LED</v>
          </cell>
          <cell r="C20089" t="str">
            <v/>
          </cell>
          <cell r="I20089">
            <v>1</v>
          </cell>
          <cell r="J20089">
            <v>165</v>
          </cell>
        </row>
        <row r="20090">
          <cell r="B20090" t="str">
            <v>NPN-5290-1.9MN-1000-BR1-HC-180x320-AUTOBR-LT-MR-F-PCA-IPC-CRM-None</v>
          </cell>
          <cell r="C20090" t="str">
            <v>Display above includes:</v>
          </cell>
          <cell r="I20090">
            <v>1</v>
          </cell>
          <cell r="J20090">
            <v>1300</v>
          </cell>
        </row>
        <row r="20091">
          <cell r="B20091" t="str">
            <v>NPN-5290-2.0MN-1000-BR1-HC-164x292-AUTOBR-LT-MR-F-PCA-IPC-CRM-None</v>
          </cell>
          <cell r="C20091" t="str">
            <v>Display above includes:</v>
          </cell>
          <cell r="I20091">
            <v>1</v>
          </cell>
          <cell r="J20091">
            <v>1275</v>
          </cell>
        </row>
        <row r="20092">
          <cell r="B20092" t="str">
            <v>NPN-5290-2.5MN-1200-BR1-HC-135x240-AUTOBR-LT-MR-F-PCA-IPC-CRM-None</v>
          </cell>
          <cell r="C20092" t="str">
            <v>Display above includes:</v>
          </cell>
          <cell r="I20092">
            <v>1</v>
          </cell>
          <cell r="J20092">
            <v>940</v>
          </cell>
        </row>
        <row r="20093">
          <cell r="B20093" t="str">
            <v>NPN-5490-0.7MN-600-BU-HC-432x768-AUTOBR-LT-MR-F-PCA-IPC-CRM-None</v>
          </cell>
          <cell r="C20093" t="str">
            <v>Display above includes:</v>
          </cell>
          <cell r="I20093">
            <v>1</v>
          </cell>
          <cell r="J20093">
            <v>7795</v>
          </cell>
        </row>
        <row r="20094">
          <cell r="B20094" t="str">
            <v>NPN-5490-0.9MN-600-BM-HC-360x640-AUTOBR-LT-MR-F-PCA-IPC-CRM-None</v>
          </cell>
          <cell r="C20094" t="str">
            <v>Display above includes:</v>
          </cell>
          <cell r="I20094">
            <v>1</v>
          </cell>
          <cell r="J20094">
            <v>4045</v>
          </cell>
        </row>
        <row r="20095">
          <cell r="B20095" t="str">
            <v>NPN-5490-1.2MN-600-BM-HC-270x480-AUTOBR-LT-MR-F-PCA-IPC-CRM-None</v>
          </cell>
          <cell r="C20095" t="str">
            <v>Display above includes:</v>
          </cell>
          <cell r="I20095">
            <v>1</v>
          </cell>
          <cell r="J20095">
            <v>2810</v>
          </cell>
        </row>
        <row r="20096">
          <cell r="B20096" t="str">
            <v>NPN-5490-0.7MN-600-BU-HC-432x768-AUTOBR-LT-MR-F-PCA-IPC-HDR-None</v>
          </cell>
          <cell r="C20096" t="str">
            <v>Display above includes:</v>
          </cell>
          <cell r="I20096">
            <v>1</v>
          </cell>
          <cell r="J20096">
            <v>7825</v>
          </cell>
        </row>
        <row r="20097">
          <cell r="B20097" t="str">
            <v>NPN-5490-1.5MN-600-BM-HC-216x384-AUTOBR-LT-MR-F-PCA-IPC-CRM-None</v>
          </cell>
          <cell r="C20097" t="str">
            <v>Display above includes:</v>
          </cell>
          <cell r="I20097">
            <v>1</v>
          </cell>
          <cell r="J20097">
            <v>2005</v>
          </cell>
        </row>
        <row r="20098">
          <cell r="B20098" t="str">
            <v>NPN-5290-3.1MN-1200-BR1-HC-108x192-AUTOBR-LT-MR-F-PCA-IPC-CRM-None</v>
          </cell>
          <cell r="C20098" t="str">
            <v>Display above includes:</v>
          </cell>
          <cell r="I20098">
            <v>1</v>
          </cell>
          <cell r="J20098">
            <v>745</v>
          </cell>
        </row>
        <row r="20099">
          <cell r="B20099" t="str">
            <v>NPN-5290-3.8MN-1200-BR1-HC-90x160-AUTOBR-LT-MR-F-PCA-IPC-CRM-None</v>
          </cell>
          <cell r="C20099" t="str">
            <v>Display above includes:</v>
          </cell>
          <cell r="I20099">
            <v>1</v>
          </cell>
          <cell r="J20099">
            <v>650</v>
          </cell>
        </row>
        <row r="20100">
          <cell r="B20100" t="str">
            <v>NPN-5290-1.2MN-800-BR1-HC-270x480-AUTOBR-LT-MR-F-PCA-IPC-HDR-None</v>
          </cell>
          <cell r="C20100" t="str">
            <v>Display above includes:</v>
          </cell>
          <cell r="I20100">
            <v>1</v>
          </cell>
          <cell r="J20100">
            <v>2600</v>
          </cell>
        </row>
        <row r="20101">
          <cell r="B20101" t="str">
            <v>NPN-5290-1.3MN-800-BR1-HC-248x440-AUTOBR-LT-MR-F-PCA-IPC-HDR-None</v>
          </cell>
          <cell r="C20101" t="str">
            <v>Display above includes:</v>
          </cell>
          <cell r="I20101">
            <v>1</v>
          </cell>
          <cell r="J20101">
            <v>2150</v>
          </cell>
        </row>
        <row r="20102">
          <cell r="B20102" t="str">
            <v>NPN-5290-1.5MN-1000-BR1-HC-216x384-AUTOBR-LT-MR-F-PCA-IPC-HDR-None</v>
          </cell>
          <cell r="C20102" t="str">
            <v>Display above includes:</v>
          </cell>
          <cell r="I20102">
            <v>1</v>
          </cell>
          <cell r="J20102">
            <v>1765</v>
          </cell>
        </row>
        <row r="20103">
          <cell r="B20103" t="str">
            <v>NPN-5490-0.9MN-600-BM-HC-360x640-AUTOBR-LT-MR-F-PCA-IPC-HDR-None</v>
          </cell>
          <cell r="C20103" t="str">
            <v>Display above includes:</v>
          </cell>
          <cell r="I20103">
            <v>1</v>
          </cell>
          <cell r="J20103">
            <v>4545</v>
          </cell>
        </row>
        <row r="20104">
          <cell r="B20104" t="str">
            <v>NPN-5490-1.2MN-600-BM-HC-270x480-AUTOBR-LT-MR-F-PCA-IPC-HDR-None</v>
          </cell>
          <cell r="C20104" t="str">
            <v>Display above includes:</v>
          </cell>
          <cell r="I20104">
            <v>1</v>
          </cell>
          <cell r="J20104">
            <v>3165</v>
          </cell>
        </row>
        <row r="20105">
          <cell r="B20105" t="str">
            <v>NPN-5490-1.5MN-600-BM-HC-216x384-AUTOBR-LT-MR-F-PCA-IPC-HDR-None</v>
          </cell>
          <cell r="C20105" t="str">
            <v>Display above includes:</v>
          </cell>
          <cell r="I20105">
            <v>1</v>
          </cell>
          <cell r="J20105">
            <v>2255</v>
          </cell>
        </row>
        <row r="20106">
          <cell r="B20106" t="str">
            <v>NPN-5290-1.6MN-1000-BR1-HC-204x364-AUTOBR-LT-MR-F-PCA-IPC-HDR-None</v>
          </cell>
          <cell r="C20106" t="str">
            <v>Display above includes:</v>
          </cell>
          <cell r="I20106">
            <v>1</v>
          </cell>
          <cell r="J20106">
            <v>1605</v>
          </cell>
        </row>
        <row r="20107">
          <cell r="B20107" t="str">
            <v>NPN-5290-1.9MN-1000-BR1-HC-180x320-AUTOBR-LT-MR-F-PCA-IPC-HDR-None</v>
          </cell>
          <cell r="C20107" t="str">
            <v>Display above includes:</v>
          </cell>
          <cell r="I20107">
            <v>1</v>
          </cell>
          <cell r="J20107">
            <v>1320</v>
          </cell>
        </row>
        <row r="20108">
          <cell r="B20108" t="str">
            <v>NPN-5290-2.0MN-1000-BR1-HC-164x292-AUTOBR-LT-MR-F-PCA-IPC-HDR-None</v>
          </cell>
          <cell r="C20108" t="str">
            <v>Display above includes:</v>
          </cell>
          <cell r="I20108">
            <v>1</v>
          </cell>
          <cell r="J20108">
            <v>1275</v>
          </cell>
        </row>
        <row r="20109">
          <cell r="B20109" t="str">
            <v>NPN-5290-2.5MN-1200-BR1-HC-135x240-AUTOBR-LT-MR-F-PCA-IPC-HDR-None</v>
          </cell>
          <cell r="C20109" t="str">
            <v>Display above includes:</v>
          </cell>
          <cell r="I20109">
            <v>1</v>
          </cell>
          <cell r="J20109">
            <v>955</v>
          </cell>
        </row>
        <row r="20110">
          <cell r="B20110" t="str">
            <v>NPN-5290-3.1MN-1200-BR1-HC-108x192-AUTOBR-LT-MR-F-PCA-IPC-HDR-None</v>
          </cell>
          <cell r="C20110" t="str">
            <v>Display above includes:</v>
          </cell>
          <cell r="I20110">
            <v>1</v>
          </cell>
          <cell r="J20110">
            <v>745</v>
          </cell>
        </row>
        <row r="20111">
          <cell r="B20111" t="str">
            <v>NPN-5290-3.8MN-1200-BR1-HC-90x160-AUTOBR-LT-MR-F-PCA-IPC-HDR-None</v>
          </cell>
          <cell r="C20111" t="str">
            <v>Display above includes:</v>
          </cell>
          <cell r="I20111">
            <v>1</v>
          </cell>
          <cell r="J20111">
            <v>650</v>
          </cell>
        </row>
        <row r="20112">
          <cell r="B20112" t="str">
            <v>B020 - 1 Year Billboard Platinum, Additional 9 Years Gold Extended Service for a total of 10 Years for one BLD-03-10'6"x35' (Includes Computer Upgrade near Year 5)</v>
          </cell>
          <cell r="C20112" t="str">
            <v>1 Year Parts, On-Site Labor, and Remote Monitoring, Additional 9 Years Parts for a total of 10 Years of Daktronics Coverage</v>
          </cell>
          <cell r="I20112">
            <v>1</v>
          </cell>
          <cell r="J20112">
            <v>13390</v>
          </cell>
        </row>
        <row r="20113">
          <cell r="B20113" t="str">
            <v>B020 - 1 Year Billboard Platinum, Additional 9 Years Gold Extended Service for a total of 10 Years for one BLD-03-10'6"x36' (Includes Computer Upgrade near Year 5)</v>
          </cell>
          <cell r="C20113" t="str">
            <v>1 Year Parts, On-Site Labor, and Remote Monitoring, Additional 9 Years Parts for a total of 10 Years of Daktronics Coverage</v>
          </cell>
          <cell r="I20113">
            <v>1</v>
          </cell>
          <cell r="J20113">
            <v>13685</v>
          </cell>
        </row>
        <row r="20114">
          <cell r="B20114" t="str">
            <v>B020 - 1 Year Billboard Platinum, Additional 9 Years Gold Extended Service for a total of 10 Years for one BLD-03-10'x20' (Includes Computer Upgrade near Year 5)</v>
          </cell>
          <cell r="C20114" t="str">
            <v>1 Year Parts, On-Site Labor, and Remote Monitoring, Additional 9 Years Parts for a total of 10 Years of Daktronics Coverage</v>
          </cell>
          <cell r="I20114">
            <v>1</v>
          </cell>
          <cell r="J20114">
            <v>10410</v>
          </cell>
        </row>
        <row r="20115">
          <cell r="B20115" t="str">
            <v>B020 - 1 Year Billboard Platinum, Additional 9 Years Gold Extended Service for a total of 10 Years for one BLD-03-10'x30' (Includes Computer Upgrade near Year 5)</v>
          </cell>
          <cell r="C20115" t="str">
            <v>1 Year Parts, On-Site Labor, and Remote Monitoring, Additional 9 Years Parts for a total of 10 Years of Daktronics Coverage</v>
          </cell>
          <cell r="I20115">
            <v>1</v>
          </cell>
          <cell r="J20115">
            <v>12235</v>
          </cell>
        </row>
        <row r="20116">
          <cell r="B20116" t="str">
            <v>B020 - 1 Year Billboard Platinum, Additional 9 Years Gold Extended Service for a total of 10 Years for one BLD-03-11'x22' (Includes Computer Upgrade near Year 5)</v>
          </cell>
          <cell r="C20116" t="str">
            <v>1 Year Parts, On-Site Labor, and Remote Monitoring, Additional 9 Years Parts for a total of 10 Years of Daktronics Coverage</v>
          </cell>
          <cell r="I20116">
            <v>1</v>
          </cell>
          <cell r="J20116">
            <v>10435</v>
          </cell>
        </row>
        <row r="20117">
          <cell r="B20117" t="str">
            <v>B020 - 1 Year Billboard Platinum, Additional 9 Years Gold Extended Service for a total of 10 Years for one BLD-03-11'x23' (Includes Computer Upgrade near Year 5)</v>
          </cell>
          <cell r="C20117" t="str">
            <v>1 Year Parts, On-Site Labor, and Remote Monitoring, Additional 9 Years Parts for a total of 10 Years of Daktronics Coverage</v>
          </cell>
          <cell r="I20117">
            <v>1</v>
          </cell>
          <cell r="J20117">
            <v>10690</v>
          </cell>
        </row>
        <row r="20118">
          <cell r="B20118" t="str">
            <v>B020 - 1 Year Billboard Platinum, Additional 9 Years Gold Extended Service for a total of 10 Years for one BLD-03-12'x24' (Includes Computer Upgrade near Year 5)</v>
          </cell>
          <cell r="C20118" t="str">
            <v>1 Year Parts, On-Site Labor, and Remote Monitoring, Additional 9 Years Parts for a total of 10 Years of Daktronics Coverage</v>
          </cell>
          <cell r="I20118">
            <v>1</v>
          </cell>
          <cell r="J20118">
            <v>12415</v>
          </cell>
        </row>
        <row r="20119">
          <cell r="B20119" t="str">
            <v>B020 - 1 Year Billboard Platinum, Additional 9 Years Gold Extended Service for a total of 10 Years for one BLD-03-14'x28' (Includes Computer Upgrade near Year 5)</v>
          </cell>
          <cell r="C20119" t="str">
            <v>1 Year Parts, On-Site Labor, and Remote Monitoring, Additional 9 Years Parts for a total of 10 Years of Daktronics Coverage</v>
          </cell>
          <cell r="I20119">
            <v>1</v>
          </cell>
          <cell r="J20119">
            <v>14335</v>
          </cell>
        </row>
        <row r="20120">
          <cell r="B20120" t="str">
            <v>B020 - 1 Year Billboard Platinum, Additional 9 Years Gold Extended Service for a total of 10 Years for one BLD-03-14'x36' (Includes Computer Upgrade near Year 5)</v>
          </cell>
          <cell r="C20120" t="str">
            <v>1 Year Parts, On-Site Labor, and Remote Monitoring, Additional 9 Years Parts for a total of 10 Years of Daktronics Coverage</v>
          </cell>
          <cell r="I20120">
            <v>1</v>
          </cell>
          <cell r="J20120">
            <v>14750</v>
          </cell>
        </row>
        <row r="20121">
          <cell r="B20121" t="str">
            <v>B020 - 1 Year Billboard Platinum, Additional 9 Years Gold Extended Service for a total of 10 Years for one BLD-03-14'x48' (Includes Computer Upgrade near Year 5)</v>
          </cell>
          <cell r="C20121" t="str">
            <v>1 Year Parts, On-Site Labor, and Remote Monitoring, Additional 9 Years Parts for a total of 10 Years of Daktronics Coverage</v>
          </cell>
          <cell r="I20121">
            <v>1</v>
          </cell>
          <cell r="J20121">
            <v>15045</v>
          </cell>
        </row>
        <row r="20122">
          <cell r="B20122" t="str">
            <v>B020 - 1 Year Billboard Platinum, Additional 9 Years Gold Extended Service for a total of 10 Years for one BLD-03-15'x48' (Includes Computer Upgrade near Year 5)</v>
          </cell>
          <cell r="C20122" t="str">
            <v>1 Year Parts, On-Site Labor, and Remote Monitoring, Additional 9 Years Parts for a total of 10 Years of Daktronics Coverage</v>
          </cell>
          <cell r="I20122">
            <v>1</v>
          </cell>
          <cell r="J20122">
            <v>15690</v>
          </cell>
        </row>
        <row r="20123">
          <cell r="B20123" t="str">
            <v>B020 - 1 Year Billboard Platinum, Additional 9 Years Gold Extended Service for a total of 10 Years for one BLD-03-9'x32' (Includes Computer Upgrade near Year 5)</v>
          </cell>
          <cell r="C20123" t="str">
            <v>1 Year Parts, On-Site Labor, and Remote Monitoring, Additional 9 Years Parts for a total of 10 Years of Daktronics Coverage</v>
          </cell>
          <cell r="I20123">
            <v>1</v>
          </cell>
          <cell r="J20123">
            <v>11975</v>
          </cell>
        </row>
        <row r="20124">
          <cell r="B20124" t="str">
            <v>B020 - 1 Year Billboard Platinum, Additional 9 Years Gold Extended Service for a total of 10 Years for one DB-6600-10'6"x35' (Includes Computer Upgrade near Year 5)</v>
          </cell>
          <cell r="C20124" t="str">
            <v>1 Year Parts, On-Site Labor, and Remote Monitoring, Additional 9 Years Parts for a total of 10 Years of Daktronics Coverage</v>
          </cell>
          <cell r="I20124">
            <v>1</v>
          </cell>
          <cell r="J20124">
            <v>14390</v>
          </cell>
        </row>
        <row r="20125">
          <cell r="B20125" t="str">
            <v>B020 - 1 Year Billboard Platinum, Additional 9 Years Gold Extended Service for a total of 10 Years for one DB-6600-10'6"x36' (Includes Computer Upgrade near Year 5)</v>
          </cell>
          <cell r="C20125" t="str">
            <v>1 Year Parts, On-Site Labor, and Remote Monitoring, Additional 9 Years Parts for a total of 10 Years of Daktronics Coverage</v>
          </cell>
          <cell r="I20125">
            <v>1</v>
          </cell>
          <cell r="J20125">
            <v>14585</v>
          </cell>
        </row>
        <row r="20126">
          <cell r="B20126" t="str">
            <v>B020 - 1 Year Billboard Platinum, Additional 9 Years Gold Extended Service for a total of 10 Years for one DB-6600-10'x20' (Includes Computer Upgrade near Year 5)</v>
          </cell>
          <cell r="C20126" t="str">
            <v>1 Year Parts, On-Site Labor, and Remote Monitoring, Additional 9 Years Parts for a total of 10 Years of Daktronics Coverage</v>
          </cell>
          <cell r="I20126">
            <v>1</v>
          </cell>
          <cell r="J20126">
            <v>10705</v>
          </cell>
        </row>
        <row r="20127">
          <cell r="B20127" t="str">
            <v>B020 - 1 Year Billboard Platinum, Additional 9 Years Gold Extended Service for a total of 10 Years for one DB-6600-10'x30' (Includes Computer Upgrade near Year 5)</v>
          </cell>
          <cell r="C20127" t="str">
            <v>1 Year Parts, On-Site Labor, and Remote Monitoring, Additional 9 Years Parts for a total of 10 Years of Daktronics Coverage</v>
          </cell>
          <cell r="I20127">
            <v>1</v>
          </cell>
          <cell r="J20127">
            <v>13510</v>
          </cell>
        </row>
        <row r="20128">
          <cell r="B20128" t="str">
            <v>B020 - 1 Year Billboard Platinum, Additional 9 Years Gold Extended Service for a total of 10 Years for one DB-6600-11'x22' (Includes Computer Upgrade near Year 5)</v>
          </cell>
          <cell r="C20128" t="str">
            <v>1 Year Parts, On-Site Labor, and Remote Monitoring, Additional 9 Years Parts for a total of 10 Years of Daktronics Coverage</v>
          </cell>
          <cell r="I20128">
            <v>1</v>
          </cell>
          <cell r="J20128">
            <v>11685</v>
          </cell>
        </row>
        <row r="20129">
          <cell r="B20129" t="str">
            <v>B020 - 1 Year Billboard Platinum, Additional 9 Years Gold Extended Service for a total of 10 Years for one DB-6600-11'x23' (Includes Computer Upgrade near Year 5)</v>
          </cell>
          <cell r="C20129" t="str">
            <v>1 Year Parts, On-Site Labor, and Remote Monitoring, Additional 9 Years Parts for a total of 10 Years of Daktronics Coverage</v>
          </cell>
          <cell r="I20129">
            <v>1</v>
          </cell>
          <cell r="J20129">
            <v>12075</v>
          </cell>
        </row>
        <row r="20130">
          <cell r="B20130" t="str">
            <v>B020 - 1 Year Billboard Platinum, Additional 9 Years Gold Extended Service for a total of 10 Years for one DB-6600-12'x24' (Includes Computer Upgrade near Year 5)</v>
          </cell>
          <cell r="C20130" t="str">
            <v>1 Year Parts, On-Site Labor, and Remote Monitoring, Additional 9 Years Parts for a total of 10 Years of Daktronics Coverage</v>
          </cell>
          <cell r="I20130">
            <v>1</v>
          </cell>
          <cell r="J20130">
            <v>13610</v>
          </cell>
        </row>
        <row r="20131">
          <cell r="B20131" t="str">
            <v>B020 - 1 Year Billboard Platinum, Additional 9 Years Gold Extended Service for a total of 10 Years for one DB-6600-14'x28' (Includes Computer Upgrade near Year 5)</v>
          </cell>
          <cell r="C20131" t="str">
            <v>1 Year Parts, On-Site Labor, and Remote Monitoring, Additional 9 Years Parts for a total of 10 Years of Daktronics Coverage</v>
          </cell>
          <cell r="I20131">
            <v>1</v>
          </cell>
          <cell r="J20131">
            <v>14860</v>
          </cell>
        </row>
        <row r="20132">
          <cell r="B20132" t="str">
            <v>B020 - 1 Year Billboard Platinum, Additional 9 Years Gold Extended Service for a total of 10 Years for one DB-6600-14'x36' (Includes Computer Upgrade near Year 5)</v>
          </cell>
          <cell r="C20132" t="str">
            <v>1 Year Parts, On-Site Labor, and Remote Monitoring, Additional 9 Years Parts for a total of 10 Years of Daktronics Coverage</v>
          </cell>
          <cell r="I20132">
            <v>1</v>
          </cell>
          <cell r="J20132">
            <v>15135</v>
          </cell>
        </row>
        <row r="20133">
          <cell r="B20133" t="str">
            <v>B020 - 1 Year Billboard Platinum, Additional 9 Years Gold Extended Service for a total of 10 Years for one DB-6600-14'x48' (Includes Computer Upgrade near Year 5)</v>
          </cell>
          <cell r="C20133" t="str">
            <v>1 Year Parts, On-Site Labor, and Remote Monitoring, Additional 9 Years Parts for a total of 10 Years of Daktronics Coverage</v>
          </cell>
          <cell r="I20133">
            <v>1</v>
          </cell>
          <cell r="J20133">
            <v>17010</v>
          </cell>
        </row>
        <row r="20134">
          <cell r="B20134" t="str">
            <v>B020 - 1 Year Billboard Platinum, Additional 9 Years Gold Extended Service for a total of 10 Years for one DB-6600-15'x48' (Includes Computer Upgrade near Year 5)</v>
          </cell>
          <cell r="C20134" t="str">
            <v>1 Year Parts, On-Site Labor, and Remote Monitoring, Additional 9 Years Parts for a total of 10 Years of Daktronics Coverage</v>
          </cell>
          <cell r="I20134">
            <v>1</v>
          </cell>
          <cell r="J20134">
            <v>17475</v>
          </cell>
        </row>
        <row r="20135">
          <cell r="B20135" t="str">
            <v>B020 - 1 Year Billboard Platinum, Additional 9 Years Gold Extended Service for a total of 10 Years for one DB-6600-17'x59' (Includes Computer Upgrade near Year 5)</v>
          </cell>
          <cell r="C20135" t="str">
            <v>1 Year Parts, On-Site Labor, and Remote Monitoring, Additional 9 Years Parts for a total of 10 Years of Daktronics Coverage</v>
          </cell>
          <cell r="I20135">
            <v>1</v>
          </cell>
          <cell r="J20135">
            <v>21965</v>
          </cell>
        </row>
        <row r="20136">
          <cell r="B20136" t="str">
            <v>B020 - 1 Year Billboard Platinum, Additional 9 Years Gold Extended Service for a total of 10 Years for one DB-6600-17'x60' (Includes Computer Upgrade near Year 5)</v>
          </cell>
          <cell r="C20136" t="str">
            <v>1 Year Parts, On-Site Labor, and Remote Monitoring, Additional 9 Years Parts for a total of 10 Years of Daktronics Coverage</v>
          </cell>
          <cell r="I20136">
            <v>1</v>
          </cell>
          <cell r="J20136">
            <v>22340</v>
          </cell>
        </row>
        <row r="20137">
          <cell r="B20137" t="str">
            <v>B020 - 1 Year Billboard Platinum, Additional 9 Years Gold Extended Service for a total of 10 Years for one DB-6600-20'x60' (Includes Computer Upgrade near Year 5)</v>
          </cell>
          <cell r="C20137" t="str">
            <v>1 Year Parts, On-Site Labor, and Remote Monitoring, Additional 9 Years Parts for a total of 10 Years of Daktronics Coverage</v>
          </cell>
          <cell r="I20137">
            <v>1</v>
          </cell>
          <cell r="J20137">
            <v>23890</v>
          </cell>
        </row>
        <row r="20138">
          <cell r="B20138" t="str">
            <v>B020 - 1 Year Billboard Platinum, Additional 9 Years Gold Extended Service for a total of 10 Years for one DB-6600-9'x32' (Includes Computer Upgrade near Year 5)</v>
          </cell>
          <cell r="C20138" t="str">
            <v>1 Year Parts, On-Site Labor, and Remote Monitoring, Additional 9 Years Parts for a total of 10 Years of Daktronics Coverage</v>
          </cell>
          <cell r="I20138">
            <v>1</v>
          </cell>
          <cell r="J20138">
            <v>13025</v>
          </cell>
        </row>
        <row r="20139">
          <cell r="B20139" t="str">
            <v>B020 - 1 Year Billboard Platinum, Additional 9 Years Gold Extended Service for a total of 10 Years for one DB-66-10'6"x35' (Includes Computer Upgrade near Year 5)</v>
          </cell>
          <cell r="C20139" t="str">
            <v>1 Year Parts, On-Site Labor, and Remote Monitoring, Additional 9 Years Parts for a total of 10 Years of Daktronics Coverage</v>
          </cell>
          <cell r="I20139">
            <v>1</v>
          </cell>
          <cell r="J20139">
            <v>14390</v>
          </cell>
        </row>
        <row r="20140">
          <cell r="B20140" t="str">
            <v>B020 - 1 Year Billboard Platinum, Additional 9 Years Gold Extended Service for a total of 10 Years for one DB-66-10'6"x36' (Includes Computer Upgrade near Year 5)</v>
          </cell>
          <cell r="C20140" t="str">
            <v>1 Year Parts, On-Site Labor, and Remote Monitoring, Additional 9 Years Parts for a total of 10 Years of Daktronics Coverage</v>
          </cell>
          <cell r="I20140">
            <v>1</v>
          </cell>
          <cell r="J20140">
            <v>14585</v>
          </cell>
        </row>
        <row r="20141">
          <cell r="B20141" t="str">
            <v>B020 - 1 Year Billboard Platinum, Additional 9 Years Gold Extended Service for a total of 10 Years for one DB-66-10'x20' (Includes Computer Upgrade near Year 5)</v>
          </cell>
          <cell r="C20141" t="str">
            <v>1 Year Parts, On-Site Labor, and Remote Monitoring, Additional 9 Years Parts for a total of 10 Years of Daktronics Coverage</v>
          </cell>
          <cell r="I20141">
            <v>1</v>
          </cell>
          <cell r="J20141">
            <v>10705</v>
          </cell>
        </row>
        <row r="20142">
          <cell r="B20142" t="str">
            <v>B020 - 1 Year Billboard Platinum, Additional 9 Years Gold Extended Service for a total of 10 Years for one DB-66-10'x30' (Includes Computer Upgrade near Year 5)</v>
          </cell>
          <cell r="C20142" t="str">
            <v>1 Year Parts, On-Site Labor, and Remote Monitoring, Additional 9 Years Parts for a total of 10 Years of Daktronics Coverage</v>
          </cell>
          <cell r="I20142">
            <v>1</v>
          </cell>
          <cell r="J20142">
            <v>13510</v>
          </cell>
        </row>
        <row r="20143">
          <cell r="B20143" t="str">
            <v>B020 - 1 Year Billboard Platinum, Additional 9 Years Gold Extended Service for a total of 10 Years for one DB-66-11'x22' (Includes Computer Upgrade near Year 5)</v>
          </cell>
          <cell r="C20143" t="str">
            <v>1 Year Parts, On-Site Labor, and Remote Monitoring, Additional 9 Years Parts for a total of 10 Years of Daktronics Coverage</v>
          </cell>
          <cell r="I20143">
            <v>1</v>
          </cell>
          <cell r="J20143">
            <v>11685</v>
          </cell>
        </row>
        <row r="20144">
          <cell r="B20144" t="str">
            <v>B020 - 1 Year Billboard Platinum, Additional 9 Years Gold Extended Service for a total of 10 Years for one DB-66-11'x23' (Includes Computer Upgrade near Year 5)</v>
          </cell>
          <cell r="C20144" t="str">
            <v>1 Year Parts, On-Site Labor, and Remote Monitoring, Additional 9 Years Parts for a total of 10 Years of Daktronics Coverage</v>
          </cell>
          <cell r="I20144">
            <v>1</v>
          </cell>
          <cell r="J20144">
            <v>12075</v>
          </cell>
        </row>
        <row r="20145">
          <cell r="B20145" t="str">
            <v>B020 - 1 Year Billboard Platinum, Additional 9 Years Gold Extended Service for a total of 10 Years for one DB-66-12'x24' (Includes Computer Upgrade near Year 5)</v>
          </cell>
          <cell r="C20145" t="str">
            <v>1 Year Parts, On-Site Labor, and Remote Monitoring, Additional 9 Years Parts for a total of 10 Years of Daktronics Coverage</v>
          </cell>
          <cell r="I20145">
            <v>1</v>
          </cell>
          <cell r="J20145">
            <v>13610</v>
          </cell>
        </row>
        <row r="20146">
          <cell r="B20146" t="str">
            <v>B020 - 1 Year Billboard Platinum, Additional 9 Years Gold Extended Service for a total of 10 Years for one DB-66-14'x28' (Includes Computer Upgrade near Year 5)</v>
          </cell>
          <cell r="C20146" t="str">
            <v>1 Year Parts, On-Site Labor, and Remote Monitoring, Additional 9 Years Parts for a total of 10 Years of Daktronics Coverage</v>
          </cell>
          <cell r="I20146">
            <v>1</v>
          </cell>
          <cell r="J20146">
            <v>14860</v>
          </cell>
        </row>
        <row r="20147">
          <cell r="B20147" t="str">
            <v>B020 - 1 Year Billboard Platinum, Additional 9 Years Gold Extended Service for a total of 10 Years for one DB-66-14'x36' (Includes Computer Upgrade near Year 5)</v>
          </cell>
          <cell r="C20147" t="str">
            <v>1 Year Parts, On-Site Labor, and Remote Monitoring, Additional 9 Years Parts for a total of 10 Years of Daktronics Coverage</v>
          </cell>
          <cell r="I20147">
            <v>1</v>
          </cell>
          <cell r="J20147">
            <v>15135</v>
          </cell>
        </row>
        <row r="20148">
          <cell r="B20148" t="str">
            <v>B020 - 1 Year Billboard Platinum, Additional 9 Years Gold Extended Service for a total of 10 Years for one DB-66-14'x48' (Includes Computer Upgrade near Year 5)</v>
          </cell>
          <cell r="C20148" t="str">
            <v>1 Year Parts, On-Site Labor, and Remote Monitoring, Additional 9 Years Parts for a total of 10 Years of Daktronics Coverage</v>
          </cell>
          <cell r="I20148">
            <v>1</v>
          </cell>
          <cell r="J20148">
            <v>17010</v>
          </cell>
        </row>
        <row r="20149">
          <cell r="B20149" t="str">
            <v>B020 - 1 Year Billboard Platinum, Additional 9 Years Gold Extended Service for a total of 10 Years for one DB-66-15'x48' (Includes Computer Upgrade near Year 5)</v>
          </cell>
          <cell r="C20149" t="str">
            <v>1 Year Parts, On-Site Labor, and Remote Monitoring, Additional 9 Years Parts for a total of 10 Years of Daktronics Coverage</v>
          </cell>
          <cell r="I20149">
            <v>1</v>
          </cell>
          <cell r="J20149">
            <v>17475</v>
          </cell>
        </row>
        <row r="20150">
          <cell r="B20150" t="str">
            <v>B020 - 1 Year Billboard Platinum, Additional 9 Years Gold Extended Service for a total of 10 Years for one DB-66-17'x59' (Includes Computer Upgrade near Year 5)</v>
          </cell>
          <cell r="C20150" t="str">
            <v>1 Year Parts, On-Site Labor, and Remote Monitoring, Additional 9 Years Parts for a total of 10 Years of Daktronics Coverage</v>
          </cell>
          <cell r="I20150">
            <v>1</v>
          </cell>
          <cell r="J20150">
            <v>21965</v>
          </cell>
        </row>
        <row r="20151">
          <cell r="B20151" t="str">
            <v>B020 - 1 Year Billboard Platinum, Additional 9 Years Gold Extended Service for a total of 10 Years for one DB-66-17'x60' (Includes Computer Upgrade near Year 5)</v>
          </cell>
          <cell r="C20151" t="str">
            <v>1 Year Parts, On-Site Labor, and Remote Monitoring, Additional 9 Years Parts for a total of 10 Years of Daktronics Coverage</v>
          </cell>
          <cell r="I20151">
            <v>1</v>
          </cell>
          <cell r="J20151">
            <v>22340</v>
          </cell>
        </row>
        <row r="20152">
          <cell r="B20152" t="str">
            <v>B020 - 1 Year Billboard Platinum, Additional 9 Years Gold Extended Service for a total of 10 Years for one DB-66-20'x60' (Includes Computer Upgrade near Year 5)</v>
          </cell>
          <cell r="C20152" t="str">
            <v>1 Year Parts, On-Site Labor, and Remote Monitoring, Additional 9 Years Parts for a total of 10 Years of Daktronics Coverage</v>
          </cell>
          <cell r="I20152">
            <v>1</v>
          </cell>
          <cell r="J20152">
            <v>23890</v>
          </cell>
        </row>
        <row r="20153">
          <cell r="B20153" t="str">
            <v>B020 - 1 Year Billboard Platinum, Additional 9 Years Gold Extended Service for a total of 10 Years for one DB-66-9'x32' (Includes Computer Upgrade near Year 5)</v>
          </cell>
          <cell r="C20153" t="str">
            <v>1 Year Parts, On-Site Labor, and Remote Monitoring, Additional 9 Years Parts for a total of 10 Years of Daktronics Coverage</v>
          </cell>
          <cell r="I20153">
            <v>1</v>
          </cell>
          <cell r="J20153">
            <v>13025</v>
          </cell>
        </row>
        <row r="20154">
          <cell r="B20154" t="str">
            <v>B020 - 1 Year Billboard Platinum, Additional 9 Years Gold Extended Service for a total of 10 Years for one DXB-0200-10'x10' (Includes Computer Upgrade near Year 5)</v>
          </cell>
          <cell r="C20154" t="str">
            <v>1 Year Parts, On-Site Labor, and Remote Monitoring, Additional 9 Years Parts for a total of 10 Years of Daktronics Coverage</v>
          </cell>
          <cell r="I20154">
            <v>1</v>
          </cell>
          <cell r="J20154">
            <v>10595</v>
          </cell>
        </row>
        <row r="20155">
          <cell r="B20155" t="str">
            <v>B020 - 1 Year Billboard Platinum, Additional 9 Years Gold Extended Service for a total of 10 Years for one DXB-0200-10'x15' (Includes Computer Upgrade near Year 5)</v>
          </cell>
          <cell r="C20155" t="str">
            <v>1 Year Parts, On-Site Labor, and Remote Monitoring, Additional 9 Years Parts for a total of 10 Years of Daktronics Coverage</v>
          </cell>
          <cell r="I20155">
            <v>1</v>
          </cell>
          <cell r="J20155">
            <v>12340</v>
          </cell>
        </row>
        <row r="20156">
          <cell r="B20156" t="str">
            <v>B020 - 1 Year Billboard Platinum, Additional 9 Years Gold Extended Service for a total of 10 Years for one DXB-0200-10'x20' (Includes Computer Upgrade near Year 5)</v>
          </cell>
          <cell r="C20156" t="str">
            <v>1 Year Parts, On-Site Labor, and Remote Monitoring, Additional 9 Years Parts for a total of 10 Years of Daktronics Coverage</v>
          </cell>
          <cell r="I20156">
            <v>1</v>
          </cell>
          <cell r="J20156">
            <v>14185</v>
          </cell>
        </row>
        <row r="20157">
          <cell r="B20157" t="str">
            <v>B020 - 1 Year Billboard Platinum, Additional 9 Years Gold Extended Service for a total of 10 Years for one DXB-0200-11'x22' (Includes Computer Upgrade near Year 5)</v>
          </cell>
          <cell r="C20157" t="str">
            <v>1 Year Parts, On-Site Labor, and Remote Monitoring, Additional 9 Years Parts for a total of 10 Years of Daktronics Coverage</v>
          </cell>
          <cell r="I20157">
            <v>1</v>
          </cell>
          <cell r="J20157">
            <v>14640</v>
          </cell>
        </row>
        <row r="20158">
          <cell r="B20158" t="str">
            <v>B020 - 1 Year Billboard Platinum, Additional 9 Years Gold Extended Service for a total of 10 Years for one DXB-0200-12'x12' (Includes Computer Upgrade near Year 5)</v>
          </cell>
          <cell r="C20158" t="str">
            <v>1 Year Parts, On-Site Labor, and Remote Monitoring, Additional 9 Years Parts for a total of 10 Years of Daktronics Coverage</v>
          </cell>
          <cell r="I20158">
            <v>1</v>
          </cell>
          <cell r="J20158">
            <v>13240</v>
          </cell>
        </row>
        <row r="20159">
          <cell r="B20159" t="str">
            <v>B020 - 1 Year Billboard Platinum, Additional 9 Years Gold Extended Service for a total of 10 Years for one DXB-0200-8'x16' (Includes Computer Upgrade near Year 5)</v>
          </cell>
          <cell r="C20159" t="str">
            <v>1 Year Parts, On-Site Labor, and Remote Monitoring, Additional 9 Years Parts for a total of 10 Years of Daktronics Coverage</v>
          </cell>
          <cell r="I20159">
            <v>1</v>
          </cell>
          <cell r="J20159">
            <v>12415</v>
          </cell>
        </row>
        <row r="20160">
          <cell r="B20160" t="str">
            <v>B020 - 1 Year Billboard Platinum, Additional 9 Years Gold Extended Service for a total of 10 Years for one DXB-02-10'x10' (Includes Computer Upgrade near Year 5)</v>
          </cell>
          <cell r="C20160" t="str">
            <v>1 Year Parts, On-Site Labor, and Remote Monitoring, Additional 9 Years Parts for a total of 10 Years of Daktronics Coverage</v>
          </cell>
          <cell r="I20160">
            <v>1</v>
          </cell>
          <cell r="J20160">
            <v>10300</v>
          </cell>
        </row>
        <row r="20161">
          <cell r="B20161" t="str">
            <v>B020 - 1 Year Billboard Platinum, Additional 9 Years Gold Extended Service for a total of 10 Years for one DXB-02-10'x15' (Includes Computer Upgrade near Year 5)</v>
          </cell>
          <cell r="C20161" t="str">
            <v>1 Year Parts, On-Site Labor, and Remote Monitoring, Additional 9 Years Parts for a total of 10 Years of Daktronics Coverage</v>
          </cell>
          <cell r="I20161">
            <v>1</v>
          </cell>
          <cell r="J20161">
            <v>11950</v>
          </cell>
        </row>
        <row r="20162">
          <cell r="B20162" t="str">
            <v>B020 - 1 Year Billboard Platinum, Additional 9 Years Gold Extended Service for a total of 10 Years for one DXB-02-10'x20' (Includes Computer Upgrade near Year 5)</v>
          </cell>
          <cell r="C20162" t="str">
            <v>1 Year Parts, On-Site Labor, and Remote Monitoring, Additional 9 Years Parts for a total of 10 Years of Daktronics Coverage</v>
          </cell>
          <cell r="I20162">
            <v>1</v>
          </cell>
          <cell r="J20162">
            <v>13725</v>
          </cell>
        </row>
        <row r="20163">
          <cell r="B20163" t="str">
            <v>B020 - 1 Year Billboard Platinum, Additional 9 Years Gold Extended Service for a total of 10 Years for one DXB-02-11'x22' (Includes Computer Upgrade near Year 5)</v>
          </cell>
          <cell r="C20163" t="str">
            <v>1 Year Parts, On-Site Labor, and Remote Monitoring, Additional 9 Years Parts for a total of 10 Years of Daktronics Coverage</v>
          </cell>
          <cell r="I20163">
            <v>1</v>
          </cell>
          <cell r="J20163">
            <v>13990</v>
          </cell>
        </row>
        <row r="20164">
          <cell r="B20164" t="str">
            <v>B020 - 1 Year Billboard Platinum, Additional 9 Years Gold Extended Service for a total of 10 Years for one DXB-02-12'x12' (Includes Computer Upgrade near Year 5)</v>
          </cell>
          <cell r="C20164" t="str">
            <v>1 Year Parts, On-Site Labor, and Remote Monitoring, Additional 9 Years Parts for a total of 10 Years of Daktronics Coverage</v>
          </cell>
          <cell r="I20164">
            <v>1</v>
          </cell>
          <cell r="J20164">
            <v>12865</v>
          </cell>
        </row>
        <row r="20165">
          <cell r="B20165" t="str">
            <v>B020 - 1 Year Billboard Platinum, Additional 9 Years Gold Extended Service for a total of 10 Years for one DXB-02-8'x16' (Includes Computer Upgrade near Year 5)</v>
          </cell>
          <cell r="C20165" t="str">
            <v>1 Year Parts, On-Site Labor, and Remote Monitoring, Additional 9 Years Parts for a total of 10 Years of Daktronics Coverage</v>
          </cell>
          <cell r="I20165">
            <v>1</v>
          </cell>
          <cell r="J20165">
            <v>12070</v>
          </cell>
        </row>
        <row r="20166">
          <cell r="B20166" t="str">
            <v>DB-66/BLD-03 Multiple Shipping Parts</v>
          </cell>
          <cell r="C20166" t="str">
            <v/>
          </cell>
          <cell r="I20166">
            <v>1</v>
          </cell>
          <cell r="J20166">
            <v>425</v>
          </cell>
        </row>
        <row r="20167">
          <cell r="B20167" t="str">
            <v>MCSP-RA Custom Control - Base - NPI - New Processor Chassis</v>
          </cell>
          <cell r="C20167" t="str">
            <v/>
          </cell>
          <cell r="I20167">
            <v>1</v>
          </cell>
          <cell r="J20167">
            <v>0</v>
          </cell>
        </row>
        <row r="20168">
          <cell r="B20168" t="str">
            <v>FP-FL-5000-8-A-DI</v>
          </cell>
          <cell r="C20168" t="str">
            <v>Fuelight™ Fuel Price Display - FL-5000 Series</v>
          </cell>
          <cell r="I20168">
            <v>1</v>
          </cell>
          <cell r="J20168">
            <v>1455</v>
          </cell>
        </row>
        <row r="20169">
          <cell r="B20169" t="str">
            <v>FP-FL-5000-6-A-DI</v>
          </cell>
          <cell r="C20169" t="str">
            <v>Fuelight™ Fuel Price Display - FL-5000 Series</v>
          </cell>
          <cell r="I20169">
            <v>1</v>
          </cell>
          <cell r="J20169">
            <v>1400</v>
          </cell>
        </row>
        <row r="20170">
          <cell r="B20170" t="str">
            <v>FP-FL-5000-12-A-DI</v>
          </cell>
          <cell r="C20170" t="str">
            <v>Fuelight™ Fuel Price Display - FL-5000 Series</v>
          </cell>
          <cell r="I20170">
            <v>1</v>
          </cell>
          <cell r="J20170">
            <v>1555</v>
          </cell>
        </row>
        <row r="20171">
          <cell r="B20171" t="str">
            <v>FP-FL-5000-16-A-DI</v>
          </cell>
          <cell r="C20171" t="str">
            <v>Fuelight™ Fuel Price Display - FL-5000 Series</v>
          </cell>
          <cell r="I20171">
            <v>1</v>
          </cell>
          <cell r="J20171">
            <v>1690</v>
          </cell>
        </row>
        <row r="20172">
          <cell r="B20172" t="str">
            <v>FP-FL-5000-18-A-DI</v>
          </cell>
          <cell r="C20172" t="str">
            <v>Fuelight™ Fuel Price Display - FL-5000 Series</v>
          </cell>
          <cell r="I20172">
            <v>1</v>
          </cell>
          <cell r="J20172">
            <v>1995</v>
          </cell>
        </row>
        <row r="20173">
          <cell r="B20173" t="str">
            <v>FP-FL-5000-20-A-DI</v>
          </cell>
          <cell r="C20173" t="str">
            <v>Fuelight™ Fuel Price Display - FL-5000 Series</v>
          </cell>
          <cell r="I20173">
            <v>1</v>
          </cell>
          <cell r="J20173">
            <v>2225</v>
          </cell>
        </row>
        <row r="20174">
          <cell r="B20174" t="str">
            <v>FP-FL-5000-24-A-DI</v>
          </cell>
          <cell r="C20174" t="str">
            <v>Fuelight™ Fuel Price Display - FL-5000 Series</v>
          </cell>
          <cell r="I20174">
            <v>1</v>
          </cell>
          <cell r="J20174">
            <v>2560</v>
          </cell>
        </row>
        <row r="20175">
          <cell r="B20175" t="str">
            <v>FP-FL-5000-30-A-DI</v>
          </cell>
          <cell r="C20175" t="str">
            <v>Fuelight™ Fuel Price Display - FL-5000 Series</v>
          </cell>
          <cell r="I20175">
            <v>1</v>
          </cell>
          <cell r="J20175">
            <v>3365</v>
          </cell>
        </row>
        <row r="20176">
          <cell r="B20176" t="str">
            <v>FP-FL-5000-36-A-DI</v>
          </cell>
          <cell r="C20176" t="str">
            <v>Fuelight™ Fuel Price Display - FL-5000 Series</v>
          </cell>
          <cell r="I20176">
            <v>1</v>
          </cell>
          <cell r="J20176">
            <v>6620</v>
          </cell>
        </row>
        <row r="20177">
          <cell r="B20177" t="str">
            <v>FP-FL-5000-48-A-DI</v>
          </cell>
          <cell r="C20177" t="str">
            <v>Fuelight™ Fuel Price Display - FL-5000 Series</v>
          </cell>
          <cell r="I20177">
            <v>1</v>
          </cell>
          <cell r="J20177">
            <v>10355</v>
          </cell>
        </row>
        <row r="20178">
          <cell r="B20178" t="str">
            <v>FP-FL-5000-6-G-DI</v>
          </cell>
          <cell r="C20178" t="str">
            <v>Fuelight™ Fuel Price Display - FL-5000 Series</v>
          </cell>
          <cell r="I20178">
            <v>1</v>
          </cell>
          <cell r="J20178">
            <v>1400</v>
          </cell>
        </row>
        <row r="20179">
          <cell r="B20179" t="str">
            <v>FP-FL-5000-8-G-DI</v>
          </cell>
          <cell r="C20179" t="str">
            <v>Fuelight™ Fuel Price Display - FL-5000 Series</v>
          </cell>
          <cell r="I20179">
            <v>1</v>
          </cell>
          <cell r="J20179">
            <v>1455</v>
          </cell>
        </row>
        <row r="20180">
          <cell r="B20180" t="str">
            <v>FP-FL-5000-12-G-DI</v>
          </cell>
          <cell r="C20180" t="str">
            <v>Fuelight™ Fuel Price Display - FL-5000 Series</v>
          </cell>
          <cell r="I20180">
            <v>1</v>
          </cell>
          <cell r="J20180">
            <v>1555</v>
          </cell>
        </row>
        <row r="20181">
          <cell r="B20181" t="str">
            <v>FP-FL-5000-16-G-DI</v>
          </cell>
          <cell r="C20181" t="str">
            <v>Fuelight™ Fuel Price Display - FL-5000 Series</v>
          </cell>
          <cell r="I20181">
            <v>1</v>
          </cell>
          <cell r="J20181">
            <v>1690</v>
          </cell>
        </row>
        <row r="20182">
          <cell r="B20182" t="str">
            <v>FP-FL-5000-18-G-DI</v>
          </cell>
          <cell r="C20182" t="str">
            <v>Fuelight™ Fuel Price Display - FL-5000 Series</v>
          </cell>
          <cell r="I20182">
            <v>1</v>
          </cell>
          <cell r="J20182">
            <v>1995</v>
          </cell>
        </row>
        <row r="20183">
          <cell r="B20183" t="str">
            <v>FP-FL-5000-20-G-DI</v>
          </cell>
          <cell r="C20183" t="str">
            <v>Fuelight™ Fuel Price Display - FL-5000 Series</v>
          </cell>
          <cell r="I20183">
            <v>1</v>
          </cell>
          <cell r="J20183">
            <v>2225</v>
          </cell>
        </row>
        <row r="20184">
          <cell r="B20184" t="str">
            <v>FP-FL-5000-24-G-DI</v>
          </cell>
          <cell r="C20184" t="str">
            <v>Fuelight™ Fuel Price Display - FL-5000 Series</v>
          </cell>
          <cell r="I20184">
            <v>1</v>
          </cell>
          <cell r="J20184">
            <v>2560</v>
          </cell>
        </row>
        <row r="20185">
          <cell r="B20185" t="str">
            <v>FP-FL-5000-30-G-DI</v>
          </cell>
          <cell r="C20185" t="str">
            <v>Fuelight™ Fuel Price Display - FL-5000 Series</v>
          </cell>
          <cell r="I20185">
            <v>1</v>
          </cell>
          <cell r="J20185">
            <v>3365</v>
          </cell>
        </row>
        <row r="20186">
          <cell r="B20186" t="str">
            <v>FP-FL-5000-36-G-DI</v>
          </cell>
          <cell r="C20186" t="str">
            <v>Fuelight™ Fuel Price Display - FL-5000 Series</v>
          </cell>
          <cell r="I20186">
            <v>1</v>
          </cell>
          <cell r="J20186">
            <v>6620</v>
          </cell>
        </row>
        <row r="20187">
          <cell r="B20187" t="str">
            <v>FP-FL-5000-48-G-DI</v>
          </cell>
          <cell r="C20187" t="str">
            <v>Fuelight™ Fuel Price Display - FL-5000 Series</v>
          </cell>
          <cell r="I20187">
            <v>1</v>
          </cell>
          <cell r="J20187">
            <v>10355</v>
          </cell>
        </row>
        <row r="20188">
          <cell r="B20188" t="str">
            <v>FP-FL-5000-6-R-DI</v>
          </cell>
          <cell r="C20188" t="str">
            <v>Fuelight™ Fuel Price Display - FL-5000 Series</v>
          </cell>
          <cell r="I20188">
            <v>1</v>
          </cell>
          <cell r="J20188">
            <v>1400</v>
          </cell>
        </row>
        <row r="20189">
          <cell r="B20189" t="str">
            <v>FP-FL-5000-8-R-DI</v>
          </cell>
          <cell r="C20189" t="str">
            <v>Fuelight™ Fuel Price Display - FL-5000 Series</v>
          </cell>
          <cell r="I20189">
            <v>1</v>
          </cell>
          <cell r="J20189">
            <v>1455</v>
          </cell>
        </row>
        <row r="20190">
          <cell r="B20190" t="str">
            <v>FP-FL-5000-12-R-DI</v>
          </cell>
          <cell r="C20190" t="str">
            <v>Fuelight™ Fuel Price Display - FL-5000 Series</v>
          </cell>
          <cell r="I20190">
            <v>1</v>
          </cell>
          <cell r="J20190">
            <v>1555</v>
          </cell>
        </row>
        <row r="20191">
          <cell r="B20191" t="str">
            <v>FP-FL-5000-16-R-DI</v>
          </cell>
          <cell r="C20191" t="str">
            <v>Fuelight™ Fuel Price Display - FL-5000 Series</v>
          </cell>
          <cell r="I20191">
            <v>1</v>
          </cell>
          <cell r="J20191">
            <v>1690</v>
          </cell>
        </row>
        <row r="20192">
          <cell r="B20192" t="str">
            <v>FP-FL-5000-18-R-DI</v>
          </cell>
          <cell r="C20192" t="str">
            <v>Fuelight™ Fuel Price Display - FL-5000 Series</v>
          </cell>
          <cell r="I20192">
            <v>1</v>
          </cell>
          <cell r="J20192">
            <v>1995</v>
          </cell>
        </row>
        <row r="20193">
          <cell r="B20193" t="str">
            <v>FP-FL-5000-20-R-DI</v>
          </cell>
          <cell r="C20193" t="str">
            <v>Fuelight™ Fuel Price Display - FL-5000 Series</v>
          </cell>
          <cell r="I20193">
            <v>1</v>
          </cell>
          <cell r="J20193">
            <v>2225</v>
          </cell>
        </row>
        <row r="20194">
          <cell r="B20194" t="str">
            <v>FP-FL-5000-24-R-DI</v>
          </cell>
          <cell r="C20194" t="str">
            <v>Fuelight™ Fuel Price Display - FL-5000 Series</v>
          </cell>
          <cell r="I20194">
            <v>1</v>
          </cell>
          <cell r="J20194">
            <v>2560</v>
          </cell>
        </row>
        <row r="20195">
          <cell r="B20195" t="str">
            <v>FP-FL-5000-30-R-DI</v>
          </cell>
          <cell r="C20195" t="str">
            <v>Fuelight™ Fuel Price Display - FL-5000 Series</v>
          </cell>
          <cell r="I20195">
            <v>1</v>
          </cell>
          <cell r="J20195">
            <v>3365</v>
          </cell>
        </row>
        <row r="20196">
          <cell r="B20196" t="str">
            <v>FP-FL-5000-36-R-DI</v>
          </cell>
          <cell r="C20196" t="str">
            <v>Fuelight™ Fuel Price Display - FL-5000 Series</v>
          </cell>
          <cell r="I20196">
            <v>1</v>
          </cell>
          <cell r="J20196">
            <v>6620</v>
          </cell>
        </row>
        <row r="20197">
          <cell r="B20197" t="str">
            <v>FP-FL-5000-48-R-DI</v>
          </cell>
          <cell r="C20197" t="str">
            <v>Fuelight™ Fuel Price Display - FL-5000 Series</v>
          </cell>
          <cell r="I20197">
            <v>1</v>
          </cell>
          <cell r="J20197">
            <v>10355</v>
          </cell>
        </row>
        <row r="20198">
          <cell r="B20198" t="str">
            <v>FP-FL-5000-6-W-DI</v>
          </cell>
          <cell r="C20198" t="str">
            <v>Fuelight™ Fuel Price Display - FL-5000 Series. Please Note: White LED Brightness Lifespan is Shorter than Red, Green &amp; Amber LEDs.</v>
          </cell>
          <cell r="I20198">
            <v>1</v>
          </cell>
          <cell r="J20198">
            <v>1400</v>
          </cell>
        </row>
        <row r="20199">
          <cell r="B20199" t="str">
            <v>FP-FL-5000-8-W-DI</v>
          </cell>
          <cell r="C20199" t="str">
            <v>Fuelight™ Fuel Price Display - FL-5000 Series. Please Note: White LED Brightness Lifespan is Shorter than Red, Green &amp; Amber LEDs.</v>
          </cell>
          <cell r="I20199">
            <v>1</v>
          </cell>
          <cell r="J20199">
            <v>1455</v>
          </cell>
        </row>
        <row r="20200">
          <cell r="B20200" t="str">
            <v>FP-FL-5000-12-W-DI</v>
          </cell>
          <cell r="C20200" t="str">
            <v>Fuelight™ Fuel Price Display - FL-5000 Series. Please Note: White LED Brightness Lifespan is Shorter than Red, Green &amp; Amber LEDs.</v>
          </cell>
          <cell r="I20200">
            <v>1</v>
          </cell>
          <cell r="J20200">
            <v>1555</v>
          </cell>
        </row>
        <row r="20201">
          <cell r="B20201" t="str">
            <v>FP-FL-5000-16-W-DI</v>
          </cell>
          <cell r="C20201" t="str">
            <v>Fuelight™ Fuel Price Display - FL-5000 Series. Please Note: White LED Brightness Lifespan is Shorter than Red, Green &amp; Amber LEDs.</v>
          </cell>
          <cell r="I20201">
            <v>1</v>
          </cell>
          <cell r="J20201">
            <v>1690</v>
          </cell>
        </row>
        <row r="20202">
          <cell r="B20202" t="str">
            <v>FP-FL-5000-18-W-DI</v>
          </cell>
          <cell r="C20202" t="str">
            <v>Fuelight™ Fuel Price Display - FL-5000 Series. Please Note: White LED Brightness Lifespan is Shorter than Red, Green &amp; Amber LEDs.</v>
          </cell>
          <cell r="I20202">
            <v>1</v>
          </cell>
          <cell r="J20202">
            <v>1995</v>
          </cell>
        </row>
        <row r="20203">
          <cell r="B20203" t="str">
            <v>FP-FL-5000-20-W-DI</v>
          </cell>
          <cell r="C20203" t="str">
            <v>Fuelight™ Fuel Price Display - FL-5000 Series. Please Note: White LED Brightness Lifespan is Shorter than Red, Green &amp; Amber LEDs.</v>
          </cell>
          <cell r="I20203">
            <v>1</v>
          </cell>
          <cell r="J20203">
            <v>2225</v>
          </cell>
        </row>
        <row r="20204">
          <cell r="B20204" t="str">
            <v>FP-FL-5000-24-W-DI</v>
          </cell>
          <cell r="C20204" t="str">
            <v>Fuelight™ Fuel Price Display - FL-5000 Series. Please Note: White LED Brightness Lifespan is Shorter than Red, Green &amp; Amber LEDs.</v>
          </cell>
          <cell r="I20204">
            <v>1</v>
          </cell>
          <cell r="J20204">
            <v>2560</v>
          </cell>
        </row>
        <row r="20205">
          <cell r="B20205" t="str">
            <v>FP-FL-5000-30-W-DI</v>
          </cell>
          <cell r="C20205" t="str">
            <v>Fuelight™ Fuel Price Display - FL-5000 Series. Please Note: White LED Brightness Lifespan is Shorter than Red, Green &amp; Amber LEDs.</v>
          </cell>
          <cell r="I20205">
            <v>1</v>
          </cell>
          <cell r="J20205">
            <v>3365</v>
          </cell>
        </row>
        <row r="20206">
          <cell r="B20206" t="str">
            <v>FP-FL-5000-36-W-DI</v>
          </cell>
          <cell r="C20206" t="str">
            <v>Fuelight™ Fuel Price Display - FL-5000 Series. Please Note: White LED Brightness Lifespan is Shorter than Red, Green &amp; Amber LEDs.</v>
          </cell>
          <cell r="I20206">
            <v>1</v>
          </cell>
          <cell r="J20206">
            <v>6620</v>
          </cell>
        </row>
        <row r="20207">
          <cell r="B20207" t="str">
            <v>FP-FL-5000-48-W-DI</v>
          </cell>
          <cell r="C20207" t="str">
            <v>Fuelight™ Fuel Price Display - FL-5000 Series. Please Note: White LED Brightness Lifespan is Shorter than Red, Green &amp; Amber LEDs.</v>
          </cell>
          <cell r="I20207">
            <v>1</v>
          </cell>
          <cell r="J20207">
            <v>10355</v>
          </cell>
        </row>
        <row r="20208">
          <cell r="B20208" t="str">
            <v>FP-FL-5000-6-B-DI</v>
          </cell>
          <cell r="C20208" t="str">
            <v>Fuelight™ Fuel Price Display - FL-5000 Series. Please Note: Blue LED Brightness Lifespan is Shorter than Red, Green &amp; Amber LEDs.</v>
          </cell>
          <cell r="I20208">
            <v>1</v>
          </cell>
          <cell r="J20208">
            <v>1400</v>
          </cell>
        </row>
        <row r="20209">
          <cell r="B20209" t="str">
            <v>FP-FL-5000-8-B-DI</v>
          </cell>
          <cell r="C20209" t="str">
            <v>Fuelight™ Fuel Price Display - FL-5000 Series. Please Note: Blue LED Brightness Lifespan is Shorter than Red, Green &amp; Amber LEDs.</v>
          </cell>
          <cell r="I20209">
            <v>1</v>
          </cell>
          <cell r="J20209">
            <v>1455</v>
          </cell>
        </row>
        <row r="20210">
          <cell r="B20210" t="str">
            <v>FP-FL-5000-12-B-DI</v>
          </cell>
          <cell r="C20210" t="str">
            <v>Fuelight™ Fuel Price Display - FL-5000 Series. Please Note: Blue LED Brightness Lifespan is Shorter than Red, Green &amp; Amber LEDs.</v>
          </cell>
          <cell r="I20210">
            <v>1</v>
          </cell>
          <cell r="J20210">
            <v>1555</v>
          </cell>
        </row>
        <row r="20211">
          <cell r="B20211" t="str">
            <v>FP-FL-5000-16-B-DI</v>
          </cell>
          <cell r="C20211" t="str">
            <v>Fuelight™ Fuel Price Display - FL-5000 Series. Please Note: Blue LED Brightness Lifespan is Shorter than Red, Green &amp; Amber LEDs.</v>
          </cell>
          <cell r="I20211">
            <v>1</v>
          </cell>
          <cell r="J20211">
            <v>1690</v>
          </cell>
        </row>
        <row r="20212">
          <cell r="B20212" t="str">
            <v>FP-FL-5000-18-B-DI</v>
          </cell>
          <cell r="C20212" t="str">
            <v>Fuelight™ Fuel Price Display - FL-5000 Series. Please Note: Blue LED Brightness Lifespan is Shorter than Red, Green &amp; Amber LEDs.</v>
          </cell>
          <cell r="I20212">
            <v>1</v>
          </cell>
          <cell r="J20212">
            <v>1995</v>
          </cell>
        </row>
        <row r="20213">
          <cell r="B20213" t="str">
            <v>FP-FL-5000-20-B-DI</v>
          </cell>
          <cell r="C20213" t="str">
            <v>Fuelight™ Fuel Price Display - FL-5000 Series. Please Note: Blue LED Brightness Lifespan is Shorter than Red, Green &amp; Amber LEDs.</v>
          </cell>
          <cell r="I20213">
            <v>1</v>
          </cell>
          <cell r="J20213">
            <v>2225</v>
          </cell>
        </row>
        <row r="20214">
          <cell r="B20214" t="str">
            <v>FP-FL-5000-24-B-DI</v>
          </cell>
          <cell r="C20214" t="str">
            <v>Fuelight™ Fuel Price Display - FL-5000 Series. Please Note: Blue LED Brightness Lifespan is Shorter than Red, Green &amp; Amber LEDs.</v>
          </cell>
          <cell r="I20214">
            <v>1</v>
          </cell>
          <cell r="J20214">
            <v>2560</v>
          </cell>
        </row>
        <row r="20215">
          <cell r="B20215" t="str">
            <v>FP-FL-5000-30-B-DI</v>
          </cell>
          <cell r="C20215" t="str">
            <v>Fuelight™ Fuel Price Display - FL-5000 Series. Please Note: Blue LED Brightness Lifespan is Shorter than Red, Green &amp; Amber LEDs.</v>
          </cell>
          <cell r="I20215">
            <v>1</v>
          </cell>
          <cell r="J20215">
            <v>3365</v>
          </cell>
        </row>
        <row r="20216">
          <cell r="B20216" t="str">
            <v>FP-FL-5000-36-B-DI</v>
          </cell>
          <cell r="C20216" t="str">
            <v>Fuelight™ Fuel Price Display - FL-5000 Series. Please Note: Blue LED Brightness Lifespan is Shorter than Red, Green &amp; Amber LEDs.</v>
          </cell>
          <cell r="I20216">
            <v>1</v>
          </cell>
          <cell r="J20216">
            <v>6620</v>
          </cell>
        </row>
        <row r="20217">
          <cell r="B20217" t="str">
            <v>FP-FL-5000-48-B-DI</v>
          </cell>
          <cell r="C20217" t="str">
            <v>Fuelight™ Fuel Price Display - FL-5000 Series. Please Note: Blue LED Brightness Lifespan is Shorter than Red, Green &amp; Amber LEDs.</v>
          </cell>
          <cell r="I20217">
            <v>1</v>
          </cell>
          <cell r="J20217">
            <v>10355</v>
          </cell>
        </row>
        <row r="20218">
          <cell r="B20218" t="str">
            <v>Live Video Display</v>
          </cell>
          <cell r="C20218" t="str">
            <v>Dynamic Description applicable from Configure One</v>
          </cell>
          <cell r="I20218">
            <v>1</v>
          </cell>
          <cell r="J20218">
            <v>0</v>
          </cell>
        </row>
        <row r="20219">
          <cell r="B20219" t="str">
            <v>DB-66/BLD-03 Multiple Shipping Parts for 14'x48'</v>
          </cell>
          <cell r="C20219" t="str">
            <v/>
          </cell>
          <cell r="I20219">
            <v>1</v>
          </cell>
          <cell r="J20219">
            <v>1400</v>
          </cell>
        </row>
        <row r="20220">
          <cell r="B20220" t="str">
            <v>BB-2152-AR-PV</v>
          </cell>
          <cell r="C20220" t="str">
            <v>Tuff Sport® PanaView® Shot Timer; Scoreboard Color: Semi-Gloss Black; Daktronics does not supply mounting brackets - contact backstop manufacturer.</v>
          </cell>
          <cell r="I20220">
            <v>1</v>
          </cell>
          <cell r="J20220">
            <v>3040</v>
          </cell>
        </row>
        <row r="20221">
          <cell r="B20221" t="str">
            <v>CC-FL-5000-6-R-DI-1X1</v>
          </cell>
          <cell r="C20221" t="str">
            <v>Fuelight™ Cash Credit Alternator Display - FL-5000 Series</v>
          </cell>
          <cell r="I20221">
            <v>1</v>
          </cell>
          <cell r="J20221">
            <v>1400</v>
          </cell>
        </row>
        <row r="20222">
          <cell r="B20222" t="str">
            <v>CC-FL-5000-6-A-DI-1X1</v>
          </cell>
          <cell r="C20222" t="str">
            <v>Fuelight™ Cash Credit Alternator Display - FL-5000 Series</v>
          </cell>
          <cell r="I20222">
            <v>1</v>
          </cell>
          <cell r="J20222">
            <v>1400</v>
          </cell>
        </row>
        <row r="20223">
          <cell r="B20223" t="str">
            <v>CC-FL-5000-6-G-DI-1X1</v>
          </cell>
          <cell r="C20223" t="str">
            <v>Fuelight™ Cash Credit Alternator Display - FL-5000 Series</v>
          </cell>
          <cell r="I20223">
            <v>1</v>
          </cell>
          <cell r="J20223">
            <v>1400</v>
          </cell>
        </row>
        <row r="20224">
          <cell r="B20224" t="str">
            <v>CC-FL-5000-6-W-DI-1X1</v>
          </cell>
          <cell r="C20224" t="str">
            <v>Fuelight™ Cash Credit Alternator Display - FL-5000 Series. Please Note: White LED Brightness Lifespan is Shorter than Red, Green &amp; Amber LEDs.</v>
          </cell>
          <cell r="I20224">
            <v>1</v>
          </cell>
          <cell r="J20224">
            <v>1400</v>
          </cell>
        </row>
        <row r="20225">
          <cell r="B20225" t="str">
            <v>CC-FL-5000-6-B-DI-1X1</v>
          </cell>
          <cell r="C20225" t="str">
            <v>Fuelight™ Cash Credit Alternator Display - FL-5000 Series. Please Note: Blue LED Brightness Lifespan is Shorter than Red, Green &amp; Amber LEDs.</v>
          </cell>
          <cell r="I20225">
            <v>1</v>
          </cell>
          <cell r="J20225">
            <v>1400</v>
          </cell>
        </row>
        <row r="20226">
          <cell r="B20226" t="str">
            <v>CC-FL-5000-6-R-DI-1X2</v>
          </cell>
          <cell r="C20226" t="str">
            <v>Fuelight™ Cash Credit Alternator Display - FL-5000 Series</v>
          </cell>
          <cell r="I20226">
            <v>1</v>
          </cell>
          <cell r="J20226">
            <v>1500</v>
          </cell>
        </row>
        <row r="20227">
          <cell r="B20227" t="str">
            <v>CC-FL-5000-6-A-DI-1X2</v>
          </cell>
          <cell r="C20227" t="str">
            <v>Fuelight™ Cash Credit Alternator Display - FL-5000 Series</v>
          </cell>
          <cell r="I20227">
            <v>1</v>
          </cell>
          <cell r="J20227">
            <v>1500</v>
          </cell>
        </row>
        <row r="20228">
          <cell r="B20228" t="str">
            <v>CC-FL-5000-6-G-DI-1X2</v>
          </cell>
          <cell r="C20228" t="str">
            <v>Fuelight™ Cash Credit Alternator Display - FL-5000 Series</v>
          </cell>
          <cell r="I20228">
            <v>1</v>
          </cell>
          <cell r="J20228">
            <v>1500</v>
          </cell>
        </row>
        <row r="20229">
          <cell r="B20229" t="str">
            <v>CC-FL-5000-6-W-DI-1X2</v>
          </cell>
          <cell r="C20229" t="str">
            <v>Fuelight™ Cash Credit Alternator Display - FL-5000 Series. Please Note: White LED Brightness Lifespan is Shorter than Red, Green &amp; Amber LEDs.</v>
          </cell>
          <cell r="I20229">
            <v>1</v>
          </cell>
          <cell r="J20229">
            <v>1500</v>
          </cell>
        </row>
        <row r="20230">
          <cell r="B20230" t="str">
            <v>CC-FL-5000-6-B-DI-1X2</v>
          </cell>
          <cell r="C20230" t="str">
            <v>Fuelight™ Cash Credit Alternator Display - FL-5000 Series. Please Note: Blue LED Brightness Lifespan is Shorter than Red, Green &amp; Amber LEDs.</v>
          </cell>
          <cell r="I20230">
            <v>1</v>
          </cell>
          <cell r="J20230">
            <v>1500</v>
          </cell>
        </row>
        <row r="20231">
          <cell r="B20231" t="str">
            <v>CC-FL-5000-12-R-DI-2X2</v>
          </cell>
          <cell r="C20231" t="str">
            <v>Fuelight™ Cash Credit Alternator Display - FL-5000 Series</v>
          </cell>
          <cell r="I20231">
            <v>1</v>
          </cell>
          <cell r="J20231">
            <v>1555</v>
          </cell>
        </row>
        <row r="20232">
          <cell r="B20232" t="str">
            <v>CC-FL-5000-12-A-DI-2X2</v>
          </cell>
          <cell r="C20232" t="str">
            <v>Fuelight™ Cash Credit Alternator Display - FL-5000 Series</v>
          </cell>
          <cell r="I20232">
            <v>1</v>
          </cell>
          <cell r="J20232">
            <v>1555</v>
          </cell>
        </row>
        <row r="20233">
          <cell r="B20233" t="str">
            <v>CC-FL-5000-12-G-DI-2X2</v>
          </cell>
          <cell r="C20233" t="str">
            <v>Fuelight™ Cash Credit Alternator Display - FL-5000 Series</v>
          </cell>
          <cell r="I20233">
            <v>1</v>
          </cell>
          <cell r="J20233">
            <v>1555</v>
          </cell>
        </row>
        <row r="20234">
          <cell r="B20234" t="str">
            <v>CC-FL-5000-12-W-DI-2X2</v>
          </cell>
          <cell r="C20234" t="str">
            <v>Fuelight™ Cash Credit Alternator Display - FL-5000 Series. Please Note: White LED Brightness Lifespan is Shorter than Red, Green &amp; Amber LEDs.</v>
          </cell>
          <cell r="I20234">
            <v>1</v>
          </cell>
          <cell r="J20234">
            <v>1555</v>
          </cell>
        </row>
        <row r="20235">
          <cell r="B20235" t="str">
            <v>CC-FL-5000-12-B-DI-2X2</v>
          </cell>
          <cell r="C20235" t="str">
            <v>Fuelight™ Cash Credit Alternator Display - FL-5000 Series. Please Note: Blue LED Brightness Lifespan is Shorter than Red, Green &amp; Amber LEDs.</v>
          </cell>
          <cell r="I20235">
            <v>1</v>
          </cell>
          <cell r="J20235">
            <v>1555</v>
          </cell>
        </row>
        <row r="20236">
          <cell r="B20236" t="str">
            <v>Fuelink™ FLR5-400 Wireless Keyfob Control Kit for FL-5000</v>
          </cell>
          <cell r="C20236" t="str">
            <v>Includes handheld keyfob transmitter and client receiver</v>
          </cell>
          <cell r="I20236">
            <v>1</v>
          </cell>
          <cell r="J20236">
            <v>590</v>
          </cell>
        </row>
        <row r="20237">
          <cell r="B20237" t="str">
            <v>Fuelink™ Additional FLR5-400 Keyfob for FL-5000</v>
          </cell>
          <cell r="C20237" t="str">
            <v>Additional Keyfob controller (not a complete communication kit)</v>
          </cell>
          <cell r="I20237">
            <v>1</v>
          </cell>
          <cell r="J20237">
            <v>86</v>
          </cell>
        </row>
        <row r="20238">
          <cell r="B20238" t="str">
            <v>Clear Shot Clock Adapter Plate</v>
          </cell>
          <cell r="C20238" t="str">
            <v/>
          </cell>
          <cell r="I20238">
            <v>1</v>
          </cell>
          <cell r="J20238">
            <v>160</v>
          </cell>
        </row>
        <row r="20239">
          <cell r="B20239" t="str">
            <v>MCSP - Daktronics DMP with Show Control (DMP8-IRC)</v>
          </cell>
          <cell r="C20239" t="str">
            <v/>
          </cell>
          <cell r="I20239">
            <v>1</v>
          </cell>
          <cell r="J20239">
            <v>0</v>
          </cell>
        </row>
        <row r="20240">
          <cell r="B20240" t="str">
            <v>DB-66-168x360-16MT-3" Border, LightDirect</v>
          </cell>
          <cell r="C20240" t="str">
            <v>Digital Billboard DB-6650 Series 10'x20'</v>
          </cell>
          <cell r="I20240">
            <v>1</v>
          </cell>
          <cell r="J20240">
            <v>64690</v>
          </cell>
        </row>
        <row r="20241">
          <cell r="B20241" t="str">
            <v>DB-66-216x432-16MT-3" Border, LightDirect</v>
          </cell>
          <cell r="C20241" t="str">
            <v>Digital Billboard DB-6650 Series 12'x24'</v>
          </cell>
          <cell r="I20241">
            <v>1</v>
          </cell>
          <cell r="J20241">
            <v>93190</v>
          </cell>
        </row>
        <row r="20242">
          <cell r="B20242" t="str">
            <v>DB-66-216x432-16MT-Borderless, LightDirect</v>
          </cell>
          <cell r="C20242" t="str">
            <v>Digital Billboard DB-6650 Series 12'x24'</v>
          </cell>
          <cell r="I20242">
            <v>1</v>
          </cell>
          <cell r="J20242">
            <v>92190</v>
          </cell>
        </row>
        <row r="20243">
          <cell r="B20243" t="str">
            <v>DB-66-240x504-16MT-3" Border, LightDirect</v>
          </cell>
          <cell r="C20243" t="str">
            <v>Digital Billboard DB-6650 Series 14'x28'</v>
          </cell>
          <cell r="I20243">
            <v>1</v>
          </cell>
          <cell r="J20243">
            <v>112180</v>
          </cell>
        </row>
        <row r="20244">
          <cell r="B20244" t="str">
            <v>DB-66-240x504-16MT-Borderless, LightDirect</v>
          </cell>
          <cell r="C20244" t="str">
            <v>Digital Billboard DB-6650 Series 14'x28'</v>
          </cell>
          <cell r="I20244">
            <v>1</v>
          </cell>
          <cell r="J20244">
            <v>111180</v>
          </cell>
        </row>
        <row r="20245">
          <cell r="B20245" t="str">
            <v>DB-66-240x648-16MT-3" Border, LightDirect</v>
          </cell>
          <cell r="C20245" t="str">
            <v>Digital Billboard DB-6650 Series 14'x36'</v>
          </cell>
          <cell r="I20245">
            <v>1</v>
          </cell>
          <cell r="J20245">
            <v>140240</v>
          </cell>
        </row>
        <row r="20246">
          <cell r="B20246" t="str">
            <v>DB-66-240x648-16MT-Borderless, LightDirect</v>
          </cell>
          <cell r="C20246" t="str">
            <v>Digital Billboard DB-6650 Series 14'x36'</v>
          </cell>
          <cell r="I20246">
            <v>1</v>
          </cell>
          <cell r="J20246">
            <v>139240</v>
          </cell>
        </row>
        <row r="20247">
          <cell r="B20247" t="str">
            <v>DB-66-240x864-16MT-3" Border, LightDirect</v>
          </cell>
          <cell r="C20247" t="str">
            <v>Digital Billboard DB-6650 Series 14'x48'</v>
          </cell>
          <cell r="I20247">
            <v>1</v>
          </cell>
          <cell r="J20247">
            <v>174215</v>
          </cell>
        </row>
        <row r="20248">
          <cell r="B20248" t="str">
            <v>DB-66-240x864-16MT-Borderless, LightDirect</v>
          </cell>
          <cell r="C20248" t="str">
            <v>Digital Billboard DB-6650 Series 14'x48'</v>
          </cell>
          <cell r="I20248">
            <v>1</v>
          </cell>
          <cell r="J20248">
            <v>173215</v>
          </cell>
        </row>
        <row r="20249">
          <cell r="B20249" t="str">
            <v>DB-66-264x864-16MT-3" Border, LightDirect</v>
          </cell>
          <cell r="C20249" t="str">
            <v>Digital Billboard DB-6650 Series 15'x48'</v>
          </cell>
          <cell r="I20249">
            <v>1</v>
          </cell>
          <cell r="J20249">
            <v>182385</v>
          </cell>
        </row>
        <row r="20250">
          <cell r="B20250" t="str">
            <v>DB-66-264x864-16MT-Borderless, LightDirect</v>
          </cell>
          <cell r="C20250" t="str">
            <v>Digital Billboard DB-6650 Series 15'x48'</v>
          </cell>
          <cell r="I20250">
            <v>1</v>
          </cell>
          <cell r="J20250">
            <v>181385</v>
          </cell>
        </row>
        <row r="20251">
          <cell r="B20251" t="str">
            <v>DB-66-312x1056-16MT-3" Border, LightDirect</v>
          </cell>
          <cell r="C20251" t="str">
            <v>Digital Billboard DB-6650 Series 17'x59'</v>
          </cell>
          <cell r="I20251">
            <v>1</v>
          </cell>
          <cell r="J20251">
            <v>267915</v>
          </cell>
        </row>
        <row r="20252">
          <cell r="B20252" t="str">
            <v>DB-66-312x1056-16MT-3" Border-BG, LightDirect</v>
          </cell>
          <cell r="C20252" t="str">
            <v>Digital Billboard DB-6650 Series 17'x59'</v>
          </cell>
          <cell r="I20252">
            <v>1</v>
          </cell>
          <cell r="J20252">
            <v>0</v>
          </cell>
        </row>
        <row r="20253">
          <cell r="B20253" t="str">
            <v>DB-66-312x1056-16MT-Borderless, LightDirect</v>
          </cell>
          <cell r="C20253" t="str">
            <v>Digital Billboard DB-6650 Series 17'x59'</v>
          </cell>
          <cell r="I20253">
            <v>1</v>
          </cell>
          <cell r="J20253">
            <v>266915</v>
          </cell>
        </row>
        <row r="20254">
          <cell r="B20254" t="str">
            <v>DB-66-312x1080-16MT-3" Border, LightDirect</v>
          </cell>
          <cell r="C20254" t="str">
            <v>Digital Billboard DB-6650 Series 17'x60'</v>
          </cell>
          <cell r="I20254">
            <v>1</v>
          </cell>
          <cell r="J20254">
            <v>272825</v>
          </cell>
        </row>
        <row r="20255">
          <cell r="B20255" t="str">
            <v>DB-66-312x1080-16MT-Borderless, LightDirect</v>
          </cell>
          <cell r="C20255" t="str">
            <v>Digital Billboard DB-6650 Series 17'x60'</v>
          </cell>
          <cell r="I20255">
            <v>1</v>
          </cell>
          <cell r="J20255">
            <v>271825</v>
          </cell>
        </row>
        <row r="20256">
          <cell r="B20256" t="str">
            <v>DB-66-336x1080-16MT-3" Border, LightDirect</v>
          </cell>
          <cell r="C20256" t="str">
            <v>Digital Billboard DB-6650 Series 20'x60'</v>
          </cell>
          <cell r="I20256">
            <v>1</v>
          </cell>
          <cell r="J20256">
            <v>300430</v>
          </cell>
        </row>
        <row r="20257">
          <cell r="B20257" t="str">
            <v>DB-66-336x1080-16MT-Borderless, LightDirect</v>
          </cell>
          <cell r="C20257" t="str">
            <v>Digital Billboard DB-6650 Series 20'x60'</v>
          </cell>
          <cell r="I20257">
            <v>1</v>
          </cell>
          <cell r="J20257">
            <v>299430</v>
          </cell>
        </row>
        <row r="20258">
          <cell r="B20258" t="str">
            <v>DB-66-192x624-16MT-Borderless, LightDirect</v>
          </cell>
          <cell r="C20258" t="str">
            <v>Digital Billboard DB-6650 Series 10'6"x35'</v>
          </cell>
          <cell r="I20258">
            <v>1</v>
          </cell>
          <cell r="J20258">
            <v>103175</v>
          </cell>
        </row>
        <row r="20259">
          <cell r="B20259" t="str">
            <v>DB-66-192x648-16MT-3" Border, LightDirect</v>
          </cell>
          <cell r="C20259" t="str">
            <v>Digital Billboard DB-6650 Series 10'6"x36'</v>
          </cell>
          <cell r="I20259">
            <v>1</v>
          </cell>
          <cell r="J20259">
            <v>107165</v>
          </cell>
        </row>
        <row r="20260">
          <cell r="B20260" t="str">
            <v>DB-66-192x648-16MT-Borderless, LightDirect</v>
          </cell>
          <cell r="C20260" t="str">
            <v>Digital Billboard DB-6650 Series 10'6"x36'</v>
          </cell>
          <cell r="I20260">
            <v>1</v>
          </cell>
          <cell r="J20260">
            <v>106165</v>
          </cell>
        </row>
        <row r="20261">
          <cell r="B20261" t="str">
            <v>DB-66-192x528-16MT-3" Border, LightDirect</v>
          </cell>
          <cell r="C20261" t="str">
            <v>Digital Billboard DB-6650 Series 10'x30'</v>
          </cell>
          <cell r="I20261">
            <v>1</v>
          </cell>
          <cell r="J20261">
            <v>92125</v>
          </cell>
        </row>
        <row r="20262">
          <cell r="B20262" t="str">
            <v>DB-66-168x360-16MT-Borderless, LightDirect</v>
          </cell>
          <cell r="C20262" t="str">
            <v>Digital Billboard DB-6650 Series 10'x20'</v>
          </cell>
          <cell r="I20262">
            <v>1</v>
          </cell>
          <cell r="J20262">
            <v>63690</v>
          </cell>
        </row>
        <row r="20263">
          <cell r="B20263" t="str">
            <v>DB-66-192x384-16MT-3" Border, LightDirect</v>
          </cell>
          <cell r="C20263" t="str">
            <v>Digital Billboard DB-6650 Series 11'x22'</v>
          </cell>
          <cell r="I20263">
            <v>1</v>
          </cell>
          <cell r="J20263">
            <v>73675</v>
          </cell>
        </row>
        <row r="20264">
          <cell r="B20264" t="str">
            <v>DB-66-192x384-16MT-Borderless, LightDirect</v>
          </cell>
          <cell r="C20264" t="str">
            <v>Digital Billboard DB-6650 Series 11'x22'</v>
          </cell>
          <cell r="I20264">
            <v>1</v>
          </cell>
          <cell r="J20264">
            <v>72675</v>
          </cell>
        </row>
        <row r="20265">
          <cell r="B20265" t="str">
            <v>DB-66-192x528-16MT-Borderless, LightDirect</v>
          </cell>
          <cell r="C20265" t="str">
            <v>Digital Billboard DB-6650 Series 10'x30'</v>
          </cell>
          <cell r="I20265">
            <v>1</v>
          </cell>
          <cell r="J20265">
            <v>91125</v>
          </cell>
        </row>
        <row r="20266">
          <cell r="B20266" t="str">
            <v>DB-66-192x408-16MT-3" Border, LightDirect</v>
          </cell>
          <cell r="C20266" t="str">
            <v>Digital Billboard DB-6650 Series 11'x23'</v>
          </cell>
          <cell r="I20266">
            <v>1</v>
          </cell>
          <cell r="J20266">
            <v>76775</v>
          </cell>
        </row>
        <row r="20267">
          <cell r="B20267" t="str">
            <v>DB-66-192x408-16MT-Borderless, LightDirect</v>
          </cell>
          <cell r="C20267" t="str">
            <v>Digital Billboard DB-6650 Series 11'x23'</v>
          </cell>
          <cell r="I20267">
            <v>1</v>
          </cell>
          <cell r="J20267">
            <v>75775</v>
          </cell>
        </row>
        <row r="20268">
          <cell r="B20268" t="str">
            <v>DB-66-168x576-16MT-3" Border, LightDirect</v>
          </cell>
          <cell r="C20268" t="str">
            <v>Digital Billboard DB-6650 Series 9'x32'</v>
          </cell>
          <cell r="I20268">
            <v>1</v>
          </cell>
          <cell r="J20268">
            <v>89215</v>
          </cell>
        </row>
        <row r="20269">
          <cell r="B20269" t="str">
            <v>DB-66-168x576-16MT-Borderless, LightDirect</v>
          </cell>
          <cell r="C20269" t="str">
            <v>Digital Billboard DB-6650 Series 9'x32'</v>
          </cell>
          <cell r="I20269">
            <v>1</v>
          </cell>
          <cell r="J20269">
            <v>88215</v>
          </cell>
        </row>
        <row r="20270">
          <cell r="B20270" t="str">
            <v>DB-66-180x360-20MT-3" Border, LightDirect</v>
          </cell>
          <cell r="C20270" t="str">
            <v>Digital Billboard DB-6650 Series 12'x24'</v>
          </cell>
          <cell r="I20270">
            <v>1</v>
          </cell>
          <cell r="J20270">
            <v>88330</v>
          </cell>
        </row>
        <row r="20271">
          <cell r="B20271" t="str">
            <v>DB-66-200x420-20MT-3" Border, LightDirect</v>
          </cell>
          <cell r="C20271" t="str">
            <v>Digital Billboard DB-6650 Series 14'x28'</v>
          </cell>
          <cell r="I20271">
            <v>1</v>
          </cell>
          <cell r="J20271">
            <v>105890</v>
          </cell>
        </row>
        <row r="20272">
          <cell r="B20272" t="str">
            <v>DB-66-180x360-20MT-Borderless, LightDirect</v>
          </cell>
          <cell r="C20272" t="str">
            <v>Digital Billboard DB-6650 Series 12'x24'</v>
          </cell>
          <cell r="I20272">
            <v>1</v>
          </cell>
          <cell r="J20272">
            <v>87330</v>
          </cell>
        </row>
        <row r="20273">
          <cell r="B20273" t="str">
            <v>DB-66-200x420-20MT-Borderless, LightDirect</v>
          </cell>
          <cell r="C20273" t="str">
            <v>Digital Billboard DB-6650 Series 14'x28'</v>
          </cell>
          <cell r="I20273">
            <v>1</v>
          </cell>
          <cell r="J20273">
            <v>104890</v>
          </cell>
        </row>
        <row r="20274">
          <cell r="B20274" t="str">
            <v>DB-66-200x540-20MT-3" Border, LightDirect</v>
          </cell>
          <cell r="C20274" t="str">
            <v>Digital Billboard DB-6650 Series 14'x36'</v>
          </cell>
          <cell r="I20274">
            <v>1</v>
          </cell>
          <cell r="J20274">
            <v>127985</v>
          </cell>
        </row>
        <row r="20275">
          <cell r="B20275" t="str">
            <v>DB-66-200x540-20MT-Borderless, LightDirect</v>
          </cell>
          <cell r="C20275" t="str">
            <v>Digital Billboard DB-6650 Series 14'x36'</v>
          </cell>
          <cell r="I20275">
            <v>1</v>
          </cell>
          <cell r="J20275">
            <v>126985</v>
          </cell>
        </row>
        <row r="20276">
          <cell r="B20276" t="str">
            <v>DB-66-200x720-20MT-3" Border, LightDirect</v>
          </cell>
          <cell r="C20276" t="str">
            <v>Digital Billboard DB-6650 Series 14'x48'</v>
          </cell>
          <cell r="I20276">
            <v>1</v>
          </cell>
          <cell r="J20276">
            <v>157495</v>
          </cell>
        </row>
        <row r="20277">
          <cell r="B20277" t="str">
            <v>DB-66-200x720-20MT-Borderless, LightDirect</v>
          </cell>
          <cell r="C20277" t="str">
            <v>Digital Billboard DB-6650 Series 14'x48'</v>
          </cell>
          <cell r="I20277">
            <v>1</v>
          </cell>
          <cell r="J20277">
            <v>156495</v>
          </cell>
        </row>
        <row r="20278">
          <cell r="B20278" t="str">
            <v>DB-66-220x720-20MT-3" Border, LightDirect</v>
          </cell>
          <cell r="C20278" t="str">
            <v>Digital Billboard DB-6650 Series 15'x48'</v>
          </cell>
          <cell r="I20278">
            <v>1</v>
          </cell>
          <cell r="J20278">
            <v>169370</v>
          </cell>
        </row>
        <row r="20279">
          <cell r="B20279" t="str">
            <v>DB-66-220x720-20MT-Borderless, LightDirect</v>
          </cell>
          <cell r="C20279" t="str">
            <v>Digital Billboard DB-6650 Series 15'x48'</v>
          </cell>
          <cell r="I20279">
            <v>1</v>
          </cell>
          <cell r="J20279">
            <v>168370</v>
          </cell>
        </row>
        <row r="20280">
          <cell r="B20280" t="str">
            <v>DB-66-260x880-20MT-3" Border, LightDirect</v>
          </cell>
          <cell r="C20280" t="str">
            <v>Digital Billboard DB-6650 Series 17'x59'</v>
          </cell>
          <cell r="I20280">
            <v>1</v>
          </cell>
          <cell r="J20280">
            <v>250835</v>
          </cell>
        </row>
        <row r="20281">
          <cell r="B20281" t="str">
            <v>DB-66-200x420-20MT-3" Border-BG, LightDirect</v>
          </cell>
          <cell r="C20281" t="str">
            <v>Digital Billboard DB-6650 Series 14'x28'</v>
          </cell>
          <cell r="I20281">
            <v>1</v>
          </cell>
          <cell r="J20281">
            <v>0</v>
          </cell>
        </row>
        <row r="20282">
          <cell r="B20282" t="str">
            <v>DB-66-200x420-20MT-Borderless-BG, LightDirect</v>
          </cell>
          <cell r="C20282" t="str">
            <v>Digital Billboard DB-6650 Series 14'x28'</v>
          </cell>
          <cell r="I20282">
            <v>1</v>
          </cell>
          <cell r="J20282">
            <v>0</v>
          </cell>
        </row>
        <row r="20283">
          <cell r="B20283" t="str">
            <v>DB-66-200x540-20MT-Borderless-BG, LightDirect</v>
          </cell>
          <cell r="C20283" t="str">
            <v>Digital Billboard DB-6650 Series 14'x36'</v>
          </cell>
          <cell r="I20283">
            <v>1</v>
          </cell>
          <cell r="J20283">
            <v>0</v>
          </cell>
        </row>
        <row r="20284">
          <cell r="B20284" t="str">
            <v>DB-66-200x540-20MT-3" Border-BG, LightDirect</v>
          </cell>
          <cell r="C20284" t="str">
            <v>Digital Billboard DB-6650 Series 14'x36'</v>
          </cell>
          <cell r="I20284">
            <v>1</v>
          </cell>
          <cell r="J20284">
            <v>0</v>
          </cell>
        </row>
        <row r="20285">
          <cell r="B20285" t="str">
            <v>DB-66-200x720-20MT-3" Border-BG, LightDirect</v>
          </cell>
          <cell r="C20285" t="str">
            <v>Digital Billboard DB-6650 Series 14'x48'</v>
          </cell>
          <cell r="I20285">
            <v>1</v>
          </cell>
          <cell r="J20285">
            <v>0</v>
          </cell>
        </row>
        <row r="20286">
          <cell r="B20286" t="str">
            <v>DB-66-200x720-20MT-Borderless-BG, LightDirect</v>
          </cell>
          <cell r="C20286" t="str">
            <v>Digital Billboard DB-6650 Series 14'x48'</v>
          </cell>
          <cell r="I20286">
            <v>1</v>
          </cell>
          <cell r="J20286">
            <v>0</v>
          </cell>
        </row>
        <row r="20287">
          <cell r="B20287" t="str">
            <v>DB-66-220x720-20MT-3" Border-BG, LightDirect</v>
          </cell>
          <cell r="C20287" t="str">
            <v>Digital Billboard DB-6650 Series 15'x48'</v>
          </cell>
          <cell r="I20287">
            <v>1</v>
          </cell>
          <cell r="J20287">
            <v>0</v>
          </cell>
        </row>
        <row r="20288">
          <cell r="B20288" t="str">
            <v>DB-66-264x864-16MT-3" Border-BG, LightDirect</v>
          </cell>
          <cell r="C20288" t="str">
            <v>Digital Billboard DB-6650 Series 15'x48'</v>
          </cell>
          <cell r="I20288">
            <v>1</v>
          </cell>
          <cell r="J20288">
            <v>0</v>
          </cell>
        </row>
        <row r="20289">
          <cell r="B20289" t="str">
            <v>DB-66-264x864-16MT-Borderless-BG, LightDirect</v>
          </cell>
          <cell r="C20289" t="str">
            <v>Digital Billboard DB-6650 Series 15'x48'</v>
          </cell>
          <cell r="I20289">
            <v>1</v>
          </cell>
          <cell r="J20289">
            <v>0</v>
          </cell>
        </row>
        <row r="20290">
          <cell r="B20290" t="str">
            <v>DB-66-220x720-20MT-Borderless-BG, LightDirect</v>
          </cell>
          <cell r="C20290" t="str">
            <v>Digital Billboard DB-6650 Series 15'x48'</v>
          </cell>
          <cell r="I20290">
            <v>1</v>
          </cell>
          <cell r="J20290">
            <v>0</v>
          </cell>
        </row>
        <row r="20291">
          <cell r="B20291" t="str">
            <v>DB-66-260x880-20MT-Borderless, LightDirect</v>
          </cell>
          <cell r="C20291" t="str">
            <v>Digital Billboard DB-6650 Series 17'x59'</v>
          </cell>
          <cell r="I20291">
            <v>1</v>
          </cell>
          <cell r="J20291">
            <v>249835</v>
          </cell>
        </row>
        <row r="20292">
          <cell r="B20292" t="str">
            <v>DB-66-260x900-20MT-3" Border, LightDirect</v>
          </cell>
          <cell r="C20292" t="str">
            <v>Digital Billboard DB-6650 Series 17'x60'</v>
          </cell>
          <cell r="I20292">
            <v>1</v>
          </cell>
          <cell r="J20292">
            <v>255360</v>
          </cell>
        </row>
        <row r="20293">
          <cell r="B20293" t="str">
            <v>DB-66-260x900-20MT-Borderless, LightDirect</v>
          </cell>
          <cell r="C20293" t="str">
            <v>Digital Billboard DB-6650 Series 17'x60'</v>
          </cell>
          <cell r="I20293">
            <v>1</v>
          </cell>
          <cell r="J20293">
            <v>254360</v>
          </cell>
        </row>
        <row r="20294">
          <cell r="B20294" t="str">
            <v>DB-66-280x900-20MT-3" Border, LightDirect</v>
          </cell>
          <cell r="C20294" t="str">
            <v>Digital Billboard DB-6650 Series 20'x60'</v>
          </cell>
          <cell r="I20294">
            <v>1</v>
          </cell>
          <cell r="J20294">
            <v>270665</v>
          </cell>
        </row>
        <row r="20295">
          <cell r="B20295" t="str">
            <v>DB-66-192x624-16MT-3" Border, LightDirect</v>
          </cell>
          <cell r="C20295" t="str">
            <v>Digital Billboard DB-6650 Series 10'6"x35'</v>
          </cell>
          <cell r="I20295">
            <v>1</v>
          </cell>
          <cell r="J20295">
            <v>104175</v>
          </cell>
        </row>
        <row r="20296">
          <cell r="B20296" t="str">
            <v>DB-66-280x900-20MT-Borderless, LightDirect</v>
          </cell>
          <cell r="C20296" t="str">
            <v>Digital Billboard DB-6650 Series 20'x60'</v>
          </cell>
          <cell r="I20296">
            <v>1</v>
          </cell>
          <cell r="J20296">
            <v>269665</v>
          </cell>
        </row>
        <row r="20297">
          <cell r="B20297" t="str">
            <v>DB-66-160x520-20MT-3" Border, LightDirect</v>
          </cell>
          <cell r="C20297" t="str">
            <v>Digital Billboard DB-6650 Series 10'6"x35'</v>
          </cell>
          <cell r="I20297">
            <v>1</v>
          </cell>
          <cell r="J20297">
            <v>97950</v>
          </cell>
        </row>
        <row r="20298">
          <cell r="B20298" t="str">
            <v>DB-66-160x520-20MT-Borderless, LightDirect</v>
          </cell>
          <cell r="C20298" t="str">
            <v>Digital Billboard DB-6650 Series 10'6"x35'</v>
          </cell>
          <cell r="I20298">
            <v>1</v>
          </cell>
          <cell r="J20298">
            <v>96950</v>
          </cell>
        </row>
        <row r="20299">
          <cell r="B20299" t="str">
            <v>DB-66-160x540-20MT-3" Border, LightDirect</v>
          </cell>
          <cell r="C20299" t="str">
            <v>Digital Billboard DB-6650 Series 10'6"x36'</v>
          </cell>
          <cell r="I20299">
            <v>1</v>
          </cell>
          <cell r="J20299">
            <v>100700</v>
          </cell>
        </row>
        <row r="20300">
          <cell r="B20300" t="str">
            <v>DB-66-160x540-20MT-Borderless, LightDirect</v>
          </cell>
          <cell r="C20300" t="str">
            <v>Digital Billboard DB-6650 Series 10'6"x36'</v>
          </cell>
          <cell r="I20300">
            <v>1</v>
          </cell>
          <cell r="J20300">
            <v>99700</v>
          </cell>
        </row>
        <row r="20301">
          <cell r="B20301" t="str">
            <v>DB-66-140x300-20MT-3" Border, LightDirect</v>
          </cell>
          <cell r="C20301" t="str">
            <v>Digital Billboard DB-6650 Series 10'x20'</v>
          </cell>
          <cell r="I20301">
            <v>1</v>
          </cell>
          <cell r="J20301">
            <v>61515</v>
          </cell>
        </row>
        <row r="20302">
          <cell r="B20302" t="str">
            <v>DB-66-140x300-20MT-Borderless, LightDirect</v>
          </cell>
          <cell r="C20302" t="str">
            <v>Digital Billboard DB-6650 Series 10'x20'</v>
          </cell>
          <cell r="I20302">
            <v>1</v>
          </cell>
          <cell r="J20302">
            <v>60515</v>
          </cell>
        </row>
        <row r="20303">
          <cell r="B20303" t="str">
            <v>DB-66-160x440-20MT-Borderless, LightDirect</v>
          </cell>
          <cell r="C20303" t="str">
            <v>Digital Billboard DB-6650 Series 10'x30'</v>
          </cell>
          <cell r="I20303">
            <v>1</v>
          </cell>
          <cell r="J20303">
            <v>85845</v>
          </cell>
        </row>
        <row r="20304">
          <cell r="B20304" t="str">
            <v>DB-66-160x440-20MT-3" Border, LightDirect</v>
          </cell>
          <cell r="C20304" t="str">
            <v>Digital Billboard DB-6650 Series 10'x30'</v>
          </cell>
          <cell r="I20304">
            <v>1</v>
          </cell>
          <cell r="J20304">
            <v>86845</v>
          </cell>
        </row>
        <row r="20305">
          <cell r="B20305" t="str">
            <v>DB-66-160x320-20MT-3" Border, LightDirect</v>
          </cell>
          <cell r="C20305" t="str">
            <v>Digital Billboard DB-6650 Series 11'x22'</v>
          </cell>
          <cell r="I20305">
            <v>1</v>
          </cell>
          <cell r="J20305">
            <v>69820</v>
          </cell>
        </row>
        <row r="20306">
          <cell r="B20306" t="str">
            <v>DB-66-160x320-20MT-Borderless, LightDirect</v>
          </cell>
          <cell r="C20306" t="str">
            <v>Digital Billboard DB-6650 Series 11'x22'</v>
          </cell>
          <cell r="I20306">
            <v>1</v>
          </cell>
          <cell r="J20306">
            <v>68820</v>
          </cell>
        </row>
        <row r="20307">
          <cell r="B20307" t="str">
            <v>DB-66-160x340-20MT-3" Border, LightDirect</v>
          </cell>
          <cell r="C20307" t="str">
            <v>Digital Billboard DB-6650 Series 11'x23'</v>
          </cell>
          <cell r="I20307">
            <v>1</v>
          </cell>
          <cell r="J20307">
            <v>72685</v>
          </cell>
        </row>
        <row r="20308">
          <cell r="B20308" t="str">
            <v>DB-66-160x340-20MT-Borderless, LightDirect</v>
          </cell>
          <cell r="C20308" t="str">
            <v>Digital Billboard DB-6650 Series 11'x23'</v>
          </cell>
          <cell r="I20308">
            <v>1</v>
          </cell>
          <cell r="J20308">
            <v>71685</v>
          </cell>
        </row>
        <row r="20309">
          <cell r="B20309" t="str">
            <v>DB-66-140x480-20MT-3" Border, LightDirect</v>
          </cell>
          <cell r="C20309" t="str">
            <v>Digital Billboard DB-6650 Series 9'x32'</v>
          </cell>
          <cell r="I20309">
            <v>1</v>
          </cell>
          <cell r="J20309">
            <v>84170</v>
          </cell>
        </row>
        <row r="20310">
          <cell r="B20310" t="str">
            <v>DB-66-140x480-20MT-Borderless, LightDirect</v>
          </cell>
          <cell r="C20310" t="str">
            <v>Digital Billboard DB-6650 Series 9'x32'</v>
          </cell>
          <cell r="I20310">
            <v>1</v>
          </cell>
          <cell r="J20310">
            <v>83170</v>
          </cell>
        </row>
        <row r="20311">
          <cell r="B20311" t="str">
            <v>DB-66-140x300-20MT-3" Border-BG, LightDirect</v>
          </cell>
          <cell r="C20311" t="str">
            <v>Digital Billboard DB-6650 Series 10'x20'</v>
          </cell>
          <cell r="I20311">
            <v>1</v>
          </cell>
          <cell r="J20311">
            <v>0</v>
          </cell>
        </row>
        <row r="20312">
          <cell r="B20312" t="str">
            <v>DB-66-140x480-20MT-3" Border-BG, LightDirect</v>
          </cell>
          <cell r="C20312" t="str">
            <v>Digital Billboard DB-6650 Series 9'x32'</v>
          </cell>
          <cell r="I20312">
            <v>1</v>
          </cell>
          <cell r="J20312">
            <v>0</v>
          </cell>
        </row>
        <row r="20313">
          <cell r="B20313" t="str">
            <v>DB-66-160x320-20MT-3" Border-BG, LightDirect</v>
          </cell>
          <cell r="C20313" t="str">
            <v>Digital Billboard DB-6650 Series 11'x22'</v>
          </cell>
          <cell r="I20313">
            <v>1</v>
          </cell>
          <cell r="J20313">
            <v>0</v>
          </cell>
        </row>
        <row r="20314">
          <cell r="B20314" t="str">
            <v>DB-66-160x340-20MT-3" Border-BG, LightDirect</v>
          </cell>
          <cell r="C20314" t="str">
            <v>Digital Billboard DB-6650 Series 11'x23'</v>
          </cell>
          <cell r="I20314">
            <v>1</v>
          </cell>
          <cell r="J20314">
            <v>0</v>
          </cell>
        </row>
        <row r="20315">
          <cell r="B20315" t="str">
            <v>DB-66-160x440-20MT-3" Border-BG, LightDirect</v>
          </cell>
          <cell r="C20315" t="str">
            <v>Digital Billboard DB-6650 Series 10'x30'</v>
          </cell>
          <cell r="I20315">
            <v>1</v>
          </cell>
          <cell r="J20315">
            <v>0</v>
          </cell>
        </row>
        <row r="20316">
          <cell r="B20316" t="str">
            <v>DB-66-160x520-20MT-3" Border-BG, LightDirect</v>
          </cell>
          <cell r="C20316" t="str">
            <v>Digital Billboard DB-6650 Series 10'6"x35'</v>
          </cell>
          <cell r="I20316">
            <v>1</v>
          </cell>
          <cell r="J20316">
            <v>0</v>
          </cell>
        </row>
        <row r="20317">
          <cell r="B20317" t="str">
            <v>DB-66-160x540-20MT-3" Border-BG, LightDirect</v>
          </cell>
          <cell r="C20317" t="str">
            <v>Digital Billboard DB-6650 Series 10'6"x36'</v>
          </cell>
          <cell r="I20317">
            <v>1</v>
          </cell>
          <cell r="J20317">
            <v>0</v>
          </cell>
        </row>
        <row r="20318">
          <cell r="B20318" t="str">
            <v>DB-66-168x360-16MT-3" Border-BG, LightDirect</v>
          </cell>
          <cell r="C20318" t="str">
            <v>Digital Billboard DB-6650 Series 10'x20'</v>
          </cell>
          <cell r="I20318">
            <v>1</v>
          </cell>
          <cell r="J20318">
            <v>0</v>
          </cell>
        </row>
        <row r="20319">
          <cell r="B20319" t="str">
            <v>DB-66-168x576-16MT-3" Border-BG, LightDirect</v>
          </cell>
          <cell r="C20319" t="str">
            <v>Digital Billboard DB-6650 Series 9'x32'</v>
          </cell>
          <cell r="I20319">
            <v>1</v>
          </cell>
          <cell r="J20319">
            <v>0</v>
          </cell>
        </row>
        <row r="20320">
          <cell r="B20320" t="str">
            <v>DB-66-180x360-20MT-3" Border-BG, LightDirect</v>
          </cell>
          <cell r="C20320" t="str">
            <v>Digital Billboard DB-6650 Series 12'x24'</v>
          </cell>
          <cell r="I20320">
            <v>1</v>
          </cell>
          <cell r="J20320">
            <v>0</v>
          </cell>
        </row>
        <row r="20321">
          <cell r="B20321" t="str">
            <v>DB-66-192x384-16MT-3" Border-BG, LightDirect</v>
          </cell>
          <cell r="C20321" t="str">
            <v>Digital Billboard DB-6650 Series 11'x22'</v>
          </cell>
          <cell r="I20321">
            <v>1</v>
          </cell>
          <cell r="J20321">
            <v>0</v>
          </cell>
        </row>
        <row r="20322">
          <cell r="B20322" t="str">
            <v>DB-66-192x408-16MT-3" Border-BG, LightDirect</v>
          </cell>
          <cell r="C20322" t="str">
            <v>Digital Billboard DB-6650 Series 11'x23'</v>
          </cell>
          <cell r="I20322">
            <v>1</v>
          </cell>
          <cell r="J20322">
            <v>0</v>
          </cell>
        </row>
        <row r="20323">
          <cell r="B20323" t="str">
            <v>DB-66-192x528-16MT-3" Border-BG, LightDirect</v>
          </cell>
          <cell r="C20323" t="str">
            <v>Digital Billboard DB-6650 Series 10'x30'</v>
          </cell>
          <cell r="I20323">
            <v>1</v>
          </cell>
          <cell r="J20323">
            <v>0</v>
          </cell>
        </row>
        <row r="20324">
          <cell r="B20324" t="str">
            <v>DB-66-192x624-16MT-3" Border-BG, LightDirect</v>
          </cell>
          <cell r="C20324" t="str">
            <v>Digital Billboard DB-6650 Series 10'6"x35'</v>
          </cell>
          <cell r="I20324">
            <v>1</v>
          </cell>
          <cell r="J20324">
            <v>0</v>
          </cell>
        </row>
        <row r="20325">
          <cell r="B20325" t="str">
            <v>DB-66-192x648-16MT-3" Border-BG, LightDirect</v>
          </cell>
          <cell r="C20325" t="str">
            <v>Digital Billboard DB-6650 Series 10'6"x36'</v>
          </cell>
          <cell r="I20325">
            <v>1</v>
          </cell>
          <cell r="J20325">
            <v>0</v>
          </cell>
        </row>
        <row r="20326">
          <cell r="B20326" t="str">
            <v>DB-66-216x432-16MT-3" Border-BG, LightDirect</v>
          </cell>
          <cell r="C20326" t="str">
            <v>Digital Billboard DB-6650 Series 12'x24'</v>
          </cell>
          <cell r="I20326">
            <v>1</v>
          </cell>
          <cell r="J20326">
            <v>0</v>
          </cell>
        </row>
        <row r="20327">
          <cell r="B20327" t="str">
            <v>DB-66-240x504-16MT-3" Border-BG, LightDirect</v>
          </cell>
          <cell r="C20327" t="str">
            <v>Digital Billboard DB-6650 Series 14'x28'</v>
          </cell>
          <cell r="I20327">
            <v>1</v>
          </cell>
          <cell r="J20327">
            <v>0</v>
          </cell>
        </row>
        <row r="20328">
          <cell r="B20328" t="str">
            <v>DB-66-240x648-16MT-3" Border-BG, LightDirect</v>
          </cell>
          <cell r="C20328" t="str">
            <v>Digital Billboard DB-6650 Series 14'x36'</v>
          </cell>
          <cell r="I20328">
            <v>1</v>
          </cell>
          <cell r="J20328">
            <v>0</v>
          </cell>
        </row>
        <row r="20329">
          <cell r="B20329" t="str">
            <v>DB-66-240x864-16MT-3" Border-BG, LightDirect</v>
          </cell>
          <cell r="C20329" t="str">
            <v>Digital Billboard DB-6650 Series 14'x48'</v>
          </cell>
          <cell r="I20329">
            <v>1</v>
          </cell>
          <cell r="J20329">
            <v>0</v>
          </cell>
        </row>
        <row r="20330">
          <cell r="B20330" t="str">
            <v>DB-66-260x880-20MT-3" Border-BG, LightDirect</v>
          </cell>
          <cell r="C20330" t="str">
            <v>Digital Billboard DB-6650 Series 17'x59'</v>
          </cell>
          <cell r="I20330">
            <v>1</v>
          </cell>
          <cell r="J20330">
            <v>0</v>
          </cell>
        </row>
        <row r="20331">
          <cell r="B20331" t="str">
            <v>DB-66-260x900-20MT-3" Border-BG, LightDirect</v>
          </cell>
          <cell r="C20331" t="str">
            <v>Digital Billboard DB-6650 Series 17'x60'</v>
          </cell>
          <cell r="I20331">
            <v>1</v>
          </cell>
          <cell r="J20331">
            <v>0</v>
          </cell>
        </row>
        <row r="20332">
          <cell r="B20332" t="str">
            <v>DB-66-280x900-20MT-3" Border-BG, LightDirect</v>
          </cell>
          <cell r="C20332" t="str">
            <v>Digital Billboard DB-6650 Series 20'x60'</v>
          </cell>
          <cell r="I20332">
            <v>1</v>
          </cell>
          <cell r="J20332">
            <v>0</v>
          </cell>
        </row>
        <row r="20333">
          <cell r="B20333" t="str">
            <v>DB-66-312x1080-16MT-3" Border-BG, LightDirect</v>
          </cell>
          <cell r="C20333" t="str">
            <v>Digital Billboard DB-6650 Series 17'x60'</v>
          </cell>
          <cell r="I20333">
            <v>1</v>
          </cell>
          <cell r="J20333">
            <v>0</v>
          </cell>
        </row>
        <row r="20334">
          <cell r="B20334" t="str">
            <v>DB-66-336x1080-16MT-3" Border-BG, LightDirect</v>
          </cell>
          <cell r="C20334" t="str">
            <v>Digital Billboard DB-6650 Series 20'x60'</v>
          </cell>
          <cell r="I20334">
            <v>1</v>
          </cell>
          <cell r="J20334">
            <v>0</v>
          </cell>
        </row>
        <row r="20335">
          <cell r="B20335" t="str">
            <v>DB-66-140x300-20MT-Borderless-BG, LightDirect</v>
          </cell>
          <cell r="C20335" t="str">
            <v>Digital Billboard DB-6650 Series 10'x20'</v>
          </cell>
          <cell r="I20335">
            <v>1</v>
          </cell>
          <cell r="J20335">
            <v>0</v>
          </cell>
        </row>
        <row r="20336">
          <cell r="B20336" t="str">
            <v>DB-66-140x480-20MT-Borderless-BG, LightDirect</v>
          </cell>
          <cell r="C20336" t="str">
            <v>Digital Billboard DB-6650 Series 9'x32'</v>
          </cell>
          <cell r="I20336">
            <v>1</v>
          </cell>
          <cell r="J20336">
            <v>0</v>
          </cell>
        </row>
        <row r="20337">
          <cell r="B20337" t="str">
            <v>DB-66-160x320-20MT-Borderless-BG, LightDirect</v>
          </cell>
          <cell r="C20337" t="str">
            <v>Digital Billboard DB-6650 Series 11'x22'</v>
          </cell>
          <cell r="I20337">
            <v>1</v>
          </cell>
          <cell r="J20337">
            <v>0</v>
          </cell>
        </row>
        <row r="20338">
          <cell r="B20338" t="str">
            <v>DB-66-160x340-20MT-Borderless-BG, LightDirect</v>
          </cell>
          <cell r="C20338" t="str">
            <v>Digital Billboard DB-6650 Series 11'x23'</v>
          </cell>
          <cell r="I20338">
            <v>1</v>
          </cell>
          <cell r="J20338">
            <v>0</v>
          </cell>
        </row>
        <row r="20339">
          <cell r="B20339" t="str">
            <v>DB-66-160x520-20MT-Borderless-BG, LightDirect</v>
          </cell>
          <cell r="C20339" t="str">
            <v>Digital Billboard DB-6650 Series 10'6"x35'</v>
          </cell>
          <cell r="I20339">
            <v>1</v>
          </cell>
          <cell r="J20339">
            <v>0</v>
          </cell>
        </row>
        <row r="20340">
          <cell r="B20340" t="str">
            <v>DB-66-160x540-20MT-Borderless-BG, LightDirect</v>
          </cell>
          <cell r="C20340" t="str">
            <v>Digital Billboard DB-6650 Series 10'6"x36'</v>
          </cell>
          <cell r="I20340">
            <v>1</v>
          </cell>
          <cell r="J20340">
            <v>0</v>
          </cell>
        </row>
        <row r="20341">
          <cell r="B20341" t="str">
            <v>DB-66-160x440-20MT-Borderless-BG, LightDirect</v>
          </cell>
          <cell r="C20341" t="str">
            <v>Digital Billboard DB-6650 Series 10'x30'</v>
          </cell>
          <cell r="I20341">
            <v>1</v>
          </cell>
          <cell r="J20341">
            <v>0</v>
          </cell>
        </row>
        <row r="20342">
          <cell r="B20342" t="str">
            <v>DB-66-168x360-16MT-Borderless-BG, LightDirect</v>
          </cell>
          <cell r="C20342" t="str">
            <v>Digital Billboard DB-6650 Series 10'x20'</v>
          </cell>
          <cell r="I20342">
            <v>1</v>
          </cell>
          <cell r="J20342">
            <v>0</v>
          </cell>
        </row>
        <row r="20343">
          <cell r="B20343" t="str">
            <v>DB-66-168x576-16MT-Borderless-BG, LightDirect</v>
          </cell>
          <cell r="C20343" t="str">
            <v>Digital Billboard DB-6650 Series 9'x32'</v>
          </cell>
          <cell r="I20343">
            <v>1</v>
          </cell>
          <cell r="J20343">
            <v>0</v>
          </cell>
        </row>
        <row r="20344">
          <cell r="B20344" t="str">
            <v>DB-66-180x360-20MT-Borderless-BG, LightDirect</v>
          </cell>
          <cell r="C20344" t="str">
            <v>Digital Billboard DB-6650 Series 12'x24'</v>
          </cell>
          <cell r="I20344">
            <v>1</v>
          </cell>
          <cell r="J20344">
            <v>0</v>
          </cell>
        </row>
        <row r="20345">
          <cell r="B20345" t="str">
            <v>DB-66-192x384-16MT-Borderless-BG, LightDirect</v>
          </cell>
          <cell r="C20345" t="str">
            <v>Digital Billboard DB-6650 Series 11'x22'</v>
          </cell>
          <cell r="I20345">
            <v>1</v>
          </cell>
          <cell r="J20345">
            <v>0</v>
          </cell>
        </row>
        <row r="20346">
          <cell r="B20346" t="str">
            <v>DB-66-192x408-16MT-Borderless-BG, LightDirect</v>
          </cell>
          <cell r="C20346" t="str">
            <v>Digital Billboard DB-6650 Series 11'x23'</v>
          </cell>
          <cell r="I20346">
            <v>1</v>
          </cell>
          <cell r="J20346">
            <v>0</v>
          </cell>
        </row>
        <row r="20347">
          <cell r="B20347" t="str">
            <v>DB-66-192x528-16MT-Borderless-BG, LightDirect</v>
          </cell>
          <cell r="C20347" t="str">
            <v>Digital Billboard DB-6650 Series 10'x30'</v>
          </cell>
          <cell r="I20347">
            <v>1</v>
          </cell>
          <cell r="J20347">
            <v>0</v>
          </cell>
        </row>
        <row r="20348">
          <cell r="B20348" t="str">
            <v>DB-66-192x624-16MT-Borderless-BG, LightDirect</v>
          </cell>
          <cell r="C20348" t="str">
            <v>Digital Billboard DB-6650 Series 10'6"x35'</v>
          </cell>
          <cell r="I20348">
            <v>1</v>
          </cell>
          <cell r="J20348">
            <v>0</v>
          </cell>
        </row>
        <row r="20349">
          <cell r="B20349" t="str">
            <v>DB-66-192x648-16MT-Borderless-BG, LightDirect</v>
          </cell>
          <cell r="C20349" t="str">
            <v>Digital Billboard DB-6650 Series 10'6"x36'</v>
          </cell>
          <cell r="I20349">
            <v>1</v>
          </cell>
          <cell r="J20349">
            <v>0</v>
          </cell>
        </row>
        <row r="20350">
          <cell r="B20350" t="str">
            <v>DB-66-216x432-16MT-Borderless-BG, LightDirect</v>
          </cell>
          <cell r="C20350" t="str">
            <v>Digital Billboard DB-6650 Series 12'x24'</v>
          </cell>
          <cell r="I20350">
            <v>1</v>
          </cell>
          <cell r="J20350">
            <v>0</v>
          </cell>
        </row>
        <row r="20351">
          <cell r="B20351" t="str">
            <v>DB-66-240x504-16MT-Borderless-BG, LightDirect</v>
          </cell>
          <cell r="C20351" t="str">
            <v>Digital Billboard DB-6650 Series 14'x28'</v>
          </cell>
          <cell r="I20351">
            <v>1</v>
          </cell>
          <cell r="J20351">
            <v>0</v>
          </cell>
        </row>
        <row r="20352">
          <cell r="B20352" t="str">
            <v>DB-66-240x648-16MT-Borderless-BG, LightDirect</v>
          </cell>
          <cell r="C20352" t="str">
            <v>Digital Billboard DB-6650 Series 14'x36'</v>
          </cell>
          <cell r="I20352">
            <v>1</v>
          </cell>
          <cell r="J20352">
            <v>0</v>
          </cell>
        </row>
        <row r="20353">
          <cell r="B20353" t="str">
            <v>DB-66-240x864-16MT-Borderless-BG, LightDirect</v>
          </cell>
          <cell r="C20353" t="str">
            <v>Digital Billboard DB-6650 Series 14'x48'</v>
          </cell>
          <cell r="I20353">
            <v>1</v>
          </cell>
          <cell r="J20353">
            <v>0</v>
          </cell>
        </row>
        <row r="20354">
          <cell r="B20354" t="str">
            <v>DB-66-260x880-20MT-Borderless-BG, LightDirect</v>
          </cell>
          <cell r="C20354" t="str">
            <v>Digital Billboard DB-6650 Series 17'x59'</v>
          </cell>
          <cell r="I20354">
            <v>1</v>
          </cell>
          <cell r="J20354">
            <v>0</v>
          </cell>
        </row>
        <row r="20355">
          <cell r="B20355" t="str">
            <v>DB-66-260x900-20MT-Borderless-BG, LightDirect</v>
          </cell>
          <cell r="C20355" t="str">
            <v>Digital Billboard DB-6650 Series 17'x60'</v>
          </cell>
          <cell r="I20355">
            <v>1</v>
          </cell>
          <cell r="J20355">
            <v>0</v>
          </cell>
        </row>
        <row r="20356">
          <cell r="B20356" t="str">
            <v>DB-66-280x900-20MT-Borderless-BG, LightDirect</v>
          </cell>
          <cell r="C20356" t="str">
            <v>Digital Billboard DB-6650 Series 20'x60'</v>
          </cell>
          <cell r="I20356">
            <v>1</v>
          </cell>
          <cell r="J20356">
            <v>0</v>
          </cell>
        </row>
        <row r="20357">
          <cell r="B20357" t="str">
            <v>DB-66-312x1056-16MT-Borderless-BG, LightDirect</v>
          </cell>
          <cell r="C20357" t="str">
            <v>Digital Billboard DB-6650 Series 17'x59'</v>
          </cell>
          <cell r="I20357">
            <v>1</v>
          </cell>
          <cell r="J20357">
            <v>0</v>
          </cell>
        </row>
        <row r="20358">
          <cell r="B20358" t="str">
            <v>DB-66-312x1080-16MT-Borderless-BG, LightDirect</v>
          </cell>
          <cell r="C20358" t="str">
            <v>Digital Billboard DB-6650 Series 17'x60'</v>
          </cell>
          <cell r="I20358">
            <v>1</v>
          </cell>
          <cell r="J20358">
            <v>0</v>
          </cell>
        </row>
        <row r="20359">
          <cell r="B20359" t="str">
            <v>DB-66-336x1080-16MT-Borderless-BG, LightDirect</v>
          </cell>
          <cell r="C20359" t="str">
            <v>Digital Billboard DB-6650 Series 20'x60'</v>
          </cell>
          <cell r="I20359">
            <v>1</v>
          </cell>
          <cell r="J20359">
            <v>0</v>
          </cell>
        </row>
        <row r="20360">
          <cell r="B20360" t="str">
            <v>BLD-03-168x360-16MT-3" Black Border, LightDirect</v>
          </cell>
          <cell r="C20360" t="str">
            <v>Digital Billboard BLD-0300 Series 10'x20'</v>
          </cell>
          <cell r="I20360">
            <v>1</v>
          </cell>
          <cell r="J20360">
            <v>56640</v>
          </cell>
        </row>
        <row r="20361">
          <cell r="B20361" t="str">
            <v>BLD-03-192x384-16MT-3" Black Border, LightDirect</v>
          </cell>
          <cell r="C20361" t="str">
            <v>Digital Billboard BLD-0300 Series 11'x22'</v>
          </cell>
          <cell r="I20361">
            <v>1</v>
          </cell>
          <cell r="J20361">
            <v>64380</v>
          </cell>
        </row>
        <row r="20362">
          <cell r="B20362" t="str">
            <v>BLD-03-192x408-16MT-3" Black Border, LightDirect</v>
          </cell>
          <cell r="C20362" t="str">
            <v>Digital Billboard BLD-0300 Series 11'x23'</v>
          </cell>
          <cell r="I20362">
            <v>1</v>
          </cell>
          <cell r="J20362">
            <v>67060</v>
          </cell>
        </row>
        <row r="20363">
          <cell r="B20363" t="str">
            <v>BLD-03-216x432-16MT-3" Black Border, LightDirect</v>
          </cell>
          <cell r="C20363" t="str">
            <v>Digital Billboard BLD-0300 Series 12'x24'</v>
          </cell>
          <cell r="I20363">
            <v>1</v>
          </cell>
          <cell r="J20363">
            <v>82500</v>
          </cell>
        </row>
        <row r="20364">
          <cell r="B20364" t="str">
            <v>BLD-03-192x528-16MT-3" Black Border, LightDirect</v>
          </cell>
          <cell r="C20364" t="str">
            <v>Digital Billboard BLD-0300 Series 10'x30'</v>
          </cell>
          <cell r="I20364">
            <v>1</v>
          </cell>
          <cell r="J20364">
            <v>80380</v>
          </cell>
        </row>
        <row r="20365">
          <cell r="B20365" t="str">
            <v>BLD-03-192x624-16MT-3" Black Border, LightDirect</v>
          </cell>
          <cell r="C20365" t="str">
            <v>Digital Billboard BLD-0300 Series 10'6"x35'</v>
          </cell>
          <cell r="I20365">
            <v>1</v>
          </cell>
          <cell r="J20365">
            <v>90890</v>
          </cell>
        </row>
        <row r="20366">
          <cell r="B20366" t="str">
            <v>BLD-03-192x648-16MT-3" Black Border, LightDirect</v>
          </cell>
          <cell r="C20366" t="str">
            <v>Digital Billboard BLD-0300 Series 10'6"x36'</v>
          </cell>
          <cell r="I20366">
            <v>1</v>
          </cell>
          <cell r="J20366">
            <v>93500</v>
          </cell>
        </row>
        <row r="20367">
          <cell r="B20367" t="str">
            <v>BLD-03-240x504-16MT-3" Black Border, LightDirect</v>
          </cell>
          <cell r="C20367" t="str">
            <v>Digital Billboard BLD-0300 Series 14'x28'</v>
          </cell>
          <cell r="I20367">
            <v>1</v>
          </cell>
          <cell r="J20367">
            <v>99335</v>
          </cell>
        </row>
        <row r="20368">
          <cell r="B20368" t="str">
            <v>BLD-03-240x864-16MT-3" Black Border, LightDirect</v>
          </cell>
          <cell r="C20368" t="str">
            <v>Digital Billboard BLD-0300 Series 14'x48'</v>
          </cell>
          <cell r="I20368">
            <v>1</v>
          </cell>
          <cell r="J20368">
            <v>149235</v>
          </cell>
        </row>
        <row r="20369">
          <cell r="B20369" t="str">
            <v>BLD-03-264x864-16MT-3" Black Border, LightDirect</v>
          </cell>
          <cell r="C20369" t="str">
            <v>Digital Billboard BLD-0300 Series 15'x48'</v>
          </cell>
          <cell r="I20369">
            <v>1</v>
          </cell>
          <cell r="J20369">
            <v>160740</v>
          </cell>
        </row>
        <row r="20370">
          <cell r="B20370" t="str">
            <v>BLD-03-240x648-16MT-3" Black Border, LightDirect</v>
          </cell>
          <cell r="C20370" t="str">
            <v>Digital Billboard BLD-0300 Series 14'x36'</v>
          </cell>
          <cell r="I20370">
            <v>1</v>
          </cell>
          <cell r="J20370">
            <v>119170</v>
          </cell>
        </row>
        <row r="20371">
          <cell r="B20371" t="str">
            <v>BLD-03-168x576-16MT-3" Black Border, LightDirect</v>
          </cell>
          <cell r="C20371" t="str">
            <v>Digital Billboard BLD-0300 Series 9'x32'</v>
          </cell>
          <cell r="I20371">
            <v>1</v>
          </cell>
          <cell r="J20371">
            <v>77865</v>
          </cell>
        </row>
        <row r="20372">
          <cell r="B20372" t="str">
            <v>BLD-03-240x648-16MT-Borderless, LightDirect</v>
          </cell>
          <cell r="C20372" t="str">
            <v>Digital Billboard BLD-0300 Series 14'x36'</v>
          </cell>
          <cell r="I20372">
            <v>1</v>
          </cell>
          <cell r="J20372">
            <v>118670</v>
          </cell>
        </row>
        <row r="20373">
          <cell r="B20373" t="str">
            <v>BLD-03-168x576-16MT-Borderless, LightDirect</v>
          </cell>
          <cell r="C20373" t="str">
            <v>Digital Billboard BLD-0300 Series 9'x32'</v>
          </cell>
          <cell r="I20373">
            <v>1</v>
          </cell>
          <cell r="J20373">
            <v>77365</v>
          </cell>
        </row>
        <row r="20374">
          <cell r="B20374" t="str">
            <v>BLD-03-168x360-16MT-Borderless, LightDirect</v>
          </cell>
          <cell r="C20374" t="str">
            <v>Digital Billboard BLD-0300 Series 10'x20'</v>
          </cell>
          <cell r="I20374">
            <v>1</v>
          </cell>
          <cell r="J20374">
            <v>56140</v>
          </cell>
        </row>
        <row r="20375">
          <cell r="B20375" t="str">
            <v>BLD-03-192x384-16MT-Borderless, LightDirect</v>
          </cell>
          <cell r="C20375" t="str">
            <v>Digital Billboard BLD-0300 Series 11'x22'</v>
          </cell>
          <cell r="I20375">
            <v>1</v>
          </cell>
          <cell r="J20375">
            <v>63880</v>
          </cell>
        </row>
        <row r="20376">
          <cell r="B20376" t="str">
            <v>BLD-03-192x408-16MT-Borderless, LightDirect</v>
          </cell>
          <cell r="C20376" t="str">
            <v>Digital Billboard BLD-0300 Series 11'x23'</v>
          </cell>
          <cell r="I20376">
            <v>1</v>
          </cell>
          <cell r="J20376">
            <v>66560</v>
          </cell>
        </row>
        <row r="20377">
          <cell r="B20377" t="str">
            <v>BLD-03-192x528-16MT-Borderless, LightDirect</v>
          </cell>
          <cell r="C20377" t="str">
            <v>Digital Billboard BLD-0300 Series 10'x30'</v>
          </cell>
          <cell r="I20377">
            <v>1</v>
          </cell>
          <cell r="J20377">
            <v>79880</v>
          </cell>
        </row>
        <row r="20378">
          <cell r="B20378" t="str">
            <v>BLD-03-192x624-16MT-Borderless, LightDirect</v>
          </cell>
          <cell r="C20378" t="str">
            <v>Digital Billboard BLD-0300 Series 10'6"x35'</v>
          </cell>
          <cell r="I20378">
            <v>1</v>
          </cell>
          <cell r="J20378">
            <v>90390</v>
          </cell>
        </row>
        <row r="20379">
          <cell r="B20379" t="str">
            <v>BLD-03-192x648-16MT-Borderless, LightDirect</v>
          </cell>
          <cell r="C20379" t="str">
            <v>Digital Billboard BLD-0300 Series 10'6"x36'</v>
          </cell>
          <cell r="I20379">
            <v>1</v>
          </cell>
          <cell r="J20379">
            <v>93000</v>
          </cell>
        </row>
        <row r="20380">
          <cell r="B20380" t="str">
            <v>BLD-03-216x432-16MT-Borderless, LightDirect</v>
          </cell>
          <cell r="C20380" t="str">
            <v>Digital Billboard BLD-0300 Series 12'x24'</v>
          </cell>
          <cell r="I20380">
            <v>1</v>
          </cell>
          <cell r="J20380">
            <v>82000</v>
          </cell>
        </row>
        <row r="20381">
          <cell r="B20381" t="str">
            <v>BLD-03-240x504-16MT-Borderless, LightDirect</v>
          </cell>
          <cell r="C20381" t="str">
            <v>Digital Billboard BLD-0300 Series 14'x28'</v>
          </cell>
          <cell r="I20381">
            <v>1</v>
          </cell>
          <cell r="J20381">
            <v>98835</v>
          </cell>
        </row>
        <row r="20382">
          <cell r="B20382" t="str">
            <v>BLD-03-240x864-16MT-Borderless, LightDirect</v>
          </cell>
          <cell r="C20382" t="str">
            <v>Digital Billboard BLD-0300 Series 14'x48'</v>
          </cell>
          <cell r="I20382">
            <v>1</v>
          </cell>
          <cell r="J20382">
            <v>148735</v>
          </cell>
        </row>
        <row r="20383">
          <cell r="B20383" t="str">
            <v>BLD-03-264x864-16MT-Borderless, LightDirect</v>
          </cell>
          <cell r="C20383" t="str">
            <v>Digital Billboard BLD-0300 Series 15'x48'</v>
          </cell>
          <cell r="I20383">
            <v>1</v>
          </cell>
          <cell r="J20383">
            <v>160240</v>
          </cell>
        </row>
        <row r="20384">
          <cell r="B20384" t="str">
            <v xml:space="preserve">J-1200-4.4MN-6000-WJ-WV-72x72-AUTOBR-LT-NR-FOR-PCA-IPC-CRM-None </v>
          </cell>
          <cell r="C20384" t="str">
            <v>Display above includes:</v>
          </cell>
          <cell r="I20384">
            <v>1</v>
          </cell>
          <cell r="J20384">
            <v>0</v>
          </cell>
        </row>
        <row r="20385">
          <cell r="B20385" t="str">
            <v xml:space="preserve">J-1200-4.4MN-3500-BJ-WV-72x72-AUTOBR-LT-NR-FOR-PCA-IPC-CRM-None </v>
          </cell>
          <cell r="C20385" t="str">
            <v>Display above includes:</v>
          </cell>
          <cell r="I20385">
            <v>1</v>
          </cell>
          <cell r="J20385">
            <v>0</v>
          </cell>
        </row>
        <row r="20386">
          <cell r="B20386" t="str">
            <v xml:space="preserve">J-1200-4.4MN-3500-BJ-WV-72x72-AUTOBR-LT-SR-FOR-PCA-IPC-CRM-None </v>
          </cell>
          <cell r="C20386" t="str">
            <v>Display above includes:</v>
          </cell>
          <cell r="I20386">
            <v>1</v>
          </cell>
          <cell r="J20386">
            <v>0</v>
          </cell>
        </row>
        <row r="20387">
          <cell r="B20387" t="str">
            <v xml:space="preserve">J-1200-4.4MN-6000-WJ-WV-72x72-AUTOBR-LT-SR-FOR-PCA-IPC-CRM-None </v>
          </cell>
          <cell r="C20387" t="str">
            <v>Display above includes:</v>
          </cell>
          <cell r="I20387">
            <v>1</v>
          </cell>
          <cell r="J20387">
            <v>0</v>
          </cell>
        </row>
        <row r="20388">
          <cell r="B20388" t="str">
            <v>Spare Daktronics Module - J-1200 10mm Nationstar LED</v>
          </cell>
          <cell r="C20388" t="str">
            <v/>
          </cell>
          <cell r="I20388">
            <v>1</v>
          </cell>
          <cell r="J20388">
            <v>130</v>
          </cell>
        </row>
        <row r="20389">
          <cell r="B20389" t="str">
            <v>Spare Daktronics Module - J-1200 8mm Nationstar LED</v>
          </cell>
          <cell r="C20389" t="str">
            <v/>
          </cell>
          <cell r="I20389">
            <v>1</v>
          </cell>
          <cell r="J20389">
            <v>145</v>
          </cell>
        </row>
        <row r="20390">
          <cell r="B20390" t="str">
            <v>Spare Daktronics Module - J-1200 6.6mm Nationstar LED</v>
          </cell>
          <cell r="C20390" t="str">
            <v/>
          </cell>
          <cell r="I20390">
            <v>1</v>
          </cell>
          <cell r="J20390">
            <v>155</v>
          </cell>
        </row>
        <row r="20391">
          <cell r="B20391" t="str">
            <v>Spare Daktronics Module - J-1200 4.4mm White Jointec LED</v>
          </cell>
          <cell r="C20391" t="str">
            <v/>
          </cell>
          <cell r="I20391">
            <v>1</v>
          </cell>
          <cell r="J20391">
            <v>0</v>
          </cell>
        </row>
        <row r="20392">
          <cell r="B20392" t="str">
            <v>Spare Daktronics Module - J-1200 4.4mm Black Jointec LED</v>
          </cell>
          <cell r="C20392" t="str">
            <v/>
          </cell>
          <cell r="I20392">
            <v>1</v>
          </cell>
          <cell r="J20392">
            <v>0</v>
          </cell>
        </row>
        <row r="20393">
          <cell r="B20393" t="str">
            <v>Spare Power Supply, J-120X</v>
          </cell>
          <cell r="C20393" t="str">
            <v/>
          </cell>
          <cell r="I20393">
            <v>1</v>
          </cell>
          <cell r="J20393">
            <v>30</v>
          </cell>
        </row>
        <row r="20394">
          <cell r="B20394" t="str">
            <v>Spare Receiver Card, J-120X</v>
          </cell>
          <cell r="C20394" t="str">
            <v/>
          </cell>
          <cell r="I20394">
            <v>1</v>
          </cell>
          <cell r="J20394">
            <v>15</v>
          </cell>
        </row>
        <row r="20395">
          <cell r="B20395" t="str">
            <v>Spare Hub Board 3-Wide, J-1200</v>
          </cell>
          <cell r="C20395" t="str">
            <v/>
          </cell>
          <cell r="I20395">
            <v>1</v>
          </cell>
          <cell r="J20395">
            <v>65</v>
          </cell>
        </row>
        <row r="20396">
          <cell r="B20396" t="str">
            <v>Spare Hub Board 2-Wide, J-1200</v>
          </cell>
          <cell r="C20396" t="str">
            <v/>
          </cell>
          <cell r="I20396">
            <v>1</v>
          </cell>
          <cell r="J20396">
            <v>42</v>
          </cell>
        </row>
        <row r="20397">
          <cell r="B20397" t="str">
            <v>Spare Hub Fan, J-1200</v>
          </cell>
          <cell r="C20397" t="str">
            <v/>
          </cell>
          <cell r="I20397">
            <v>1</v>
          </cell>
          <cell r="J20397">
            <v>5.24</v>
          </cell>
        </row>
        <row r="20398">
          <cell r="B20398" t="str">
            <v>Spare Cabinet Fan 3-Wide, J-1200</v>
          </cell>
          <cell r="C20398" t="str">
            <v/>
          </cell>
          <cell r="I20398">
            <v>1</v>
          </cell>
          <cell r="J20398">
            <v>31</v>
          </cell>
        </row>
        <row r="20399">
          <cell r="B20399" t="str">
            <v>Spare Cabinet Fan 2-Wide, J-1200</v>
          </cell>
          <cell r="C20399" t="str">
            <v/>
          </cell>
          <cell r="I20399">
            <v>1</v>
          </cell>
          <cell r="J20399">
            <v>22</v>
          </cell>
        </row>
        <row r="20400">
          <cell r="B20400" t="str">
            <v>Spare Power Box Fan, J-1200</v>
          </cell>
          <cell r="C20400" t="str">
            <v/>
          </cell>
          <cell r="I20400">
            <v>1</v>
          </cell>
          <cell r="J20400">
            <v>8.3800000000000008</v>
          </cell>
        </row>
        <row r="20401">
          <cell r="B20401" t="str">
            <v>Spare AC Cable, 1950MM, J-1200</v>
          </cell>
          <cell r="C20401" t="str">
            <v/>
          </cell>
          <cell r="I20401">
            <v>1</v>
          </cell>
          <cell r="J20401">
            <v>12</v>
          </cell>
        </row>
        <row r="20402">
          <cell r="B20402" t="str">
            <v>Spare AC Cable, 1500MM, J-1200</v>
          </cell>
          <cell r="C20402" t="str">
            <v/>
          </cell>
          <cell r="I20402">
            <v>1</v>
          </cell>
          <cell r="J20402">
            <v>9.43</v>
          </cell>
        </row>
        <row r="20403">
          <cell r="B20403" t="str">
            <v>Spare AC Cable, 1150MM, J-1200</v>
          </cell>
          <cell r="C20403" t="str">
            <v/>
          </cell>
          <cell r="I20403">
            <v>1</v>
          </cell>
          <cell r="J20403">
            <v>7.33</v>
          </cell>
        </row>
        <row r="20404">
          <cell r="B20404" t="str">
            <v>Spare AC Cable, 1650MM, J-1200</v>
          </cell>
          <cell r="C20404" t="str">
            <v/>
          </cell>
          <cell r="I20404">
            <v>1</v>
          </cell>
          <cell r="J20404">
            <v>10.47</v>
          </cell>
        </row>
        <row r="20405">
          <cell r="B20405" t="str">
            <v>Spare AC Cable, 1300MM, J-1200</v>
          </cell>
          <cell r="C20405" t="str">
            <v/>
          </cell>
          <cell r="I20405">
            <v>1</v>
          </cell>
          <cell r="J20405">
            <v>8.3800000000000008</v>
          </cell>
        </row>
        <row r="20406">
          <cell r="B20406" t="str">
            <v>Spare Module Cable, 900MM, J-1200</v>
          </cell>
          <cell r="C20406" t="str">
            <v/>
          </cell>
          <cell r="I20406">
            <v>1</v>
          </cell>
          <cell r="J20406">
            <v>14</v>
          </cell>
        </row>
        <row r="20407">
          <cell r="B20407" t="str">
            <v>Spare Module Cable, 500MM, J-1200</v>
          </cell>
          <cell r="C20407" t="str">
            <v/>
          </cell>
          <cell r="I20407">
            <v>1</v>
          </cell>
          <cell r="J20407">
            <v>12</v>
          </cell>
        </row>
        <row r="20408">
          <cell r="B20408" t="str">
            <v>Spare Daktronics Module - DVN-2000 2.5mm, NationStar LED, Non-Coated</v>
          </cell>
          <cell r="C20408" t="str">
            <v/>
          </cell>
          <cell r="I20408">
            <v>1</v>
          </cell>
          <cell r="J20408">
            <v>145</v>
          </cell>
        </row>
        <row r="20409">
          <cell r="B20409" t="str">
            <v>Spare Daktronics Module - DVN-2000 2.9mm, NationStar LED, Non-Coated</v>
          </cell>
          <cell r="C20409" t="str">
            <v/>
          </cell>
          <cell r="I20409">
            <v>1</v>
          </cell>
          <cell r="J20409">
            <v>120</v>
          </cell>
        </row>
        <row r="20410">
          <cell r="B20410" t="str">
            <v>Spare Daktronics Module - DVN-2000 3.9mm, NationStar LED, Non-Coated</v>
          </cell>
          <cell r="C20410" t="str">
            <v/>
          </cell>
          <cell r="I20410">
            <v>1</v>
          </cell>
          <cell r="J20410">
            <v>84</v>
          </cell>
        </row>
        <row r="20411">
          <cell r="B20411" t="str">
            <v>Spare Daktronics Module - DVN-2000 5.9mm, NationStar LED, Non-Coated</v>
          </cell>
          <cell r="C20411" t="str">
            <v/>
          </cell>
          <cell r="I20411">
            <v>1</v>
          </cell>
          <cell r="J20411">
            <v>62</v>
          </cell>
        </row>
        <row r="20412">
          <cell r="B20412" t="str">
            <v>Spare Daktronics Module - DVN-1000 2.6mm, NationStar LED, Non-Coated</v>
          </cell>
          <cell r="C20412" t="str">
            <v/>
          </cell>
          <cell r="I20412">
            <v>1</v>
          </cell>
          <cell r="J20412">
            <v>99</v>
          </cell>
        </row>
        <row r="20413">
          <cell r="B20413" t="str">
            <v>Spare Daktronics Module - DVN-1000 3.9mm, NationStar LED, Non-Coated</v>
          </cell>
          <cell r="C20413" t="str">
            <v/>
          </cell>
          <cell r="I20413">
            <v>1</v>
          </cell>
          <cell r="J20413">
            <v>62</v>
          </cell>
        </row>
        <row r="20414">
          <cell r="B20414" t="str">
            <v>Spare Hub Board, DVN-2000, Non-Coated</v>
          </cell>
          <cell r="C20414" t="str">
            <v/>
          </cell>
          <cell r="I20414">
            <v>1</v>
          </cell>
          <cell r="J20414">
            <v>50</v>
          </cell>
        </row>
        <row r="20415">
          <cell r="B20415" t="str">
            <v>Spare Power Supply, DVN-2000</v>
          </cell>
          <cell r="C20415" t="str">
            <v/>
          </cell>
          <cell r="I20415">
            <v>1</v>
          </cell>
          <cell r="J20415">
            <v>40</v>
          </cell>
        </row>
        <row r="20416">
          <cell r="B20416" t="str">
            <v>Spare Receiver Card, DVN-2000, Non-Coated</v>
          </cell>
          <cell r="C20416" t="str">
            <v/>
          </cell>
          <cell r="I20416">
            <v>1</v>
          </cell>
          <cell r="J20416">
            <v>15</v>
          </cell>
        </row>
        <row r="20417">
          <cell r="B20417" t="str">
            <v>DVN-20XX Mounting Hardware</v>
          </cell>
          <cell r="C20417" t="str">
            <v>Includes bolts and screws; Does not include metal tubes</v>
          </cell>
          <cell r="I20417">
            <v>1</v>
          </cell>
          <cell r="J20417">
            <v>5.58</v>
          </cell>
        </row>
        <row r="20418">
          <cell r="B20418" t="str">
            <v>DVN-20XX Border</v>
          </cell>
          <cell r="C20418" t="str">
            <v/>
          </cell>
          <cell r="I20418">
            <v>1</v>
          </cell>
          <cell r="J20418">
            <v>32</v>
          </cell>
        </row>
        <row r="20419">
          <cell r="B20419" t="str">
            <v>Spare Jumper Cable Horizontal, 460mm, DVN-20XX</v>
          </cell>
          <cell r="C20419" t="str">
            <v/>
          </cell>
          <cell r="I20419">
            <v>1</v>
          </cell>
          <cell r="J20419">
            <v>8.92</v>
          </cell>
        </row>
        <row r="20420">
          <cell r="B20420" t="str">
            <v>Spare Jumper Cable Vertical Blue, 900mm, DVN-20XX</v>
          </cell>
          <cell r="C20420" t="str">
            <v/>
          </cell>
          <cell r="I20420">
            <v>1</v>
          </cell>
          <cell r="J20420">
            <v>10.039999999999999</v>
          </cell>
        </row>
        <row r="20421">
          <cell r="B20421" t="str">
            <v>Spare Jumper Cable Vertical Gray, 900mm, DVN-20XX</v>
          </cell>
          <cell r="C20421" t="str">
            <v/>
          </cell>
          <cell r="I20421">
            <v>1</v>
          </cell>
          <cell r="J20421">
            <v>10.039999999999999</v>
          </cell>
        </row>
        <row r="20422">
          <cell r="B20422" t="str">
            <v>Spare Jumper Cable Horizontal, CAT5E, DVN-20XX</v>
          </cell>
          <cell r="C20422" t="str">
            <v/>
          </cell>
          <cell r="I20422">
            <v>1</v>
          </cell>
          <cell r="J20422">
            <v>4.46</v>
          </cell>
        </row>
        <row r="20423">
          <cell r="B20423" t="str">
            <v>Spare Jumper Cable Vertical, CAT5E, DVN-20XX</v>
          </cell>
          <cell r="C20423" t="str">
            <v/>
          </cell>
          <cell r="I20423">
            <v>1</v>
          </cell>
          <cell r="J20423">
            <v>4.46</v>
          </cell>
        </row>
        <row r="20424">
          <cell r="B20424" t="str">
            <v>DVN-2000 Tool Kit - Less than 199 Panels</v>
          </cell>
          <cell r="C20424" t="str">
            <v/>
          </cell>
          <cell r="I20424">
            <v>1</v>
          </cell>
          <cell r="J20424">
            <v>370</v>
          </cell>
        </row>
        <row r="20425">
          <cell r="B20425" t="str">
            <v>DVN-2000 Tool Kit - 200-399 Panels</v>
          </cell>
          <cell r="C20425" t="str">
            <v/>
          </cell>
          <cell r="I20425">
            <v>1</v>
          </cell>
          <cell r="J20425">
            <v>740</v>
          </cell>
        </row>
        <row r="20426">
          <cell r="B20426" t="str">
            <v>DVN-2000 Tool Kit - 400-599 Panels</v>
          </cell>
          <cell r="C20426" t="str">
            <v/>
          </cell>
          <cell r="I20426">
            <v>1</v>
          </cell>
          <cell r="J20426">
            <v>1110</v>
          </cell>
        </row>
        <row r="20427">
          <cell r="B20427" t="str">
            <v>DVN-2000 Tool Kit - 600+ Panels</v>
          </cell>
          <cell r="C20427" t="str">
            <v/>
          </cell>
          <cell r="I20427">
            <v>1</v>
          </cell>
          <cell r="J20427">
            <v>1480</v>
          </cell>
        </row>
        <row r="20428">
          <cell r="B20428" t="str">
            <v>Factory to Factory Freight for DVN-20XX Module</v>
          </cell>
          <cell r="C20428" t="str">
            <v/>
          </cell>
          <cell r="I20428">
            <v>1</v>
          </cell>
          <cell r="J20428">
            <v>4</v>
          </cell>
        </row>
        <row r="20429">
          <cell r="B20429" t="str">
            <v>TI-2031-W-UV</v>
          </cell>
          <cell r="C20429" t="str">
            <v>Indoor UniView® Locker Room Clock; Without Controller</v>
          </cell>
          <cell r="I20429">
            <v>1</v>
          </cell>
          <cell r="J20429">
            <v>740</v>
          </cell>
        </row>
        <row r="20430">
          <cell r="B20430" t="str">
            <v>FL-5000 Spare Parts Kit</v>
          </cell>
          <cell r="C20430" t="str">
            <v/>
          </cell>
          <cell r="I20430">
            <v>1</v>
          </cell>
          <cell r="J20430">
            <v>0</v>
          </cell>
        </row>
        <row r="20431">
          <cell r="B20431" t="str">
            <v xml:space="preserve">J-1200-6.6MN-10000-WJ-WV-48x48-AUTOBR-LT-NR-FOR-PCA-IPC-CRM-None </v>
          </cell>
          <cell r="C20431" t="str">
            <v>Display above includes:</v>
          </cell>
          <cell r="I20431">
            <v>1</v>
          </cell>
          <cell r="J20431">
            <v>325</v>
          </cell>
        </row>
        <row r="20432">
          <cell r="B20432" t="str">
            <v xml:space="preserve">J-1200-8MN-10000-WJ-WV-40x40-AUTOBR-LT-NR-FOR-PCA-IPC-CRM-None </v>
          </cell>
          <cell r="C20432" t="str">
            <v>Display above includes:</v>
          </cell>
          <cell r="I20432">
            <v>1</v>
          </cell>
          <cell r="J20432">
            <v>260</v>
          </cell>
        </row>
        <row r="20433">
          <cell r="B20433" t="str">
            <v xml:space="preserve">J-1200-10MN-10000-WJ-WV-32x32-AUTOBR-LT-NR-FOR-PCA-IPC-CRM-None </v>
          </cell>
          <cell r="C20433" t="str">
            <v>Display above includes:</v>
          </cell>
          <cell r="I20433">
            <v>1</v>
          </cell>
          <cell r="J20433">
            <v>215</v>
          </cell>
        </row>
        <row r="20434">
          <cell r="B20434" t="str">
            <v xml:space="preserve">J-1200-8MN-10000-WJ-HC-40x40-AUTOBR-LT-NR-FOR-PCA-IPC-CRM-None </v>
          </cell>
          <cell r="C20434" t="str">
            <v>Display above includes:</v>
          </cell>
          <cell r="I20434">
            <v>1</v>
          </cell>
          <cell r="J20434">
            <v>260</v>
          </cell>
        </row>
        <row r="20435">
          <cell r="B20435" t="str">
            <v xml:space="preserve">J-1200-10MN-10000-WJ-HC-32x32-AUTOBR-LT-NR-FOR-PCA-IPC-CRM-None </v>
          </cell>
          <cell r="C20435" t="str">
            <v>Display above includes:</v>
          </cell>
          <cell r="I20435">
            <v>1</v>
          </cell>
          <cell r="J20435">
            <v>215</v>
          </cell>
        </row>
        <row r="20436">
          <cell r="B20436" t="str">
            <v xml:space="preserve">J-1200-6.6MN-10000-WJ-WV-48x48-AUTOBR-LT-SR-FOR-PCA-IPC-CRM-None </v>
          </cell>
          <cell r="C20436" t="str">
            <v>Display above includes:</v>
          </cell>
          <cell r="I20436">
            <v>1</v>
          </cell>
          <cell r="J20436">
            <v>325</v>
          </cell>
        </row>
        <row r="20437">
          <cell r="B20437" t="str">
            <v xml:space="preserve">J-1200-8MN-10000-WJ-WV-40x40-AUTOBR-LT-SR-FOR-PCA-IPC-CRM-None </v>
          </cell>
          <cell r="C20437" t="str">
            <v>Display above includes:</v>
          </cell>
          <cell r="I20437">
            <v>1</v>
          </cell>
          <cell r="J20437">
            <v>260</v>
          </cell>
        </row>
        <row r="20438">
          <cell r="B20438" t="str">
            <v xml:space="preserve">J-1200-10MN-10000-WJ-WV-32x32-AUTOBR-LT-SR-FOR-PCA-IPC-CRM-None </v>
          </cell>
          <cell r="C20438" t="str">
            <v>Display above includes:</v>
          </cell>
          <cell r="I20438">
            <v>1</v>
          </cell>
          <cell r="J20438">
            <v>215</v>
          </cell>
        </row>
        <row r="20439">
          <cell r="B20439" t="str">
            <v xml:space="preserve">J-1200-8MN-10000-WJ-HC-40x40-AUTOBR-LT-SR-FOR-PCA-IPC-CRM-None </v>
          </cell>
          <cell r="C20439" t="str">
            <v>Display above includes:</v>
          </cell>
          <cell r="I20439">
            <v>1</v>
          </cell>
          <cell r="J20439">
            <v>260</v>
          </cell>
        </row>
        <row r="20440">
          <cell r="B20440" t="str">
            <v xml:space="preserve">J-1200-10MN-10000-WJ-HC-32x32-AUTOBR-LT-SR-FOR-PCA-IPC-CRM-None </v>
          </cell>
          <cell r="C20440" t="str">
            <v>Display above includes:</v>
          </cell>
          <cell r="I20440">
            <v>1</v>
          </cell>
          <cell r="J20440">
            <v>215</v>
          </cell>
        </row>
        <row r="20441">
          <cell r="B20441" t="str">
            <v>Spare Daktronics Module - J-1200 6.6mm Jointec LED</v>
          </cell>
          <cell r="C20441" t="str">
            <v/>
          </cell>
          <cell r="I20441">
            <v>1</v>
          </cell>
          <cell r="J20441">
            <v>200</v>
          </cell>
        </row>
        <row r="20442">
          <cell r="B20442" t="str">
            <v>Spare Daktronics Module - J-1200 8mm Jointec LED</v>
          </cell>
          <cell r="C20442" t="str">
            <v/>
          </cell>
          <cell r="I20442">
            <v>1</v>
          </cell>
          <cell r="J20442">
            <v>170</v>
          </cell>
        </row>
        <row r="20443">
          <cell r="B20443" t="str">
            <v>Spare Daktronics Module - J-1200 10mm Jointec LED</v>
          </cell>
          <cell r="C20443" t="str">
            <v/>
          </cell>
          <cell r="I20443">
            <v>1</v>
          </cell>
          <cell r="J20443">
            <v>175</v>
          </cell>
        </row>
        <row r="20444">
          <cell r="B20444" t="str">
            <v>1 Year Parts Replacement - DVN-10XX/20XX</v>
          </cell>
          <cell r="C20444" t="str">
            <v>1 Year Parts Coverage Included in Display Price</v>
          </cell>
          <cell r="I20444">
            <v>1</v>
          </cell>
          <cell r="J20444">
            <v>0</v>
          </cell>
        </row>
        <row r="20445">
          <cell r="B20445" t="str">
            <v>1 Year Parts Service - DVN-10XX/20XX</v>
          </cell>
          <cell r="C20445" t="str">
            <v>1 Year Parts Coverage Included in Display Price</v>
          </cell>
          <cell r="I20445">
            <v>1</v>
          </cell>
          <cell r="J20445">
            <v>0</v>
          </cell>
        </row>
        <row r="20446">
          <cell r="B20446" t="str">
            <v>2 Years Parts Replacement - DVN-10XX/20XX</v>
          </cell>
          <cell r="C20446" t="str">
            <v>Total price for extended parts coverage for 2 years</v>
          </cell>
          <cell r="I20446">
            <v>1</v>
          </cell>
          <cell r="J20446">
            <v>0</v>
          </cell>
        </row>
        <row r="20447">
          <cell r="B20447" t="str">
            <v>2 Years Parts Service - DVN-10XX/20XX</v>
          </cell>
          <cell r="C20447" t="str">
            <v>Total price for extended parts coverage for 2 years</v>
          </cell>
          <cell r="I20447">
            <v>1</v>
          </cell>
          <cell r="J20447">
            <v>0</v>
          </cell>
        </row>
        <row r="20448">
          <cell r="B20448" t="str">
            <v>3 Years Parts Replacement - DVN-10XX/20XX</v>
          </cell>
          <cell r="C20448" t="str">
            <v>Total price for extended parts coverage for 3 years</v>
          </cell>
          <cell r="I20448">
            <v>1</v>
          </cell>
          <cell r="J20448">
            <v>0</v>
          </cell>
        </row>
        <row r="20449">
          <cell r="B20449" t="str">
            <v>3 Years Parts Service - DVN-10XX/20XX</v>
          </cell>
          <cell r="C20449" t="str">
            <v>Total price for extended parts coverage for 3 years</v>
          </cell>
          <cell r="I20449">
            <v>1</v>
          </cell>
          <cell r="J20449">
            <v>0</v>
          </cell>
        </row>
        <row r="20450">
          <cell r="B20450" t="str">
            <v>4 Years Parts Replacement - DVN-10XX/20XX</v>
          </cell>
          <cell r="C20450" t="str">
            <v>Total price for extended parts coverage for 4 years</v>
          </cell>
          <cell r="I20450">
            <v>1</v>
          </cell>
          <cell r="J20450">
            <v>0</v>
          </cell>
        </row>
        <row r="20451">
          <cell r="B20451" t="str">
            <v>4 Years Parts Service - DVN-10XX/20XX</v>
          </cell>
          <cell r="C20451" t="str">
            <v>Total price for extended parts coverage for 4 years</v>
          </cell>
          <cell r="I20451">
            <v>1</v>
          </cell>
          <cell r="J20451">
            <v>0</v>
          </cell>
        </row>
        <row r="20452">
          <cell r="B20452" t="str">
            <v>5 Years Parts Replacement - DVN-10XX/20XX</v>
          </cell>
          <cell r="C20452" t="str">
            <v>Total price for extended parts coverage for 5 years</v>
          </cell>
          <cell r="I20452">
            <v>1</v>
          </cell>
          <cell r="J20452">
            <v>0</v>
          </cell>
        </row>
        <row r="20453">
          <cell r="B20453" t="str">
            <v>5 Years Parts Service - DVN-10XX/20XX</v>
          </cell>
          <cell r="C20453" t="str">
            <v>Total price for extended parts coverage for 5 years</v>
          </cell>
          <cell r="I20453">
            <v>1</v>
          </cell>
          <cell r="J20453">
            <v>0</v>
          </cell>
        </row>
        <row r="20454">
          <cell r="B20454" t="str">
            <v>BLD-03-192x384-16MT-Flat Border</v>
          </cell>
          <cell r="C20454" t="str">
            <v>Digital Billboard BLD-0300 Series 11'x22'</v>
          </cell>
          <cell r="I20454">
            <v>1</v>
          </cell>
          <cell r="J20454">
            <v>64380</v>
          </cell>
        </row>
        <row r="20455">
          <cell r="B20455" t="str">
            <v>BLD-03-192x384-16MT-Flat Border, LightDirect</v>
          </cell>
          <cell r="C20455" t="str">
            <v>Digital Billboard BLD-0300 Series 11'x22'</v>
          </cell>
          <cell r="I20455">
            <v>1</v>
          </cell>
          <cell r="J20455">
            <v>64380</v>
          </cell>
        </row>
        <row r="20456">
          <cell r="B20456" t="str">
            <v>BLD-03-192x648-16MT-Flat Border</v>
          </cell>
          <cell r="C20456" t="str">
            <v>Digital Billboard BLD-0300 Series 10'6"x36'</v>
          </cell>
          <cell r="I20456">
            <v>1</v>
          </cell>
          <cell r="J20456">
            <v>93500</v>
          </cell>
        </row>
        <row r="20457">
          <cell r="B20457" t="str">
            <v>BLD-03-192x648-16MT-Flat Border, LightDirect</v>
          </cell>
          <cell r="C20457" t="str">
            <v>Digital Billboard BLD-0300 Series 10'6"x36'</v>
          </cell>
          <cell r="I20457">
            <v>1</v>
          </cell>
          <cell r="J20457">
            <v>93500</v>
          </cell>
        </row>
        <row r="20458">
          <cell r="B20458" t="str">
            <v>BLD-03-240x864-16MT-Flat Border</v>
          </cell>
          <cell r="C20458" t="str">
            <v>Digital Billboard BLD-0300 Series 14'x48'</v>
          </cell>
          <cell r="I20458">
            <v>1</v>
          </cell>
          <cell r="J20458">
            <v>149235</v>
          </cell>
        </row>
        <row r="20459">
          <cell r="B20459" t="str">
            <v>BLD-03-240x864-16MT-Flat Border, LightDirect</v>
          </cell>
          <cell r="C20459" t="str">
            <v>Digital Billboard BLD-0300 Series 14'x48'</v>
          </cell>
          <cell r="I20459">
            <v>1</v>
          </cell>
          <cell r="J20459">
            <v>149235</v>
          </cell>
        </row>
        <row r="20460">
          <cell r="B20460" t="str">
            <v>MCSP - DMP-8410</v>
          </cell>
          <cell r="C20460" t="str">
            <v/>
          </cell>
          <cell r="I20460">
            <v>1</v>
          </cell>
          <cell r="J20460">
            <v>0</v>
          </cell>
        </row>
        <row r="20461">
          <cell r="B20461" t="str">
            <v>55W Solar Powered Scoreboard Kit</v>
          </cell>
          <cell r="C20461" t="str">
            <v>Solar Powered Play Clock Kit (See DD1105773 for list of Scoreboards) - One Year Warranty - Parts Coverage</v>
          </cell>
          <cell r="I20461">
            <v>1</v>
          </cell>
          <cell r="J20461">
            <v>4235</v>
          </cell>
        </row>
        <row r="20462">
          <cell r="B20462" t="str">
            <v>80W Solar Powered Scoreboard Kit</v>
          </cell>
          <cell r="C20462" t="str">
            <v>Solar Powered Scoreboard Kit (See DD1105773 for list of Scoreboards) - One Year Warranty - Parts Coverage</v>
          </cell>
          <cell r="I20462">
            <v>1</v>
          </cell>
          <cell r="J20462">
            <v>5980</v>
          </cell>
        </row>
        <row r="20463">
          <cell r="B20463" t="str">
            <v>160W Solar Powered Scoreboard Kit</v>
          </cell>
          <cell r="C20463" t="str">
            <v>Solar Powered Scoreboard Kit (See DD1105773 for list of Scoreboards) - One Year Warranty - Parts Coverage</v>
          </cell>
          <cell r="I20463">
            <v>1</v>
          </cell>
          <cell r="J20463">
            <v>8510</v>
          </cell>
        </row>
        <row r="20464">
          <cell r="B20464" t="str">
            <v>Solar Powered Scoreboard Kit</v>
          </cell>
          <cell r="C20464" t="str">
            <v>80W or 160W Solar Powered Scoreboard Kit (See DD1105773 for list of Scoreboards) - One Year Warranty - Parts Coverage</v>
          </cell>
          <cell r="I20464">
            <v>1</v>
          </cell>
          <cell r="J20464">
            <v>0</v>
          </cell>
        </row>
        <row r="20465">
          <cell r="B20465" t="str">
            <v>SERVICE - Venus® Single Sign-On Set Up A-4580559</v>
          </cell>
          <cell r="C20465" t="str">
            <v>Setup</v>
          </cell>
          <cell r="I20465">
            <v>1</v>
          </cell>
          <cell r="J20465">
            <v>2500</v>
          </cell>
        </row>
        <row r="20466">
          <cell r="B20466" t="str">
            <v>SERVICE - Venus® Single Sign-On 1-Year Subscription A-4580603</v>
          </cell>
          <cell r="C20466" t="str">
            <v>1 year subscription</v>
          </cell>
          <cell r="I20466">
            <v>1</v>
          </cell>
          <cell r="J20466">
            <v>240</v>
          </cell>
        </row>
        <row r="20467">
          <cell r="B20467" t="str">
            <v>SERVICE - Venus® Single Sign-On 3-Year Subscription A-4868225</v>
          </cell>
          <cell r="C20467" t="str">
            <v>3 year subscription</v>
          </cell>
          <cell r="I20467">
            <v>1</v>
          </cell>
          <cell r="J20467">
            <v>720</v>
          </cell>
        </row>
        <row r="20468">
          <cell r="B20468" t="str">
            <v>SERVICE - Venus® Single Sign-On 5-Year Subscription A-4868236</v>
          </cell>
          <cell r="C20468" t="str">
            <v>5 year subscription</v>
          </cell>
          <cell r="I20468">
            <v>1</v>
          </cell>
          <cell r="J20468">
            <v>1200</v>
          </cell>
        </row>
        <row r="20469">
          <cell r="B20469" t="str">
            <v>SERVICE - Venus® Single Sign-On 10-Year Subscription A-4868303</v>
          </cell>
          <cell r="C20469" t="str">
            <v>10 year subscription</v>
          </cell>
          <cell r="I20469">
            <v>1</v>
          </cell>
          <cell r="J20469">
            <v>2400</v>
          </cell>
        </row>
        <row r="20470">
          <cell r="B20470" t="str">
            <v>SERVICE - Venus® Hosted Connect 1-Year Subscription A-4309799</v>
          </cell>
          <cell r="C20470" t="str">
            <v>1 year subscription</v>
          </cell>
          <cell r="I20470">
            <v>1</v>
          </cell>
          <cell r="J20470">
            <v>240</v>
          </cell>
        </row>
        <row r="20471">
          <cell r="B20471" t="str">
            <v>SERVICE - Venus® Hosted Connect 2-Year Subscription A-4637077</v>
          </cell>
          <cell r="C20471" t="str">
            <v>2 year subscription</v>
          </cell>
          <cell r="I20471">
            <v>1</v>
          </cell>
          <cell r="J20471">
            <v>480</v>
          </cell>
        </row>
        <row r="20472">
          <cell r="B20472" t="str">
            <v>SERVICE - Venus® Hosted Connect 3-Year Subscription A-4637079</v>
          </cell>
          <cell r="C20472" t="str">
            <v>3 year subscription</v>
          </cell>
          <cell r="I20472">
            <v>1</v>
          </cell>
          <cell r="J20472">
            <v>720</v>
          </cell>
        </row>
        <row r="20473">
          <cell r="B20473" t="str">
            <v>SERVICE - Venus® Hosted Connect 4-Year Subscription A-4637082</v>
          </cell>
          <cell r="C20473" t="str">
            <v>4 year subscription</v>
          </cell>
          <cell r="I20473">
            <v>1</v>
          </cell>
          <cell r="J20473">
            <v>980</v>
          </cell>
        </row>
        <row r="20474">
          <cell r="B20474" t="str">
            <v>SERVICE - Venus® Hosted Connect 5-Year Subscription A-4309806</v>
          </cell>
          <cell r="C20474" t="str">
            <v>5 year subscription</v>
          </cell>
          <cell r="I20474">
            <v>1</v>
          </cell>
          <cell r="J20474">
            <v>1200</v>
          </cell>
        </row>
        <row r="20475">
          <cell r="B20475" t="str">
            <v>SERVICE - Venus® Hosted Connect 6-Year Subscription A-4821363</v>
          </cell>
          <cell r="C20475" t="str">
            <v>6 year subscription</v>
          </cell>
          <cell r="I20475">
            <v>1</v>
          </cell>
          <cell r="J20475">
            <v>1440</v>
          </cell>
        </row>
        <row r="20476">
          <cell r="B20476" t="str">
            <v>SERVICE - Venus® Hosted Connect 7-Year Subscription A-4821364</v>
          </cell>
          <cell r="C20476" t="str">
            <v>7 year subscription</v>
          </cell>
          <cell r="I20476">
            <v>1</v>
          </cell>
          <cell r="J20476">
            <v>1680</v>
          </cell>
        </row>
        <row r="20477">
          <cell r="B20477" t="str">
            <v>SERVICE - Venus® Hosted Connect 8-Year Subscription A-4821366</v>
          </cell>
          <cell r="C20477" t="str">
            <v>8 year subscription</v>
          </cell>
          <cell r="I20477">
            <v>1</v>
          </cell>
          <cell r="J20477">
            <v>1920</v>
          </cell>
        </row>
        <row r="20478">
          <cell r="B20478" t="str">
            <v>SERVICE - Venus® Hosted Connect 9-Year Subscription A-4821367</v>
          </cell>
          <cell r="C20478" t="str">
            <v>9 year subscription</v>
          </cell>
          <cell r="I20478">
            <v>1</v>
          </cell>
          <cell r="J20478">
            <v>2160</v>
          </cell>
        </row>
        <row r="20479">
          <cell r="B20479" t="str">
            <v>SERVICE - Venus® Hosted Connect 10-Year Subscription A-4309813</v>
          </cell>
          <cell r="C20479" t="str">
            <v>10 year subscription</v>
          </cell>
          <cell r="I20479">
            <v>1</v>
          </cell>
          <cell r="J20479">
            <v>2400</v>
          </cell>
        </row>
        <row r="20480">
          <cell r="B20480" t="str">
            <v>Spare Hub Board, DVN-1000, Non-Coated</v>
          </cell>
          <cell r="C20480" t="str">
            <v/>
          </cell>
          <cell r="I20480">
            <v>1</v>
          </cell>
          <cell r="J20480">
            <v>50</v>
          </cell>
        </row>
        <row r="20481">
          <cell r="B20481" t="str">
            <v>Spare Power Supply, DVN-1000</v>
          </cell>
          <cell r="C20481" t="str">
            <v/>
          </cell>
          <cell r="I20481">
            <v>1</v>
          </cell>
          <cell r="J20481">
            <v>40</v>
          </cell>
        </row>
        <row r="20482">
          <cell r="B20482" t="str">
            <v>Spare Receiver Card, DVN-1000, Non-Coated</v>
          </cell>
          <cell r="C20482" t="str">
            <v/>
          </cell>
          <cell r="I20482">
            <v>1</v>
          </cell>
          <cell r="J20482">
            <v>15</v>
          </cell>
        </row>
        <row r="20483">
          <cell r="B20483" t="str">
            <v>DVN-1000 Mounting Hardware</v>
          </cell>
          <cell r="C20483" t="str">
            <v>Includes bolts and screws; Does not include metal tubes</v>
          </cell>
          <cell r="I20483">
            <v>1</v>
          </cell>
          <cell r="J20483">
            <v>5</v>
          </cell>
        </row>
        <row r="20484">
          <cell r="B20484" t="str">
            <v>DVN-1000 Border</v>
          </cell>
          <cell r="C20484" t="str">
            <v/>
          </cell>
          <cell r="I20484">
            <v>1</v>
          </cell>
          <cell r="J20484">
            <v>43</v>
          </cell>
        </row>
        <row r="20485">
          <cell r="B20485" t="str">
            <v>Spare Jumper Cable Horizontal, 460mm, DVN-1000</v>
          </cell>
          <cell r="C20485" t="str">
            <v/>
          </cell>
          <cell r="I20485">
            <v>1</v>
          </cell>
          <cell r="J20485">
            <v>8.01</v>
          </cell>
        </row>
        <row r="20486">
          <cell r="B20486" t="str">
            <v>Spare Jumper Cable Vertical Blue, 810mm, DVN-1000</v>
          </cell>
          <cell r="C20486" t="str">
            <v/>
          </cell>
          <cell r="I20486">
            <v>1</v>
          </cell>
          <cell r="J20486">
            <v>8.98</v>
          </cell>
        </row>
        <row r="20487">
          <cell r="B20487" t="str">
            <v>Spare Jumper Cable Vertical Gray, 810mm, DVN-1000</v>
          </cell>
          <cell r="C20487" t="str">
            <v/>
          </cell>
          <cell r="I20487">
            <v>1</v>
          </cell>
          <cell r="J20487">
            <v>8.98</v>
          </cell>
        </row>
        <row r="20488">
          <cell r="B20488" t="str">
            <v>Spare Jumper Cable Horizontal, CAT5E, DVN-1000</v>
          </cell>
          <cell r="C20488" t="str">
            <v/>
          </cell>
          <cell r="I20488">
            <v>1</v>
          </cell>
          <cell r="J20488">
            <v>3.22</v>
          </cell>
        </row>
        <row r="20489">
          <cell r="B20489" t="str">
            <v>Spare Jumper Cable Vertical, CAT5E, DVN-1000</v>
          </cell>
          <cell r="C20489" t="str">
            <v/>
          </cell>
          <cell r="I20489">
            <v>1</v>
          </cell>
          <cell r="J20489">
            <v>3.86</v>
          </cell>
        </row>
        <row r="20490">
          <cell r="B20490" t="str">
            <v>DVN-1000 Tool Kit - Less than 199 Panels</v>
          </cell>
          <cell r="C20490" t="str">
            <v/>
          </cell>
          <cell r="I20490">
            <v>1</v>
          </cell>
          <cell r="J20490">
            <v>370</v>
          </cell>
        </row>
        <row r="20491">
          <cell r="B20491" t="str">
            <v>DVN-1000 Tool Kit - 200-399 Panels</v>
          </cell>
          <cell r="C20491" t="str">
            <v/>
          </cell>
          <cell r="I20491">
            <v>1</v>
          </cell>
          <cell r="J20491">
            <v>740</v>
          </cell>
        </row>
        <row r="20492">
          <cell r="B20492" t="str">
            <v>DVN-1000 Tool Kit - 400-599 Panels</v>
          </cell>
          <cell r="C20492" t="str">
            <v/>
          </cell>
          <cell r="I20492">
            <v>1</v>
          </cell>
          <cell r="J20492">
            <v>1110</v>
          </cell>
        </row>
        <row r="20493">
          <cell r="B20493" t="str">
            <v>DVN-1000 Tool Kit - 600+ Panels</v>
          </cell>
          <cell r="C20493" t="str">
            <v/>
          </cell>
          <cell r="I20493">
            <v>1</v>
          </cell>
          <cell r="J20493">
            <v>1480</v>
          </cell>
        </row>
        <row r="20494">
          <cell r="B20494" t="str">
            <v>MCSP - DMP-8414</v>
          </cell>
          <cell r="C20494" t="str">
            <v/>
          </cell>
          <cell r="I20494">
            <v>1</v>
          </cell>
          <cell r="J20494">
            <v>0</v>
          </cell>
        </row>
        <row r="20495">
          <cell r="B20495" t="str">
            <v>BLD-03 LightDirect Louver Blocking Module</v>
          </cell>
          <cell r="C20495" t="str">
            <v/>
          </cell>
          <cell r="I20495">
            <v>1</v>
          </cell>
          <cell r="J20495">
            <v>4</v>
          </cell>
        </row>
        <row r="20496">
          <cell r="B20496" t="str">
            <v>DB-66 LightDirect Louver Blocking Module</v>
          </cell>
          <cell r="C20496" t="str">
            <v/>
          </cell>
          <cell r="I20496">
            <v>1</v>
          </cell>
          <cell r="J20496">
            <v>4</v>
          </cell>
        </row>
        <row r="20497">
          <cell r="B20497" t="str">
            <v>SERVICE 0A-1192-6121</v>
          </cell>
          <cell r="C20497" t="str">
            <v>DIGIT-10-RED-ID-PT-7SEG-TG1-16AC</v>
          </cell>
          <cell r="I20497">
            <v>1</v>
          </cell>
          <cell r="J20497">
            <v>145</v>
          </cell>
        </row>
        <row r="20498">
          <cell r="B20498" t="str">
            <v>SERVICE 0A-1192-6130</v>
          </cell>
          <cell r="C20498" t="str">
            <v>DIGIT-15-RED-OD-PT-7SEG-TG1-24DC</v>
          </cell>
          <cell r="I20498">
            <v>1</v>
          </cell>
          <cell r="J20498">
            <v>230</v>
          </cell>
        </row>
        <row r="20499">
          <cell r="B20499" t="str">
            <v>SERVICE 0A-1192-6140</v>
          </cell>
          <cell r="C20499" t="str">
            <v>DIGIT-18-RED-OD-PT-7SEG-TG1-24DC</v>
          </cell>
          <cell r="I20499">
            <v>1</v>
          </cell>
          <cell r="J20499">
            <v>215</v>
          </cell>
        </row>
        <row r="20500">
          <cell r="B20500" t="str">
            <v>SERVICE 0A-1192-6160</v>
          </cell>
          <cell r="C20500" t="str">
            <v>SEG-30-RED-OD-PT-VERT-TG1-24DC</v>
          </cell>
          <cell r="I20500">
            <v>1</v>
          </cell>
          <cell r="J20500">
            <v>115</v>
          </cell>
        </row>
        <row r="20501">
          <cell r="B20501" t="str">
            <v>SERVICE 0A-1192-6161</v>
          </cell>
          <cell r="C20501" t="str">
            <v>SEG-30-RED-OD-PT-HORZ-TG1-24DC</v>
          </cell>
          <cell r="I20501">
            <v>1</v>
          </cell>
          <cell r="J20501">
            <v>120</v>
          </cell>
        </row>
        <row r="20502">
          <cell r="B20502" t="str">
            <v>SERVICE 0A-1192-6190</v>
          </cell>
          <cell r="C20502" t="str">
            <v>IND-2-RED-OD-PT-HORZ-TG1-24DC</v>
          </cell>
          <cell r="I20502">
            <v>1</v>
          </cell>
          <cell r="J20502">
            <v>100</v>
          </cell>
        </row>
        <row r="20503">
          <cell r="B20503" t="str">
            <v>SERVICE 0A-1192-6221</v>
          </cell>
          <cell r="C20503" t="str">
            <v>DIGIT-10-AMB-OD-PT-7SEG-TG1-16AC</v>
          </cell>
          <cell r="I20503">
            <v>1</v>
          </cell>
          <cell r="J20503">
            <v>200</v>
          </cell>
        </row>
        <row r="20504">
          <cell r="B20504" t="str">
            <v>SERVICE 0A-1192-6230</v>
          </cell>
          <cell r="C20504" t="str">
            <v>DIGIT-15-AMB-OD-PT-7SEG-TG1-24DC</v>
          </cell>
          <cell r="I20504">
            <v>1</v>
          </cell>
          <cell r="J20504">
            <v>180</v>
          </cell>
        </row>
        <row r="20505">
          <cell r="B20505" t="str">
            <v>SERVICE 0A-1192-6240</v>
          </cell>
          <cell r="C20505" t="str">
            <v>DIGIT-18-AMB-OD-PT-7SEG-TG1-24DC</v>
          </cell>
          <cell r="I20505">
            <v>1</v>
          </cell>
          <cell r="J20505">
            <v>250</v>
          </cell>
        </row>
        <row r="20506">
          <cell r="B20506" t="str">
            <v>SERVICE 0A-1192-6290</v>
          </cell>
          <cell r="C20506" t="str">
            <v>IND-2-AMB-OD-PT-1POS-TG1-24DC</v>
          </cell>
          <cell r="I20506">
            <v>1</v>
          </cell>
          <cell r="J20506">
            <v>115</v>
          </cell>
        </row>
        <row r="20507">
          <cell r="B20507" t="str">
            <v>SERVICE 0A-1192-6150</v>
          </cell>
          <cell r="C20507" t="str">
            <v>SEG-24-RED-OD-PT-VERT-TG1-24DC</v>
          </cell>
          <cell r="I20507">
            <v>1</v>
          </cell>
          <cell r="J20507">
            <v>20</v>
          </cell>
        </row>
        <row r="20508">
          <cell r="B20508" t="str">
            <v>SERVICE 0A-1192-6170</v>
          </cell>
          <cell r="C20508" t="str">
            <v>SEG-36-RED-OD-PT-VERT-TG1</v>
          </cell>
          <cell r="I20508">
            <v>1</v>
          </cell>
          <cell r="J20508">
            <v>165</v>
          </cell>
        </row>
        <row r="20509">
          <cell r="B20509" t="str">
            <v>SERVICE 0A-1192-6171</v>
          </cell>
          <cell r="C20509" t="str">
            <v>SEG-36-RED-OD-PT-HORZ-TG1</v>
          </cell>
          <cell r="I20509">
            <v>1</v>
          </cell>
          <cell r="J20509">
            <v>230</v>
          </cell>
        </row>
        <row r="20510">
          <cell r="B20510" t="str">
            <v>MCSP - DMP-8121</v>
          </cell>
          <cell r="C20510" t="str">
            <v/>
          </cell>
          <cell r="I20510">
            <v>1</v>
          </cell>
          <cell r="J20510">
            <v>0</v>
          </cell>
        </row>
        <row r="20511">
          <cell r="B20511" t="str">
            <v>Venus® Control Suite Dual Channel Media Player Kit for SLD-5200</v>
          </cell>
          <cell r="C20511" t="str">
            <v>Dual Channel Media Player</v>
          </cell>
          <cell r="I20511">
            <v>1</v>
          </cell>
          <cell r="J20511">
            <v>1630</v>
          </cell>
        </row>
        <row r="20512">
          <cell r="B20512" t="str">
            <v>SDN-6200-2.5MN-1500-BR-HC-135x480-2V-AUTOBR-LT-MR-F-SBA-CRMP-NONE</v>
          </cell>
          <cell r="C20512" t="str">
            <v/>
          </cell>
          <cell r="I20512">
            <v>1</v>
          </cell>
          <cell r="J20512">
            <v>0</v>
          </cell>
        </row>
        <row r="20513">
          <cell r="B20513" t="str">
            <v>MCSP - HDMI 4K/60 Switch 2x1; Extron SW2 HD 4K Plus - Extron</v>
          </cell>
          <cell r="C20513" t="str">
            <v/>
          </cell>
          <cell r="I20513">
            <v>1</v>
          </cell>
          <cell r="J20513">
            <v>0</v>
          </cell>
        </row>
        <row r="20514">
          <cell r="B20514" t="str">
            <v xml:space="preserve">MCSP-SH Fiber Converter, NovaStar, 10 Channel, Multi-Mode </v>
          </cell>
          <cell r="C20514" t="str">
            <v/>
          </cell>
          <cell r="I20514">
            <v>1</v>
          </cell>
          <cell r="J20514">
            <v>0</v>
          </cell>
        </row>
        <row r="20515">
          <cell r="B20515" t="str">
            <v>3Play 3P1 Kit</v>
          </cell>
          <cell r="C20515" t="str">
            <v>4 channel instant replay</v>
          </cell>
          <cell r="I20515">
            <v>1</v>
          </cell>
          <cell r="J20515">
            <v>30000</v>
          </cell>
        </row>
        <row r="20516">
          <cell r="B20516" t="str">
            <v>Custom Non-Backlit Filler Cabinet for Outdoor Message Centers</v>
          </cell>
          <cell r="C20516" t="str">
            <v>Non-backlit custom with height x width filler cabinet</v>
          </cell>
          <cell r="I20516">
            <v>1</v>
          </cell>
          <cell r="J20516">
            <v>0</v>
          </cell>
        </row>
        <row r="20517">
          <cell r="B20517" t="str">
            <v>Factory Acceptance Testing (Ireland)</v>
          </cell>
          <cell r="C20517" t="str">
            <v>Factory Acceptance Training</v>
          </cell>
          <cell r="I20517">
            <v>1</v>
          </cell>
          <cell r="J20517">
            <v>0</v>
          </cell>
        </row>
        <row r="20518">
          <cell r="B20518" t="str">
            <v>Design for Production</v>
          </cell>
          <cell r="C20518" t="str">
            <v/>
          </cell>
          <cell r="I20518">
            <v>1</v>
          </cell>
          <cell r="J20518">
            <v>0</v>
          </cell>
        </row>
        <row r="20519">
          <cell r="B20519" t="str">
            <v>Solution Level Design</v>
          </cell>
          <cell r="C20519" t="str">
            <v/>
          </cell>
          <cell r="I20519">
            <v>1</v>
          </cell>
          <cell r="J20519">
            <v>0</v>
          </cell>
        </row>
        <row r="20520">
          <cell r="B20520" t="str">
            <v>Professional Engineering Certification</v>
          </cell>
          <cell r="C20520" t="str">
            <v/>
          </cell>
          <cell r="I20520">
            <v>1</v>
          </cell>
          <cell r="J20520">
            <v>0</v>
          </cell>
        </row>
        <row r="20521">
          <cell r="B20521" t="str">
            <v>LCD CNTRL-1x1-NA-1080Wx1920H-BIP-PORT-1080P</v>
          </cell>
          <cell r="C20521" t="str">
            <v>On-board Daktronics Web Player Activation- Portrait, includes cable(s)</v>
          </cell>
          <cell r="I20521">
            <v>1</v>
          </cell>
          <cell r="J20521">
            <v>160</v>
          </cell>
        </row>
        <row r="20522">
          <cell r="B20522" t="str">
            <v>LCDN-0100-32-S-24-SB</v>
          </cell>
          <cell r="C20522" t="str">
            <v>Indoor 32" LCD Display</v>
          </cell>
          <cell r="I20522">
            <v>1</v>
          </cell>
          <cell r="J20522">
            <v>765</v>
          </cell>
        </row>
        <row r="20523">
          <cell r="B20523" t="str">
            <v>LCDN-0100-43-S-24-SB</v>
          </cell>
          <cell r="C20523" t="str">
            <v>Indoor 43" LCD Display</v>
          </cell>
          <cell r="I20523">
            <v>1</v>
          </cell>
          <cell r="J20523">
            <v>1345</v>
          </cell>
        </row>
        <row r="20524">
          <cell r="B20524" t="str">
            <v>LCDN-0100-49-S-24-SB</v>
          </cell>
          <cell r="C20524" t="str">
            <v>Indoor 49" LCD Display</v>
          </cell>
          <cell r="I20524">
            <v>1</v>
          </cell>
          <cell r="J20524">
            <v>1545</v>
          </cell>
        </row>
        <row r="20525">
          <cell r="B20525" t="str">
            <v>LCDN-0100-49-H-24-SB</v>
          </cell>
          <cell r="C20525" t="str">
            <v>Indoor 49" LCD Display</v>
          </cell>
          <cell r="I20525">
            <v>1</v>
          </cell>
          <cell r="J20525">
            <v>1670</v>
          </cell>
        </row>
        <row r="20526">
          <cell r="B20526" t="str">
            <v>LCDN-0100-55-S-24-SB</v>
          </cell>
          <cell r="C20526" t="str">
            <v>Indoor 55" LCD Display</v>
          </cell>
          <cell r="I20526">
            <v>1</v>
          </cell>
          <cell r="J20526">
            <v>1840</v>
          </cell>
        </row>
        <row r="20527">
          <cell r="B20527" t="str">
            <v>LCDN-0100-55-H-24-SB</v>
          </cell>
          <cell r="C20527" t="str">
            <v>Indoor 55" LCD Display</v>
          </cell>
          <cell r="I20527">
            <v>1</v>
          </cell>
          <cell r="J20527">
            <v>2285</v>
          </cell>
        </row>
        <row r="20528">
          <cell r="B20528" t="str">
            <v>LCDN-0100-55-S-24-NB</v>
          </cell>
          <cell r="C20528" t="str">
            <v>Indoor 55" LCD Display</v>
          </cell>
          <cell r="I20528">
            <v>1</v>
          </cell>
          <cell r="J20528">
            <v>3515</v>
          </cell>
        </row>
        <row r="20529">
          <cell r="B20529" t="str">
            <v>LCDN-0100-65-S-24-SB</v>
          </cell>
          <cell r="C20529" t="str">
            <v>Indoor 65" LCD Display</v>
          </cell>
          <cell r="I20529">
            <v>1</v>
          </cell>
          <cell r="J20529">
            <v>2485</v>
          </cell>
        </row>
        <row r="20530">
          <cell r="B20530" t="str">
            <v>LCDN-0100-65-H-24-SB</v>
          </cell>
          <cell r="C20530" t="str">
            <v>Indoor 65" LCD Display</v>
          </cell>
          <cell r="I20530">
            <v>1</v>
          </cell>
          <cell r="J20530">
            <v>2645</v>
          </cell>
        </row>
        <row r="20531">
          <cell r="B20531" t="str">
            <v>LCDN-0100-75-S-24-SB</v>
          </cell>
          <cell r="C20531" t="str">
            <v>Indoor 75" LCD Display</v>
          </cell>
          <cell r="I20531">
            <v>1</v>
          </cell>
          <cell r="J20531">
            <v>4340</v>
          </cell>
        </row>
        <row r="20532">
          <cell r="B20532" t="str">
            <v>LCDN-0100-86-S-24-SB</v>
          </cell>
          <cell r="C20532" t="str">
            <v>Indoor 86" LCD Display</v>
          </cell>
          <cell r="I20532">
            <v>1</v>
          </cell>
          <cell r="J20532">
            <v>7370</v>
          </cell>
        </row>
        <row r="20533">
          <cell r="B20533" t="str">
            <v>LCDN-0100-98-S-24-SB</v>
          </cell>
          <cell r="C20533" t="str">
            <v>Indoor 98" LCD Display</v>
          </cell>
          <cell r="I20533">
            <v>1</v>
          </cell>
          <cell r="J20533">
            <v>14550</v>
          </cell>
        </row>
        <row r="20534">
          <cell r="B20534" t="str">
            <v>LCDX-0100-49-O-24-SB</v>
          </cell>
          <cell r="C20534" t="str">
            <v>Outdoor 49" LCD Display</v>
          </cell>
          <cell r="I20534">
            <v>1</v>
          </cell>
          <cell r="J20534">
            <v>6140</v>
          </cell>
        </row>
        <row r="20535">
          <cell r="B20535" t="str">
            <v>LCDX-0100-55-O-24-SB</v>
          </cell>
          <cell r="C20535" t="str">
            <v>Outdoor 55" LCD Display</v>
          </cell>
          <cell r="I20535">
            <v>1</v>
          </cell>
          <cell r="J20535">
            <v>7710</v>
          </cell>
        </row>
        <row r="20536">
          <cell r="B20536" t="str">
            <v>LCDX-0100-55-Port, Pedestal</v>
          </cell>
          <cell r="C20536" t="str">
            <v>Outdoor 55" Portrait LCD Display Installed in an Included Outdoor Pedestal Mount</v>
          </cell>
          <cell r="I20536">
            <v>1</v>
          </cell>
          <cell r="J20536">
            <v>13440</v>
          </cell>
        </row>
        <row r="20537">
          <cell r="B20537" t="str">
            <v>LCDN-0100-49-O-24-SB</v>
          </cell>
          <cell r="C20537" t="str">
            <v>In-Window Indoor 49" LCD Display</v>
          </cell>
          <cell r="I20537">
            <v>1</v>
          </cell>
          <cell r="J20537">
            <v>3205</v>
          </cell>
        </row>
        <row r="20538">
          <cell r="B20538" t="str">
            <v>LCDN-0100-55-O-24-SB</v>
          </cell>
          <cell r="C20538" t="str">
            <v>In-Window Indoor 55" LCD Display</v>
          </cell>
          <cell r="I20538">
            <v>1</v>
          </cell>
          <cell r="J20538">
            <v>4250</v>
          </cell>
        </row>
        <row r="20539">
          <cell r="B20539" t="str">
            <v>LCDN-0100 1x1 Ceiling Mount Kit</v>
          </cell>
          <cell r="C20539" t="str">
            <v>Ceiling Mount Kit for 32"- 65" Landscape or Portrait LCD Displays</v>
          </cell>
          <cell r="I20539">
            <v>1</v>
          </cell>
          <cell r="J20539">
            <v>475</v>
          </cell>
        </row>
        <row r="20540">
          <cell r="B20540" t="str">
            <v>LCDN-0100 1x1 Articulating Wall Mount Kit</v>
          </cell>
          <cell r="C20540" t="str">
            <v>Articulating Wall Mount Kit for 43" - 65" Landscape or Portrait LCD Displays</v>
          </cell>
          <cell r="I20540">
            <v>1</v>
          </cell>
          <cell r="J20540">
            <v>475</v>
          </cell>
        </row>
        <row r="20541">
          <cell r="B20541" t="str">
            <v>LCDN-0100 1x1 Landscape Tilt Wall Mount Kit up to 65"</v>
          </cell>
          <cell r="C20541" t="str">
            <v>Wall Mount Kit for 43" - 65" Landscape Indoor LCD Displays</v>
          </cell>
          <cell r="I20541">
            <v>1</v>
          </cell>
          <cell r="J20541">
            <v>100</v>
          </cell>
        </row>
        <row r="20542">
          <cell r="B20542" t="str">
            <v>LCDN-0100 1x1 Portrait Flat Wall Mount Kit 43"- 86"</v>
          </cell>
          <cell r="C20542" t="str">
            <v>Wall Mount Kit for 43"- 86" Portrait LCD Displays</v>
          </cell>
          <cell r="I20542">
            <v>1</v>
          </cell>
          <cell r="J20542">
            <v>225</v>
          </cell>
        </row>
        <row r="20543">
          <cell r="B20543" t="str">
            <v>LCDN-0100 2x1 Wall Mount Kit</v>
          </cell>
          <cell r="C20543" t="str">
            <v>2x1 Mounting Kit for mounting Two 32" - 86" Landscape or Portrait Indoor LCD Displays</v>
          </cell>
          <cell r="I20543">
            <v>1</v>
          </cell>
          <cell r="J20543">
            <v>300</v>
          </cell>
        </row>
        <row r="20544">
          <cell r="B20544" t="str">
            <v>LCDX-0100 1x1 Outdoor Wall Mount Kit</v>
          </cell>
          <cell r="C20544" t="str">
            <v>Outdoor Wall Mount Kit for 49"-55" Portrait or Landscape LCD Displays</v>
          </cell>
          <cell r="I20544">
            <v>1</v>
          </cell>
          <cell r="J20544">
            <v>800</v>
          </cell>
        </row>
        <row r="20545">
          <cell r="B20545" t="str">
            <v>LCDN-0100 3x1 Wall Mount Kit</v>
          </cell>
          <cell r="C20545" t="str">
            <v>3x1 Mounting Kit for Three 32" - 65" Landscape or Portrait Indoor LCD Displays</v>
          </cell>
          <cell r="I20545">
            <v>1</v>
          </cell>
          <cell r="J20545">
            <v>450</v>
          </cell>
        </row>
        <row r="20546">
          <cell r="B20546" t="str">
            <v>LCD CNTRL-1x1-NA-1920Wx1080H-BIP-LAND-1080P</v>
          </cell>
          <cell r="C20546" t="str">
            <v>On-board Daktronics Web Player Activation- Landscape, includes cable(s)</v>
          </cell>
          <cell r="I20546">
            <v>1</v>
          </cell>
          <cell r="J20546">
            <v>160</v>
          </cell>
        </row>
        <row r="20547">
          <cell r="B20547" t="str">
            <v>LCD CNTRL-1x1-NA-1920Wx1080H-SNGL-LAND-1080P</v>
          </cell>
          <cell r="C20547" t="str">
            <v>External Configured Daktronics Media Player -  Landscape, includes cable(s)</v>
          </cell>
          <cell r="I20547">
            <v>1</v>
          </cell>
          <cell r="J20547">
            <v>770</v>
          </cell>
        </row>
        <row r="20548">
          <cell r="B20548" t="str">
            <v>LCD CNTRL-1x1-NA-1080Wx1920H-SNGL-PORT-1080P</v>
          </cell>
          <cell r="C20548" t="str">
            <v>External Configured Daktronics Media Player -  Portrait, includes cable(s)</v>
          </cell>
          <cell r="I20548">
            <v>1</v>
          </cell>
          <cell r="J20548">
            <v>770</v>
          </cell>
        </row>
        <row r="20549">
          <cell r="B20549" t="str">
            <v>LCD CNTRL-1x1-NA-3840Wx2160H-DUAL-LAND-4K</v>
          </cell>
          <cell r="C20549" t="str">
            <v>External Configured Daktronics Media Player -  Landscape, includes cable(s)</v>
          </cell>
          <cell r="I20549">
            <v>1</v>
          </cell>
          <cell r="J20549">
            <v>1100</v>
          </cell>
        </row>
        <row r="20550">
          <cell r="B20550" t="str">
            <v>LCD CNTRL-1x1-NA-2160Wx3840H-DUAL-PORT-4K</v>
          </cell>
          <cell r="C20550" t="str">
            <v>External Configured Daktronics Media Player -  Portrait, includes cable(s)</v>
          </cell>
          <cell r="I20550">
            <v>1</v>
          </cell>
          <cell r="J20550">
            <v>1100</v>
          </cell>
        </row>
        <row r="20551">
          <cell r="B20551" t="str">
            <v>LCD CNTRL-2x1-SP-3920Wx1080H-DUAL-LAND-1080P</v>
          </cell>
          <cell r="C20551" t="str">
            <v>External Configured Daktronics Media Player -  Landscape, includes cable(s)</v>
          </cell>
          <cell r="I20551">
            <v>1</v>
          </cell>
          <cell r="J20551">
            <v>1100</v>
          </cell>
        </row>
        <row r="20552">
          <cell r="B20552" t="str">
            <v>LCD CNTRL-2x1-SP-3888Wx1080H-DUAL-LAND-1080P</v>
          </cell>
          <cell r="C20552" t="str">
            <v>External Configured Daktronics Media Player -  Landscape, includes cable(s)</v>
          </cell>
          <cell r="I20552">
            <v>1</v>
          </cell>
          <cell r="J20552">
            <v>1100</v>
          </cell>
        </row>
        <row r="20553">
          <cell r="B20553" t="str">
            <v>LCD CNTRL-2x1-SP-2254Wx1920H-DUAL-PORT-1080P</v>
          </cell>
          <cell r="C20553" t="str">
            <v>External Configured Daktronics Media Player -  Portrait, includes cable(s)</v>
          </cell>
          <cell r="I20553">
            <v>1</v>
          </cell>
          <cell r="J20553">
            <v>1100</v>
          </cell>
        </row>
        <row r="20554">
          <cell r="B20554" t="str">
            <v>LCD CNTRL-2x1-SP-2168Wx1920H-DUAL-PORT-1080P</v>
          </cell>
          <cell r="C20554" t="str">
            <v>External Configured Daktronics Media Player -  Portrait, includes cable(s)</v>
          </cell>
          <cell r="I20554">
            <v>1</v>
          </cell>
          <cell r="J20554">
            <v>1100</v>
          </cell>
        </row>
        <row r="20555">
          <cell r="B20555" t="str">
            <v>LCD CNTRL-2x1-SP-3840Wx1080H-DUAL-LAND-1080P</v>
          </cell>
          <cell r="C20555" t="str">
            <v>External Configured Daktronics Media Player -  Landscape, includes cable(s)</v>
          </cell>
          <cell r="I20555">
            <v>1</v>
          </cell>
          <cell r="J20555">
            <v>1100</v>
          </cell>
        </row>
        <row r="20556">
          <cell r="B20556" t="str">
            <v>DVN-2000-2.5MN-1500-BR-NM-100x100-AUTOBR-LT-NR-FOR-PCA-CRMN-None</v>
          </cell>
          <cell r="C20556" t="str">
            <v>Display above includes:</v>
          </cell>
          <cell r="I20556">
            <v>1</v>
          </cell>
          <cell r="J20556">
            <v>204</v>
          </cell>
        </row>
        <row r="20557">
          <cell r="B20557" t="str">
            <v>DVN-2000-2.9MN-1500-BR-NM-84x84-AUTOBR-LT-NR-FOR-PCA-CRMN-None</v>
          </cell>
          <cell r="C20557" t="str">
            <v>Display above includes:</v>
          </cell>
          <cell r="I20557">
            <v>1</v>
          </cell>
          <cell r="J20557">
            <v>178</v>
          </cell>
        </row>
        <row r="20558">
          <cell r="B20558" t="str">
            <v>DVN-2000-3.9MN-1500-BR-MA-64x64-AUTOBR-LT-NR-FOR-PCA-CRMN-None</v>
          </cell>
          <cell r="C20558" t="str">
            <v>Display above includes:</v>
          </cell>
          <cell r="I20558">
            <v>1</v>
          </cell>
          <cell r="J20558">
            <v>145</v>
          </cell>
        </row>
        <row r="20559">
          <cell r="B20559" t="str">
            <v>DVN-2000-5.9MN-1500-BR-MA-42x42-AUTOBR-LT-NR-FOR-PCA-CRMN-None</v>
          </cell>
          <cell r="C20559" t="str">
            <v>Display above includes:</v>
          </cell>
          <cell r="I20559">
            <v>1</v>
          </cell>
          <cell r="J20559">
            <v>125</v>
          </cell>
        </row>
        <row r="20560">
          <cell r="B20560" t="str">
            <v>DVN-2000-2.5MN-1500-BR-NM-100x100-AUTOBR-LT-NR-FOR-PCA-CRMNHDR-None</v>
          </cell>
          <cell r="C20560" t="str">
            <v>Display above includes:</v>
          </cell>
          <cell r="I20560">
            <v>1</v>
          </cell>
          <cell r="J20560">
            <v>204</v>
          </cell>
        </row>
        <row r="20561">
          <cell r="B20561" t="str">
            <v>DVN-2000-2.9MN-1500-BR-NM-84x84-AUTOBR-LT-NR-FOR-PCA-CRMNHDR-None</v>
          </cell>
          <cell r="C20561" t="str">
            <v>Display above includes:</v>
          </cell>
          <cell r="I20561">
            <v>1</v>
          </cell>
          <cell r="J20561">
            <v>178</v>
          </cell>
        </row>
        <row r="20562">
          <cell r="B20562" t="str">
            <v>DVN-2000-3.9MN-1500-BR-MA-64x64-AUTOBR-LT-NR-FOR-PCA-CRMNHDR-None</v>
          </cell>
          <cell r="C20562" t="str">
            <v>Display above includes:</v>
          </cell>
          <cell r="I20562">
            <v>1</v>
          </cell>
          <cell r="J20562">
            <v>145</v>
          </cell>
        </row>
        <row r="20563">
          <cell r="B20563" t="str">
            <v>DVN-2000-5.9MN-1500-BR-MA-42x42-AUTOBR-LT-NR-FOR-PCA-CRMNHDR-None</v>
          </cell>
          <cell r="C20563" t="str">
            <v>Display above includes:</v>
          </cell>
          <cell r="I20563">
            <v>1</v>
          </cell>
          <cell r="J20563">
            <v>125</v>
          </cell>
        </row>
        <row r="20564">
          <cell r="B20564" t="str">
            <v>DVN-2000 Tool Kit - Less than 799 Modules</v>
          </cell>
          <cell r="C20564" t="str">
            <v/>
          </cell>
          <cell r="I20564">
            <v>1</v>
          </cell>
          <cell r="J20564">
            <v>370</v>
          </cell>
        </row>
        <row r="20565">
          <cell r="B20565" t="str">
            <v>DVN-2000 Tool Kit - 800-1599 Modules</v>
          </cell>
          <cell r="C20565" t="str">
            <v/>
          </cell>
          <cell r="I20565">
            <v>1</v>
          </cell>
          <cell r="J20565">
            <v>740</v>
          </cell>
        </row>
        <row r="20566">
          <cell r="B20566" t="str">
            <v>DVN-2000 Tool Kit - 1600-2399 Modules</v>
          </cell>
          <cell r="C20566" t="str">
            <v/>
          </cell>
          <cell r="I20566">
            <v>1</v>
          </cell>
          <cell r="J20566">
            <v>1110</v>
          </cell>
        </row>
        <row r="20567">
          <cell r="B20567" t="str">
            <v>DVN-2000 Tool Kit - 2400+ Modules</v>
          </cell>
          <cell r="C20567" t="str">
            <v/>
          </cell>
          <cell r="I20567">
            <v>1</v>
          </cell>
          <cell r="J20567">
            <v>1480</v>
          </cell>
        </row>
        <row r="20568">
          <cell r="B20568" t="str">
            <v>DVN-1000-2.6MN-1000-BR2-NM-96x96-AUTOBR-LT-NR-FOR-PCA-CRMN-None</v>
          </cell>
          <cell r="C20568" t="str">
            <v>Display above includes:</v>
          </cell>
          <cell r="I20568">
            <v>1</v>
          </cell>
          <cell r="J20568">
            <v>152</v>
          </cell>
        </row>
        <row r="20569">
          <cell r="B20569" t="str">
            <v>DVN-1000-2.6MN-1000-BR2-NM-96x96-AUTOBR-LT-NR-FOR-PCA-CRMNHDR-None</v>
          </cell>
          <cell r="C20569" t="str">
            <v>Display above includes:</v>
          </cell>
          <cell r="I20569">
            <v>1</v>
          </cell>
          <cell r="J20569">
            <v>152</v>
          </cell>
        </row>
        <row r="20570">
          <cell r="B20570" t="str">
            <v>DVN-1000-3.9MN-1000-BR2-MA-64x64-AUTOBR-LT-NR-FOR-PCA-CRMN-None</v>
          </cell>
          <cell r="C20570" t="str">
            <v>Display above includes:</v>
          </cell>
          <cell r="I20570">
            <v>1</v>
          </cell>
          <cell r="J20570">
            <v>116</v>
          </cell>
        </row>
        <row r="20571">
          <cell r="B20571" t="str">
            <v>DVN-1000-3.9MN-1000-BR2-MA-64x64-AUTOBR-LT-NR-FOR-PCA-CRMNHDR-None</v>
          </cell>
          <cell r="C20571" t="str">
            <v>Display above includes:</v>
          </cell>
          <cell r="I20571">
            <v>1</v>
          </cell>
          <cell r="J20571">
            <v>116</v>
          </cell>
        </row>
        <row r="20572">
          <cell r="B20572" t="str">
            <v>DVN-1000 Tool Kit - Less than 799 Modules</v>
          </cell>
          <cell r="C20572" t="str">
            <v/>
          </cell>
          <cell r="I20572">
            <v>1</v>
          </cell>
          <cell r="J20572">
            <v>370</v>
          </cell>
        </row>
        <row r="20573">
          <cell r="B20573" t="str">
            <v>DVN-1000 Tool Kit - 800-1599 Modules</v>
          </cell>
          <cell r="C20573" t="str">
            <v/>
          </cell>
          <cell r="I20573">
            <v>1</v>
          </cell>
          <cell r="J20573">
            <v>740</v>
          </cell>
        </row>
        <row r="20574">
          <cell r="B20574" t="str">
            <v>DVN-1000 Tool Kit - 1600-2399 Modules</v>
          </cell>
          <cell r="C20574" t="str">
            <v/>
          </cell>
          <cell r="I20574">
            <v>1</v>
          </cell>
          <cell r="J20574">
            <v>1110</v>
          </cell>
        </row>
        <row r="20575">
          <cell r="B20575" t="str">
            <v>DVN-1000 Tool Kit - 2400+ Modules</v>
          </cell>
          <cell r="C20575" t="str">
            <v/>
          </cell>
          <cell r="I20575">
            <v>1</v>
          </cell>
          <cell r="J20575">
            <v>1480</v>
          </cell>
        </row>
        <row r="20576">
          <cell r="B20576" t="str">
            <v>LCDN-0100 1x1 Landscape Tilt Wall Mount Kit 75"- 98"</v>
          </cell>
          <cell r="C20576" t="str">
            <v>Wall Mount Kit for 75" - 98" Landscape Indoor LCD Displays</v>
          </cell>
          <cell r="I20576">
            <v>1</v>
          </cell>
          <cell r="J20576">
            <v>300</v>
          </cell>
        </row>
        <row r="20577">
          <cell r="B20577" t="str">
            <v>DVN-3002-2.5MN-1500-BR-NM-200x200-AUTOBR-LT-SR-FOR-SBB-CRMP-None</v>
          </cell>
          <cell r="C20577" t="str">
            <v>Display above includes:</v>
          </cell>
          <cell r="I20577">
            <v>1</v>
          </cell>
          <cell r="J20577">
            <v>1800</v>
          </cell>
        </row>
        <row r="20578">
          <cell r="B20578" t="str">
            <v>DVN-3002-2.5MN-1500-BR-NM-200x200-AUTOBR-LT-SR-FOR-SBB-CRMPHDR-None</v>
          </cell>
          <cell r="C20578" t="str">
            <v>Display above includes:</v>
          </cell>
          <cell r="I20578">
            <v>1</v>
          </cell>
          <cell r="J20578">
            <v>1800</v>
          </cell>
        </row>
        <row r="20579">
          <cell r="B20579" t="str">
            <v>DVN-3002-2.5MN-1500-BR-PC-200x200-AUTOBR-LT-SR-FOR-SBB-CRMP-None</v>
          </cell>
          <cell r="C20579" t="str">
            <v>Display above includes:</v>
          </cell>
          <cell r="I20579">
            <v>1</v>
          </cell>
          <cell r="J20579">
            <v>2180</v>
          </cell>
        </row>
        <row r="20580">
          <cell r="B20580" t="str">
            <v>DVN-3002-2.5MN-1500-BR-PC-200x200-AUTOBR-LT-SR-FOR-SBB-CRMPHDR-None</v>
          </cell>
          <cell r="C20580" t="str">
            <v>Display above includes:</v>
          </cell>
          <cell r="I20580">
            <v>1</v>
          </cell>
          <cell r="J20580">
            <v>2180</v>
          </cell>
        </row>
        <row r="20581">
          <cell r="B20581" t="str">
            <v>DVN-3002-2.5MN-2000-BC-NM-200x200-AUTOBR-LT-SR-FOR-SBB-CRMP-None</v>
          </cell>
          <cell r="C20581" t="str">
            <v>Display above includes:</v>
          </cell>
          <cell r="I20581">
            <v>1</v>
          </cell>
          <cell r="J20581">
            <v>2685</v>
          </cell>
        </row>
        <row r="20582">
          <cell r="B20582" t="str">
            <v>DVN-3002-2.5MN-2000-BC-NM-200x200-AUTOBR-LT-SR-FOR-SBB-CRMPHDR-None</v>
          </cell>
          <cell r="C20582" t="str">
            <v>Display above includes:</v>
          </cell>
          <cell r="I20582">
            <v>1</v>
          </cell>
          <cell r="J20582">
            <v>2685</v>
          </cell>
        </row>
        <row r="20583">
          <cell r="B20583" t="str">
            <v>DVN-3002-2.5MN-2000-BC-PC-200x200-AUTOBR-LT-SR-FOR-SBB-CRMP-None</v>
          </cell>
          <cell r="C20583" t="str">
            <v>Display above includes:</v>
          </cell>
          <cell r="I20583">
            <v>1</v>
          </cell>
          <cell r="J20583">
            <v>3060</v>
          </cell>
        </row>
        <row r="20584">
          <cell r="B20584" t="str">
            <v>DVN-3002-2.5MN-2000-BC-PC-200x200-AUTOBR-LT-SR-FOR-SBB-CRMPHDR-None</v>
          </cell>
          <cell r="C20584" t="str">
            <v>Display above includes:</v>
          </cell>
          <cell r="I20584">
            <v>1</v>
          </cell>
          <cell r="J20584">
            <v>3060</v>
          </cell>
        </row>
        <row r="20585">
          <cell r="B20585" t="str">
            <v>DVN-3002-2.9MN-1500-BR-NM-168x168-AUTOBR-LT-SR-FOR-SBB-CRMP-None</v>
          </cell>
          <cell r="C20585" t="str">
            <v>Display above includes:</v>
          </cell>
          <cell r="I20585">
            <v>1</v>
          </cell>
          <cell r="J20585">
            <v>1570</v>
          </cell>
        </row>
        <row r="20586">
          <cell r="B20586" t="str">
            <v>DVN-3002-2.9MN-1500-BR-NM-168x168-AUTOBR-LT-SR-FOR-SBB-CRMPHDR-None</v>
          </cell>
          <cell r="C20586" t="str">
            <v>Display above includes:</v>
          </cell>
          <cell r="I20586">
            <v>1</v>
          </cell>
          <cell r="J20586">
            <v>1570</v>
          </cell>
        </row>
        <row r="20587">
          <cell r="B20587" t="str">
            <v>DVN-3002-2.9MN-1500-BR-PC-168x168-AUTOBR-LT-SR-FOR-SBB-CRMP-None</v>
          </cell>
          <cell r="C20587" t="str">
            <v>Display above includes:</v>
          </cell>
          <cell r="I20587">
            <v>1</v>
          </cell>
          <cell r="J20587">
            <v>1945</v>
          </cell>
        </row>
        <row r="20588">
          <cell r="B20588" t="str">
            <v>DVN-3002-2.9MN-1500-BR-PC-168x168-AUTOBR-LT-SR-FOR-SBB-CRMPHDR-None</v>
          </cell>
          <cell r="C20588" t="str">
            <v>Display above includes:</v>
          </cell>
          <cell r="I20588">
            <v>1</v>
          </cell>
          <cell r="J20588">
            <v>1945</v>
          </cell>
        </row>
        <row r="20589">
          <cell r="B20589" t="str">
            <v>DVN-3002-2.9MN-2000-BC-NM-168x168-AUTOBR-LT-SR-FOR-SBB-CRMP-None</v>
          </cell>
          <cell r="C20589" t="str">
            <v>Display above includes:</v>
          </cell>
          <cell r="I20589">
            <v>1</v>
          </cell>
          <cell r="J20589">
            <v>2335</v>
          </cell>
        </row>
        <row r="20590">
          <cell r="B20590" t="str">
            <v>DVN-3002-2.9MN-2000-BC-NM-168x168-AUTOBR-LT-SR-FOR-SBB-CRMPHDR-None</v>
          </cell>
          <cell r="C20590" t="str">
            <v>Display above includes:</v>
          </cell>
          <cell r="I20590">
            <v>1</v>
          </cell>
          <cell r="J20590">
            <v>2335</v>
          </cell>
        </row>
        <row r="20591">
          <cell r="B20591" t="str">
            <v>DVN-3002-2.9MN-2000-BC-PC-168x168-AUTOBR-LT-SR-FOR-SBB-CRMP-None</v>
          </cell>
          <cell r="C20591" t="str">
            <v>Display above includes:</v>
          </cell>
          <cell r="I20591">
            <v>1</v>
          </cell>
          <cell r="J20591">
            <v>2710</v>
          </cell>
        </row>
        <row r="20592">
          <cell r="B20592" t="str">
            <v>DVN-3002-2.9MN-2000-BC-PC-168x168-AUTOBR-LT-SR-FOR-SBB-CRMPHDR-None</v>
          </cell>
          <cell r="C20592" t="str">
            <v>Display above includes:</v>
          </cell>
          <cell r="I20592">
            <v>1</v>
          </cell>
          <cell r="J20592">
            <v>2710</v>
          </cell>
        </row>
        <row r="20593">
          <cell r="B20593" t="str">
            <v>DVN-3002-3.9MN-1500-BR-MA-128x128-AUTOBR-LT-SR-FOR-SBB-CRMP-None</v>
          </cell>
          <cell r="C20593" t="str">
            <v>Display above includes:</v>
          </cell>
          <cell r="I20593">
            <v>1</v>
          </cell>
          <cell r="J20593">
            <v>1370</v>
          </cell>
        </row>
        <row r="20594">
          <cell r="B20594" t="str">
            <v>DVN-3002-3.9MN-1500-BR-MA-128x128-AUTOBR-LT-SR-FOR-SBB-CRMPHDR-None</v>
          </cell>
          <cell r="C20594" t="str">
            <v>Display above includes:</v>
          </cell>
          <cell r="I20594">
            <v>1</v>
          </cell>
          <cell r="J20594">
            <v>1370</v>
          </cell>
        </row>
        <row r="20595">
          <cell r="B20595" t="str">
            <v>DVN-3002-3.9MN-1500-BR-MC-128x128-AUTOBR-LT-SR-FOR-SBB-CRMP-None</v>
          </cell>
          <cell r="C20595" t="str">
            <v>Display above includes:</v>
          </cell>
          <cell r="I20595">
            <v>1</v>
          </cell>
          <cell r="J20595">
            <v>1745</v>
          </cell>
        </row>
        <row r="20596">
          <cell r="B20596" t="str">
            <v>DVN-3002-3.9MN-1500-BR-MC-128x128-AUTOBR-LT-SR-FOR-SBB-CRMPHDR-None</v>
          </cell>
          <cell r="C20596" t="str">
            <v>Display above includes:</v>
          </cell>
          <cell r="I20596">
            <v>1</v>
          </cell>
          <cell r="J20596">
            <v>1745</v>
          </cell>
        </row>
        <row r="20597">
          <cell r="B20597" t="str">
            <v>DVN-3002-3.9MN-2000-BC-MA-128x128-AUTOBR-LT-SR-FOR-SBB-CRMP-None</v>
          </cell>
          <cell r="C20597" t="str">
            <v>Display above includes:</v>
          </cell>
          <cell r="I20597">
            <v>1</v>
          </cell>
          <cell r="J20597">
            <v>1960</v>
          </cell>
        </row>
        <row r="20598">
          <cell r="B20598" t="str">
            <v>DVN-3002-3.9MN-2000-BC-MA-128x128-AUTOBR-LT-SR-FOR-SBB-CRMPHDR-None</v>
          </cell>
          <cell r="C20598" t="str">
            <v>Display above includes:</v>
          </cell>
          <cell r="I20598">
            <v>1</v>
          </cell>
          <cell r="J20598">
            <v>1960</v>
          </cell>
        </row>
        <row r="20599">
          <cell r="B20599" t="str">
            <v>DVN-3002-3.9MN-2000-BC-MC-128x128-AUTOBR-LT-SR-FOR-SBB-CRMP-None</v>
          </cell>
          <cell r="C20599" t="str">
            <v>Display above includes:</v>
          </cell>
          <cell r="I20599">
            <v>1</v>
          </cell>
          <cell r="J20599">
            <v>2335</v>
          </cell>
        </row>
        <row r="20600">
          <cell r="B20600" t="str">
            <v>DVN-3002-3.9MN-2000-BC-MC-128x128-AUTOBR-LT-SR-FOR-SBB-CRMPHDR-None</v>
          </cell>
          <cell r="C20600" t="str">
            <v>Display above includes:</v>
          </cell>
          <cell r="I20600">
            <v>1</v>
          </cell>
          <cell r="J20600">
            <v>2335</v>
          </cell>
        </row>
        <row r="20601">
          <cell r="B20601" t="str">
            <v>DVN-3002-5.9MN-1500-BR-MA-84x84-AUTOBR-LT-SR-FOR-SBB-CRMP-None</v>
          </cell>
          <cell r="C20601" t="str">
            <v>Display above includes:</v>
          </cell>
          <cell r="I20601">
            <v>1</v>
          </cell>
          <cell r="J20601">
            <v>1230</v>
          </cell>
        </row>
        <row r="20602">
          <cell r="B20602" t="str">
            <v>DVN-3002-5.9MN-1500-BR-MA-84x84-AUTOBR-LT-SR-FOR-SBB-CRMPHDR-None</v>
          </cell>
          <cell r="C20602" t="str">
            <v>Display above includes:</v>
          </cell>
          <cell r="I20602">
            <v>1</v>
          </cell>
          <cell r="J20602">
            <v>1230</v>
          </cell>
        </row>
        <row r="20603">
          <cell r="B20603" t="str">
            <v>DVN-3002-5.9MN-1500-BR-MC-84x84-AUTOBR-LT-SR-FOR-SBB-CRMP-None</v>
          </cell>
          <cell r="C20603" t="str">
            <v>Display above includes:</v>
          </cell>
          <cell r="I20603">
            <v>1</v>
          </cell>
          <cell r="J20603">
            <v>1605</v>
          </cell>
        </row>
        <row r="20604">
          <cell r="B20604" t="str">
            <v>DVN-3002-5.9MN-1500-BR-MC-84x84-AUTOBR-LT-SR-FOR-SBB-CRMPHDR-None</v>
          </cell>
          <cell r="C20604" t="str">
            <v>Display above includes:</v>
          </cell>
          <cell r="I20604">
            <v>1</v>
          </cell>
          <cell r="J20604">
            <v>1605</v>
          </cell>
        </row>
        <row r="20605">
          <cell r="B20605" t="str">
            <v>DVN-3002-5.9MN-2000-BC-MA-84x84-AUTOBR-LT-SR-FOR-SBB-CRMP-None</v>
          </cell>
          <cell r="C20605" t="str">
            <v>Display above includes:</v>
          </cell>
          <cell r="I20605">
            <v>1</v>
          </cell>
          <cell r="J20605">
            <v>1645</v>
          </cell>
        </row>
        <row r="20606">
          <cell r="B20606" t="str">
            <v>DVN-3002-5.9MN-2000-BC-MA-84x84-AUTOBR-LT-SR-FOR-SBB-CRMPHDR-None</v>
          </cell>
          <cell r="C20606" t="str">
            <v>Display above includes:</v>
          </cell>
          <cell r="I20606">
            <v>1</v>
          </cell>
          <cell r="J20606">
            <v>1645</v>
          </cell>
        </row>
        <row r="20607">
          <cell r="B20607" t="str">
            <v>DVN-3002-5.9MN-2000-BC-MC-84x84-AUTOBR-LT-SR-FOR-SBB-CRMP-None</v>
          </cell>
          <cell r="C20607" t="str">
            <v>Display above includes:</v>
          </cell>
          <cell r="I20607">
            <v>1</v>
          </cell>
          <cell r="J20607">
            <v>2025</v>
          </cell>
        </row>
        <row r="20608">
          <cell r="B20608" t="str">
            <v>DVN-3002-5.9MN-2000-BC-MC-84x84-AUTOBR-LT-SR-FOR-SBB-CRMPHDR-None</v>
          </cell>
          <cell r="C20608" t="str">
            <v>Display above includes:</v>
          </cell>
          <cell r="I20608">
            <v>1</v>
          </cell>
          <cell r="J20608">
            <v>2025</v>
          </cell>
        </row>
        <row r="20609">
          <cell r="B20609" t="str">
            <v>DVN-3002-2.5MN-1500-BR-NM-200x200-AUTOBR-LT-SR-FOR-SBA-CRMP-None</v>
          </cell>
          <cell r="C20609" t="str">
            <v>Display above includes:</v>
          </cell>
          <cell r="I20609">
            <v>1</v>
          </cell>
          <cell r="J20609">
            <v>1845</v>
          </cell>
        </row>
        <row r="20610">
          <cell r="B20610" t="str">
            <v>DVN-3002-2.5MN-1500-BR-NM-200x200-AUTOBR-LT-SR-FOR-SBA-CRMPHDR-None</v>
          </cell>
          <cell r="C20610" t="str">
            <v>Display above includes:</v>
          </cell>
          <cell r="I20610">
            <v>1</v>
          </cell>
          <cell r="J20610">
            <v>1845</v>
          </cell>
        </row>
        <row r="20611">
          <cell r="B20611" t="str">
            <v>DVN-3002-2.5MN-1500-BR-PC-200x200-AUTOBR-LT-SR-FOR-SBA-CRMP-None</v>
          </cell>
          <cell r="C20611" t="str">
            <v>Display above includes:</v>
          </cell>
          <cell r="I20611">
            <v>1</v>
          </cell>
          <cell r="J20611">
            <v>2220</v>
          </cell>
        </row>
        <row r="20612">
          <cell r="B20612" t="str">
            <v>DVN-3002-2.5MN-1500-BR-PC-200x200-AUTOBR-LT-SR-FOR-SBA-CRMPHDR-None</v>
          </cell>
          <cell r="C20612" t="str">
            <v>Display above includes:</v>
          </cell>
          <cell r="I20612">
            <v>1</v>
          </cell>
          <cell r="J20612">
            <v>2220</v>
          </cell>
        </row>
        <row r="20613">
          <cell r="B20613" t="str">
            <v>DVN-3002-2.5MN-2000-BC-NM-200x200-AUTOBR-LT-SR-FOR-SBA-CRMP-None</v>
          </cell>
          <cell r="C20613" t="str">
            <v>Display above includes:</v>
          </cell>
          <cell r="I20613">
            <v>1</v>
          </cell>
          <cell r="J20613">
            <v>2730</v>
          </cell>
        </row>
        <row r="20614">
          <cell r="B20614" t="str">
            <v>DVN-3002-2.5MN-2000-BC-NM-200x200-AUTOBR-LT-SR-FOR-SBA-CRMPHDR-None</v>
          </cell>
          <cell r="C20614" t="str">
            <v>Display above includes:</v>
          </cell>
          <cell r="I20614">
            <v>1</v>
          </cell>
          <cell r="J20614">
            <v>2730</v>
          </cell>
        </row>
        <row r="20615">
          <cell r="B20615" t="str">
            <v>DVN-3002-2.5MN-2000-BC-PC-200x200-AUTOBR-LT-SR-FOR-SBA-CRMP-None</v>
          </cell>
          <cell r="C20615" t="str">
            <v>Display above includes:</v>
          </cell>
          <cell r="I20615">
            <v>1</v>
          </cell>
          <cell r="J20615">
            <v>3105</v>
          </cell>
        </row>
        <row r="20616">
          <cell r="B20616" t="str">
            <v>DVN-3002-2.5MN-2000-BC-PC-200x200-AUTOBR-LT-SR-FOR-SBA-CRMPHDR-None</v>
          </cell>
          <cell r="C20616" t="str">
            <v>Display above includes:</v>
          </cell>
          <cell r="I20616">
            <v>1</v>
          </cell>
          <cell r="J20616">
            <v>3105</v>
          </cell>
        </row>
        <row r="20617">
          <cell r="B20617" t="str">
            <v>DVN-3002-2.9MN-1500-BR-NM-168x168-AUTOBR-LT-SR-FOR-SBA-CRMP-None</v>
          </cell>
          <cell r="C20617" t="str">
            <v>Display above includes:</v>
          </cell>
          <cell r="I20617">
            <v>1</v>
          </cell>
          <cell r="J20617">
            <v>1610</v>
          </cell>
        </row>
        <row r="20618">
          <cell r="B20618" t="str">
            <v>DVN-3002-2.9MN-1500-BR-NM-168x168-AUTOBR-LT-SR-FOR-SBA-CRMPHDR-None</v>
          </cell>
          <cell r="C20618" t="str">
            <v>Display above includes:</v>
          </cell>
          <cell r="I20618">
            <v>1</v>
          </cell>
          <cell r="J20618">
            <v>1610</v>
          </cell>
        </row>
        <row r="20619">
          <cell r="B20619" t="str">
            <v>DVN-3002-2.9MN-1500-BR-PC-168x168-AUTOBR-LT-SR-FOR-SBA-CRMP-None</v>
          </cell>
          <cell r="C20619" t="str">
            <v>Display above includes:</v>
          </cell>
          <cell r="I20619">
            <v>1</v>
          </cell>
          <cell r="J20619">
            <v>1990</v>
          </cell>
        </row>
        <row r="20620">
          <cell r="B20620" t="str">
            <v>DVN-3002-2.9MN-1500-BR-PC-168x168-AUTOBR-LT-SR-FOR-SBA-CRMPHDR-None</v>
          </cell>
          <cell r="C20620" t="str">
            <v>Display above includes:</v>
          </cell>
          <cell r="I20620">
            <v>1</v>
          </cell>
          <cell r="J20620">
            <v>1990</v>
          </cell>
        </row>
        <row r="20621">
          <cell r="B20621" t="str">
            <v>DVN-3002-2.9MN-2000-BC-NM-168x168-AUTOBR-LT-SR-FOR-SBA-CRMP-None</v>
          </cell>
          <cell r="C20621" t="str">
            <v>Display above includes:</v>
          </cell>
          <cell r="I20621">
            <v>1</v>
          </cell>
          <cell r="J20621">
            <v>2380</v>
          </cell>
        </row>
        <row r="20622">
          <cell r="B20622" t="str">
            <v>DVN-3002-2.9MN-2000-BC-NM-168x168-AUTOBR-LT-SR-FOR-SBA-CRMPHDR-None</v>
          </cell>
          <cell r="C20622" t="str">
            <v>Display above includes:</v>
          </cell>
          <cell r="I20622">
            <v>1</v>
          </cell>
          <cell r="J20622">
            <v>2380</v>
          </cell>
        </row>
        <row r="20623">
          <cell r="B20623" t="str">
            <v>DVN-3002-2.9MN-2000-BC-PC-168x168-AUTOBR-LT-SR-FOR-SBA-CRMP-None</v>
          </cell>
          <cell r="C20623" t="str">
            <v>Display above includes:</v>
          </cell>
          <cell r="I20623">
            <v>1</v>
          </cell>
          <cell r="J20623">
            <v>2755</v>
          </cell>
        </row>
        <row r="20624">
          <cell r="B20624" t="str">
            <v>DVN-3002-2.9MN-2000-BC-PC-168x168-AUTOBR-LT-SR-FOR-SBA-CRMPHDR-None</v>
          </cell>
          <cell r="C20624" t="str">
            <v>Display above includes:</v>
          </cell>
          <cell r="I20624">
            <v>1</v>
          </cell>
          <cell r="J20624">
            <v>2755</v>
          </cell>
        </row>
        <row r="20625">
          <cell r="B20625" t="str">
            <v>DVN-3002-3.9MN-1500-BR-MA-128x128-AUTOBR-LT-SR-FOR-SBA-CRMP-None</v>
          </cell>
          <cell r="C20625" t="str">
            <v>Display above includes:</v>
          </cell>
          <cell r="I20625">
            <v>1</v>
          </cell>
          <cell r="J20625">
            <v>1410</v>
          </cell>
        </row>
        <row r="20626">
          <cell r="B20626" t="str">
            <v>DVN-3002-3.9MN-1500-BR-MA-128x128-AUTOBR-LT-SR-FOR-SBA-CRMPHDR-None</v>
          </cell>
          <cell r="C20626" t="str">
            <v>Display above includes:</v>
          </cell>
          <cell r="I20626">
            <v>1</v>
          </cell>
          <cell r="J20626">
            <v>1410</v>
          </cell>
        </row>
        <row r="20627">
          <cell r="B20627" t="str">
            <v>DVN-3002-3.9MN-1500-BR-MC-128x128-AUTOBR-LT-SR-FOR-SBA-CRMP-None</v>
          </cell>
          <cell r="C20627" t="str">
            <v>Display above includes:</v>
          </cell>
          <cell r="I20627">
            <v>1</v>
          </cell>
          <cell r="J20627">
            <v>1790</v>
          </cell>
        </row>
        <row r="20628">
          <cell r="B20628" t="str">
            <v>DVN-3002-3.9MN-1500-BR-MC-128x128-AUTOBR-LT-SR-FOR-SBA-CRMPHDR-None</v>
          </cell>
          <cell r="C20628" t="str">
            <v>Display above includes:</v>
          </cell>
          <cell r="I20628">
            <v>1</v>
          </cell>
          <cell r="J20628">
            <v>1790</v>
          </cell>
        </row>
        <row r="20629">
          <cell r="B20629" t="str">
            <v>DVN-3002-3.9MN-2000-BC-MA-128x128-AUTOBR-LT-SR-FOR-SBA-CRMP-None</v>
          </cell>
          <cell r="C20629" t="str">
            <v>Display above includes:</v>
          </cell>
          <cell r="I20629">
            <v>1</v>
          </cell>
          <cell r="J20629">
            <v>2000</v>
          </cell>
        </row>
        <row r="20630">
          <cell r="B20630" t="str">
            <v>DVN-3002-3.9MN-2000-BC-MA-128x128-AUTOBR-LT-SR-FOR-SBA-CRMPHDR-None</v>
          </cell>
          <cell r="C20630" t="str">
            <v>Display above includes:</v>
          </cell>
          <cell r="I20630">
            <v>1</v>
          </cell>
          <cell r="J20630">
            <v>2000</v>
          </cell>
        </row>
        <row r="20631">
          <cell r="B20631" t="str">
            <v>DVN-3002-3.9MN-2000-BC-MC-128x128-AUTOBR-LT-SR-FOR-SBA-CRMP-None</v>
          </cell>
          <cell r="C20631" t="str">
            <v>Display above includes:</v>
          </cell>
          <cell r="I20631">
            <v>1</v>
          </cell>
          <cell r="J20631">
            <v>2380</v>
          </cell>
        </row>
        <row r="20632">
          <cell r="B20632" t="str">
            <v>DVN-3002-3.9MN-2000-BC-MC-128x128-AUTOBR-LT-SR-FOR-SBA-CRMPHDR-None</v>
          </cell>
          <cell r="C20632" t="str">
            <v>Display above includes:</v>
          </cell>
          <cell r="I20632">
            <v>1</v>
          </cell>
          <cell r="J20632">
            <v>2380</v>
          </cell>
        </row>
        <row r="20633">
          <cell r="B20633" t="str">
            <v>DVN-3002-5.9MN-1500-BR-MA-84x84-AUTOBR-LT-SR-FOR-SBA-CRMP-None</v>
          </cell>
          <cell r="C20633" t="str">
            <v>Display above includes:</v>
          </cell>
          <cell r="I20633">
            <v>1</v>
          </cell>
          <cell r="J20633">
            <v>1270</v>
          </cell>
        </row>
        <row r="20634">
          <cell r="B20634" t="str">
            <v>DVN-3002-5.9MN-1500-BR-MA-84x84-AUTOBR-LT-SR-FOR-SBA-CRMPHDR-None</v>
          </cell>
          <cell r="C20634" t="str">
            <v>Display above includes:</v>
          </cell>
          <cell r="I20634">
            <v>1</v>
          </cell>
          <cell r="J20634">
            <v>1270</v>
          </cell>
        </row>
        <row r="20635">
          <cell r="B20635" t="str">
            <v>DVN-3002-5.9MN-1500-BR-MC-84x84-AUTOBR-LT-SR-FOR-SBA-CRMP-None</v>
          </cell>
          <cell r="C20635" t="str">
            <v>Display above includes:</v>
          </cell>
          <cell r="I20635">
            <v>1</v>
          </cell>
          <cell r="J20635">
            <v>1645</v>
          </cell>
        </row>
        <row r="20636">
          <cell r="B20636" t="str">
            <v>DVN-3002-5.9MN-1500-BR-MC-84x84-AUTOBR-LT-SR-FOR-SBA-CRMPHDR-None</v>
          </cell>
          <cell r="C20636" t="str">
            <v>Display above includes:</v>
          </cell>
          <cell r="I20636">
            <v>1</v>
          </cell>
          <cell r="J20636">
            <v>1645</v>
          </cell>
        </row>
        <row r="20637">
          <cell r="B20637" t="str">
            <v>DVN-3002-5.9MN-2000-BC-MA-84x84-AUTOBR-LT-SR-FOR-SBA-CRMP-None</v>
          </cell>
          <cell r="C20637" t="str">
            <v>Display above includes:</v>
          </cell>
          <cell r="I20637">
            <v>1</v>
          </cell>
          <cell r="J20637">
            <v>1690</v>
          </cell>
        </row>
        <row r="20638">
          <cell r="B20638" t="str">
            <v>DVN-3002-5.9MN-2000-BC-MA-84x84-AUTOBR-LT-SR-FOR-SBA-CRMPHDR-None</v>
          </cell>
          <cell r="C20638" t="str">
            <v>Display above includes:</v>
          </cell>
          <cell r="I20638">
            <v>1</v>
          </cell>
          <cell r="J20638">
            <v>1690</v>
          </cell>
        </row>
        <row r="20639">
          <cell r="B20639" t="str">
            <v>DVN-3002-5.9MN-2000-BC-MC-84x84-AUTOBR-LT-SR-FOR-SBA-CRMP-None</v>
          </cell>
          <cell r="C20639" t="str">
            <v>Display above includes:</v>
          </cell>
          <cell r="I20639">
            <v>1</v>
          </cell>
          <cell r="J20639">
            <v>2065</v>
          </cell>
        </row>
        <row r="20640">
          <cell r="B20640" t="str">
            <v>DVN-3002-5.9MN-2000-BC-MC-84x84-AUTOBR-LT-SR-FOR-SBA-CRMPHDR-None</v>
          </cell>
          <cell r="C20640" t="str">
            <v>Display above includes:</v>
          </cell>
          <cell r="I20640">
            <v>1</v>
          </cell>
          <cell r="J20640">
            <v>2065</v>
          </cell>
        </row>
        <row r="20641">
          <cell r="B20641" t="str">
            <v>LCDN-0100 1x1 Land/Port Tilt Wall Mount Kit 32"</v>
          </cell>
          <cell r="C20641" t="str">
            <v>Wall Mount Kit for 32" Landscape or Portrait Indoor LCD Displays</v>
          </cell>
          <cell r="I20641">
            <v>1</v>
          </cell>
          <cell r="J20641">
            <v>100</v>
          </cell>
        </row>
        <row r="20642">
          <cell r="B20642" t="str">
            <v>Venus® Control Suite Training Onboarding - Self guided training videos. (English Only)</v>
          </cell>
          <cell r="C20642" t="str">
            <v>Venus® self guided training videos. (English only.)</v>
          </cell>
          <cell r="I20642">
            <v>1</v>
          </cell>
          <cell r="J20642">
            <v>0</v>
          </cell>
        </row>
        <row r="20643">
          <cell r="B20643" t="str">
            <v>Daktronics MiLB Stats Package</v>
          </cell>
          <cell r="C20643" t="str">
            <v>Annual Subscription for MiLB</v>
          </cell>
          <cell r="I20643">
            <v>1</v>
          </cell>
          <cell r="J20643">
            <v>2200</v>
          </cell>
        </row>
        <row r="20644">
          <cell r="B20644" t="str">
            <v xml:space="preserve">Daktronics MLB Stats Package </v>
          </cell>
          <cell r="C20644" t="str">
            <v>Annual Subscription for MLB</v>
          </cell>
          <cell r="I20644">
            <v>1</v>
          </cell>
          <cell r="J20644">
            <v>16900</v>
          </cell>
        </row>
        <row r="20645">
          <cell r="B20645" t="str">
            <v>DVN-300X Unknown Wall Mounting Kit</v>
          </cell>
          <cell r="C20645" t="str">
            <v>Live Video Mounting Kit</v>
          </cell>
          <cell r="I20645">
            <v>1</v>
          </cell>
          <cell r="J20645">
            <v>106</v>
          </cell>
        </row>
        <row r="20646">
          <cell r="B20646" t="str">
            <v xml:space="preserve">J-1200-10MN-6000-WB-HC-32x32-AUTOBR-LT-NR-FOR-PCA-IPC-CRM-None </v>
          </cell>
          <cell r="C20646" t="str">
            <v>Display above includes:</v>
          </cell>
          <cell r="I20646">
            <v>1</v>
          </cell>
          <cell r="J20646">
            <v>170</v>
          </cell>
        </row>
        <row r="20647">
          <cell r="B20647" t="str">
            <v xml:space="preserve">J-1200-10MN-6000-WB-HC-32x32-AUTOBR-LT-SR-FOR-PCA-IPC-CRM-None </v>
          </cell>
          <cell r="C20647" t="str">
            <v>Display above includes:</v>
          </cell>
          <cell r="I20647">
            <v>1</v>
          </cell>
          <cell r="J20647">
            <v>170</v>
          </cell>
        </row>
        <row r="20648">
          <cell r="B20648" t="str">
            <v xml:space="preserve">J-1200-10MN-6000-WB-WV-32x32-AUTOBR-LT-NR-FOR-PCA-IPC-CRM-None </v>
          </cell>
          <cell r="C20648" t="str">
            <v>Display above includes:</v>
          </cell>
          <cell r="I20648">
            <v>1</v>
          </cell>
          <cell r="J20648">
            <v>170</v>
          </cell>
        </row>
        <row r="20649">
          <cell r="B20649" t="str">
            <v xml:space="preserve">J-1200-10MN-6000-WB-WV-32x32-AUTOBR-LT-SR-FOR-PCA-IPC-CRM-None </v>
          </cell>
          <cell r="C20649" t="str">
            <v>Display above includes:</v>
          </cell>
          <cell r="I20649">
            <v>1</v>
          </cell>
          <cell r="J20649">
            <v>170</v>
          </cell>
        </row>
        <row r="20650">
          <cell r="B20650" t="str">
            <v xml:space="preserve">J-1200-8MN-6000-WB-HC-40x40-AUTOBR-LT-NR-FOR-PCA-IPC-CRM-None </v>
          </cell>
          <cell r="C20650" t="str">
            <v>Display above includes:</v>
          </cell>
          <cell r="I20650">
            <v>1</v>
          </cell>
          <cell r="J20650">
            <v>190</v>
          </cell>
        </row>
        <row r="20651">
          <cell r="B20651" t="str">
            <v xml:space="preserve">J-1200-8MN-6000-WB-HC-40x40-AUTOBR-LT-SR-FOR-PCA-IPC-CRM-None </v>
          </cell>
          <cell r="C20651" t="str">
            <v>Display above includes:</v>
          </cell>
          <cell r="I20651">
            <v>1</v>
          </cell>
          <cell r="J20651">
            <v>190</v>
          </cell>
        </row>
        <row r="20652">
          <cell r="B20652" t="str">
            <v xml:space="preserve">J-1200-8MN-6000-WB-WV-40x40-AUTOBR-LT-NR-FOR-PCA-IPC-CRM-None </v>
          </cell>
          <cell r="C20652" t="str">
            <v>Display above includes:</v>
          </cell>
          <cell r="I20652">
            <v>1</v>
          </cell>
          <cell r="J20652">
            <v>190</v>
          </cell>
        </row>
        <row r="20653">
          <cell r="B20653" t="str">
            <v xml:space="preserve">J-1200-8MN-6000-WB-WV-40x40-AUTOBR-LT-SR-FOR-PCA-IPC-CRM-None </v>
          </cell>
          <cell r="C20653" t="str">
            <v>Display above includes:</v>
          </cell>
          <cell r="I20653">
            <v>1</v>
          </cell>
          <cell r="J20653">
            <v>190</v>
          </cell>
        </row>
        <row r="20654">
          <cell r="B20654" t="str">
            <v xml:space="preserve">J-1200-6.6MN-6000-WB-WV-48x48-AUTOBR-LT-NR-FOR-PCA-IPC-CRM-None </v>
          </cell>
          <cell r="C20654" t="str">
            <v>Display above includes:</v>
          </cell>
          <cell r="I20654">
            <v>1</v>
          </cell>
          <cell r="J20654">
            <v>220</v>
          </cell>
        </row>
        <row r="20655">
          <cell r="B20655" t="str">
            <v xml:space="preserve">J-1200-6.6MN-6000-WB-WV-48x48-AUTOBR-LT-SR-FOR-PCA-IPC-CRM-None </v>
          </cell>
          <cell r="C20655" t="str">
            <v>Display above includes:</v>
          </cell>
          <cell r="I20655">
            <v>1</v>
          </cell>
          <cell r="J20655">
            <v>220</v>
          </cell>
        </row>
        <row r="20656">
          <cell r="B20656" t="str">
            <v>Spare Daktronics Module - J-1200 10mm BMTC LED</v>
          </cell>
          <cell r="C20656" t="str">
            <v/>
          </cell>
          <cell r="I20656">
            <v>1</v>
          </cell>
          <cell r="J20656">
            <v>130</v>
          </cell>
        </row>
        <row r="20657">
          <cell r="B20657" t="str">
            <v>Spare Daktronics Module - J-1200 8mm BMTC LED</v>
          </cell>
          <cell r="C20657" t="str">
            <v/>
          </cell>
          <cell r="I20657">
            <v>1</v>
          </cell>
          <cell r="J20657">
            <v>110</v>
          </cell>
        </row>
        <row r="20658">
          <cell r="B20658" t="str">
            <v>Spare Daktronics Module - J-1200 6.6mm BMTC LED</v>
          </cell>
          <cell r="C20658" t="str">
            <v/>
          </cell>
          <cell r="I20658">
            <v>1</v>
          </cell>
          <cell r="J20658">
            <v>120</v>
          </cell>
        </row>
        <row r="20659">
          <cell r="B20659" t="str">
            <v>All Sport® Radio Antenna Extension Kit 25ft</v>
          </cell>
          <cell r="C20659" t="str">
            <v>25ft Radio Antenna Extension Kit</v>
          </cell>
          <cell r="I20659">
            <v>1</v>
          </cell>
          <cell r="J20659">
            <v>280</v>
          </cell>
        </row>
        <row r="20660">
          <cell r="B20660" t="str">
            <v>All Sport® Radio Antenna Extension Kit 50ft</v>
          </cell>
          <cell r="C20660" t="str">
            <v>50ft Radio Antenna Extension Kit</v>
          </cell>
          <cell r="I20660">
            <v>1</v>
          </cell>
          <cell r="J20660">
            <v>400</v>
          </cell>
        </row>
        <row r="20661">
          <cell r="B20661" t="str">
            <v>All Sport® Radio Antenna Extension Kit 100ft</v>
          </cell>
          <cell r="C20661" t="str">
            <v>100ft Radio Antenna Extension Kit</v>
          </cell>
          <cell r="I20661">
            <v>1</v>
          </cell>
          <cell r="J20661">
            <v>570</v>
          </cell>
        </row>
        <row r="20662">
          <cell r="B20662" t="str">
            <v>PLR Embedded in Display</v>
          </cell>
          <cell r="C20662" t="str">
            <v/>
          </cell>
          <cell r="I20662">
            <v>1</v>
          </cell>
          <cell r="J20662">
            <v>2455</v>
          </cell>
        </row>
        <row r="20663">
          <cell r="B20663" t="str">
            <v>12VDC Trumpet Horn w/Power Supply</v>
          </cell>
          <cell r="C20663" t="str">
            <v>For Outdoor Scoreboards</v>
          </cell>
          <cell r="I20663">
            <v>1</v>
          </cell>
          <cell r="J20663">
            <v>495</v>
          </cell>
        </row>
        <row r="20664">
          <cell r="B20664" t="str">
            <v>Fixed Digit Stats Panel - 3rd Party Stats Integration</v>
          </cell>
          <cell r="C20664" t="str">
            <v>For Genius/NCAA Live Stats or Presto Sports</v>
          </cell>
          <cell r="I20664">
            <v>1</v>
          </cell>
          <cell r="J20664">
            <v>1500</v>
          </cell>
        </row>
        <row r="20665">
          <cell r="B20665" t="str">
            <v>Basketball and Volleyball - 3rd Party Stats Integration</v>
          </cell>
          <cell r="C20665" t="str">
            <v>For Genius/NCAA Live Stats or Presto Sports</v>
          </cell>
          <cell r="I20665">
            <v>1</v>
          </cell>
          <cell r="J20665">
            <v>7500</v>
          </cell>
        </row>
        <row r="20666">
          <cell r="B20666" t="str">
            <v>Football - 3rd Party Stats Integration</v>
          </cell>
          <cell r="C20666" t="str">
            <v>For Genius/NCAA Live Stats or Presto Sports</v>
          </cell>
          <cell r="I20666">
            <v>1</v>
          </cell>
          <cell r="J20666">
            <v>7500</v>
          </cell>
        </row>
        <row r="20667">
          <cell r="B20667" t="str">
            <v>Baseball/NCAA - 3rd Party Stats Integration</v>
          </cell>
          <cell r="C20667" t="str">
            <v>For Genius/NCAA Live Stats or Presto Sports</v>
          </cell>
          <cell r="I20667">
            <v>1</v>
          </cell>
          <cell r="J20667">
            <v>15000</v>
          </cell>
        </row>
        <row r="20668">
          <cell r="B20668" t="str">
            <v>Baseball/MiLB - 3rd Party Stats Integration</v>
          </cell>
          <cell r="C20668" t="str">
            <v>For Genius/NCAA Live Stats or Presto Sports</v>
          </cell>
          <cell r="I20668">
            <v>1</v>
          </cell>
          <cell r="J20668">
            <v>15000</v>
          </cell>
        </row>
        <row r="20669">
          <cell r="B20669" t="str">
            <v>Multiple 1080p - 1 Card DI-6000, Primary Only - Multi Mode</v>
          </cell>
          <cell r="C20669" t="str">
            <v>1-card DI assemblies (1080p Inputs @ 1, 2.3 megapixel)</v>
          </cell>
          <cell r="I20669">
            <v>1</v>
          </cell>
          <cell r="J20669">
            <v>5970</v>
          </cell>
        </row>
        <row r="20670">
          <cell r="B20670" t="str">
            <v>Multiple 1080p - 1 Card DI-6000, Primary Only - Single Mode</v>
          </cell>
          <cell r="C20670" t="str">
            <v>1-card DI assemblies (1080p Inputs @ 1, 2.3 megapixel)</v>
          </cell>
          <cell r="I20670">
            <v>1</v>
          </cell>
          <cell r="J20670">
            <v>6105</v>
          </cell>
        </row>
        <row r="20671">
          <cell r="B20671" t="str">
            <v>Multiple 1080p - 1 Card DI-6000, Primary/Backup - Multi Mode</v>
          </cell>
          <cell r="C20671" t="str">
            <v>1-card DI assemblies (1080p Inputs @ 1, 2.3 megapixel)</v>
          </cell>
          <cell r="I20671">
            <v>1</v>
          </cell>
          <cell r="J20671">
            <v>11925</v>
          </cell>
        </row>
        <row r="20672">
          <cell r="B20672" t="str">
            <v>Multiple 1080p - 1 Card DI-6000, Primary/Backup - Single Mode</v>
          </cell>
          <cell r="C20672" t="str">
            <v>1-card DI assemblies (1080p Inputs @ 1, 2.3 megapixel)</v>
          </cell>
          <cell r="I20672">
            <v>1</v>
          </cell>
          <cell r="J20672">
            <v>12205</v>
          </cell>
        </row>
        <row r="20673">
          <cell r="B20673" t="str">
            <v>Trackman Speed of Pitch - Data Server</v>
          </cell>
          <cell r="C20673" t="str">
            <v/>
          </cell>
          <cell r="I20673">
            <v>1</v>
          </cell>
          <cell r="J20673">
            <v>2500</v>
          </cell>
        </row>
        <row r="20674">
          <cell r="B20674" t="str">
            <v>Hawkeye Speed of Pitch - Data Server</v>
          </cell>
          <cell r="C20674" t="str">
            <v/>
          </cell>
          <cell r="I20674">
            <v>1</v>
          </cell>
          <cell r="J20674">
            <v>2500</v>
          </cell>
        </row>
        <row r="20675">
          <cell r="B20675" t="str">
            <v>StatCast Speed of Pitch - Data Server</v>
          </cell>
          <cell r="C20675" t="str">
            <v/>
          </cell>
          <cell r="I20675">
            <v>1</v>
          </cell>
          <cell r="J20675">
            <v>2500</v>
          </cell>
        </row>
        <row r="20676">
          <cell r="B20676" t="str">
            <v>STS-3171-3.0X10.3-120VAC</v>
          </cell>
          <cell r="C20676" t="str">
            <v>10ft 3in Backlit Scorer's Table w/ Sponsor ID Panel; Paint Color: Satin Black Finish; Pad Color:____________</v>
          </cell>
          <cell r="I20676">
            <v>1</v>
          </cell>
          <cell r="J20676">
            <v>7350</v>
          </cell>
        </row>
        <row r="20677">
          <cell r="B20677" t="str">
            <v>STS-3171-3.0X5.3-120VAC</v>
          </cell>
          <cell r="C20677" t="str">
            <v>5ft 4in Backlit Scorer's Table w/ Sponsor ID Panel; Paint Color: Satin Black Finish; Pad Color:____________</v>
          </cell>
          <cell r="I20677">
            <v>1</v>
          </cell>
          <cell r="J20677">
            <v>5910</v>
          </cell>
        </row>
        <row r="20678">
          <cell r="B20678" t="str">
            <v>ST-3131-5.9MN-1500-BR-MA-126X504-120VAC-8000SCS-NONE</v>
          </cell>
          <cell r="C20678" t="str">
            <v>5.9MN-126x504 LED Scorer's Table. Paint Color: Satin Black Finish; Pad Color:____________</v>
          </cell>
          <cell r="I20678">
            <v>1</v>
          </cell>
          <cell r="J20678">
            <v>25270</v>
          </cell>
        </row>
        <row r="20679">
          <cell r="B20679" t="str">
            <v>ST-3131-5.9MN-1500-BR-MA-126X1008-120VAC-8000SCS-NONE</v>
          </cell>
          <cell r="C20679" t="str">
            <v>5.9MN-126x1008 LED Scorer's Table. Paint Color: Satin Black Finish; Pad Color:____________</v>
          </cell>
          <cell r="I20679">
            <v>1</v>
          </cell>
          <cell r="J20679">
            <v>48005</v>
          </cell>
        </row>
        <row r="20680">
          <cell r="B20680" t="str">
            <v>ST-3131-5.9MN-1500-BR-MA-126X1512-120VAC-8000SCS-NONE</v>
          </cell>
          <cell r="C20680" t="str">
            <v>5.9MN-126x1512 LED Scorer's Table. Paint Color: Satin Black Finish; Pad Color:____________</v>
          </cell>
          <cell r="I20680">
            <v>1</v>
          </cell>
          <cell r="J20680">
            <v>70740</v>
          </cell>
        </row>
        <row r="20681">
          <cell r="B20681" t="str">
            <v>ST-3131-5.9MN-1500-BR-MA-126X2016-120VAC-8000SCS-NONE</v>
          </cell>
          <cell r="C20681" t="str">
            <v>5.9MN-126x2016 LED Scorer's Table. Paint Color: Satin Black Finish; Pad Color:____________</v>
          </cell>
          <cell r="I20681">
            <v>1</v>
          </cell>
          <cell r="J20681">
            <v>93470</v>
          </cell>
        </row>
        <row r="20682">
          <cell r="B20682" t="str">
            <v>ST-3131-3.9MN-1500-BR-MA-192X768-120VAC-8000SCS-NONE</v>
          </cell>
          <cell r="C20682" t="str">
            <v>3.9MN-192x768 LED Scorer's Table. Paint Color: Satin Black Finish; Pad Color:____________</v>
          </cell>
          <cell r="I20682">
            <v>1</v>
          </cell>
          <cell r="J20682">
            <v>31970</v>
          </cell>
        </row>
        <row r="20683">
          <cell r="B20683" t="str">
            <v>ST-3131-3.9MN-1500-BR-MA-192X1536-120VAC-8000SCS-NONE</v>
          </cell>
          <cell r="C20683" t="str">
            <v>3.9MN-192x1536 LED Scorer's Table. Paint Color: Satin Black Finish; Pad Color:____________</v>
          </cell>
          <cell r="I20683">
            <v>1</v>
          </cell>
          <cell r="J20683">
            <v>57590</v>
          </cell>
        </row>
        <row r="20684">
          <cell r="B20684" t="str">
            <v>ST-3131-3.9MN-1500-BR-MA-192X2304-120VAC-8000SCS-NONE</v>
          </cell>
          <cell r="C20684" t="str">
            <v>3.9MN-192x2304 LED Scorer's Table. Paint Color: Satin Black Finish; Pad Color:____________</v>
          </cell>
          <cell r="I20684">
            <v>1</v>
          </cell>
          <cell r="J20684">
            <v>83205</v>
          </cell>
        </row>
        <row r="20685">
          <cell r="B20685" t="str">
            <v>ST-3131-3.9MN-1500-BR-MA-192X3072-120VAC-8000SCS-NONE</v>
          </cell>
          <cell r="C20685" t="str">
            <v>3.9MN-192x3072 LED Scorer's Table. Paint Color: Satin Black Finish; Pad Color:____________</v>
          </cell>
          <cell r="I20685">
            <v>1</v>
          </cell>
          <cell r="J20685">
            <v>108835</v>
          </cell>
        </row>
        <row r="20686">
          <cell r="B20686" t="str">
            <v>Panel Mounted PLR for NPN</v>
          </cell>
          <cell r="C20686" t="str">
            <v/>
          </cell>
          <cell r="I20686">
            <v>1</v>
          </cell>
          <cell r="J20686">
            <v>0</v>
          </cell>
        </row>
        <row r="20687">
          <cell r="B20687" t="str">
            <v>SERVICE A-4028451</v>
          </cell>
          <cell r="C20687" t="str">
            <v>DWLD, SW, LIC, HOCKEY SPORTAPPS</v>
          </cell>
          <cell r="I20687">
            <v>1</v>
          </cell>
          <cell r="J20687">
            <v>1000</v>
          </cell>
        </row>
        <row r="20688">
          <cell r="B20688" t="str">
            <v>SERVICE A-4028441</v>
          </cell>
          <cell r="C20688" t="str">
            <v>DWLD, SW, LIC, BASEBALL SPORTAPPS</v>
          </cell>
          <cell r="I20688">
            <v>1</v>
          </cell>
          <cell r="J20688">
            <v>1000</v>
          </cell>
        </row>
        <row r="20689">
          <cell r="B20689" t="str">
            <v>SERVICE A-4028444</v>
          </cell>
          <cell r="C20689" t="str">
            <v>DWLD, SW, LIC, BASKETBALL SPORTAPPS</v>
          </cell>
          <cell r="I20689">
            <v>1</v>
          </cell>
          <cell r="J20689">
            <v>1000</v>
          </cell>
        </row>
        <row r="20690">
          <cell r="B20690" t="str">
            <v>SERVICE A-4028447</v>
          </cell>
          <cell r="C20690" t="str">
            <v>DWLD, SW, LIC,FOOTBALL SPORTAPPS</v>
          </cell>
          <cell r="I20690">
            <v>1</v>
          </cell>
          <cell r="J20690">
            <v>1000</v>
          </cell>
        </row>
        <row r="20691">
          <cell r="B20691" t="str">
            <v>SERVICE A-4028461</v>
          </cell>
          <cell r="C20691" t="str">
            <v>DWLD, SW, LIC,SOCCER SPORTAPPS</v>
          </cell>
          <cell r="I20691">
            <v>1</v>
          </cell>
          <cell r="J20691">
            <v>1000</v>
          </cell>
        </row>
        <row r="20692">
          <cell r="B20692" t="str">
            <v>10 Years Parts Service - DVN-300X</v>
          </cell>
          <cell r="C20692" t="str">
            <v>Total price for extended parts coverage for 10 years</v>
          </cell>
          <cell r="I20692">
            <v>1</v>
          </cell>
          <cell r="J20692">
            <v>0</v>
          </cell>
        </row>
        <row r="20693">
          <cell r="B20693" t="str">
            <v>6 Years Parts Service - DVN-300X</v>
          </cell>
          <cell r="C20693" t="str">
            <v>Total price for extended parts coverage for 6 years</v>
          </cell>
          <cell r="I20693">
            <v>1</v>
          </cell>
          <cell r="J20693">
            <v>0</v>
          </cell>
        </row>
        <row r="20694">
          <cell r="B20694" t="str">
            <v>7 Years Parts Service - DVN-300X</v>
          </cell>
          <cell r="C20694" t="str">
            <v>Total price for extended parts coverage for 7 years</v>
          </cell>
          <cell r="I20694">
            <v>1</v>
          </cell>
          <cell r="J20694">
            <v>0</v>
          </cell>
        </row>
        <row r="20695">
          <cell r="B20695" t="str">
            <v>8 Years Parts Service - DVN-300X</v>
          </cell>
          <cell r="C20695" t="str">
            <v>Total price for extended parts coverage for 8 years</v>
          </cell>
          <cell r="I20695">
            <v>1</v>
          </cell>
          <cell r="J20695">
            <v>0</v>
          </cell>
        </row>
        <row r="20696">
          <cell r="B20696" t="str">
            <v>9 Years Parts Service - DVN-300X</v>
          </cell>
          <cell r="C20696" t="str">
            <v>Total price for extended parts coverage for 9 years</v>
          </cell>
          <cell r="I20696">
            <v>1</v>
          </cell>
          <cell r="J20696">
            <v>0</v>
          </cell>
        </row>
        <row r="20697">
          <cell r="B20697" t="str">
            <v>6 Years Parts Service for NPN-5XXX</v>
          </cell>
          <cell r="C20697" t="str">
            <v>Total price for extended parts coverage for 6 years</v>
          </cell>
          <cell r="I20697">
            <v>1</v>
          </cell>
          <cell r="J20697">
            <v>0</v>
          </cell>
        </row>
        <row r="20698">
          <cell r="B20698" t="str">
            <v>7 Years Parts Service for NPN-5XXX</v>
          </cell>
          <cell r="C20698" t="str">
            <v>Total price for extended parts coverage for 7 years</v>
          </cell>
          <cell r="I20698">
            <v>1</v>
          </cell>
          <cell r="J20698">
            <v>0</v>
          </cell>
        </row>
        <row r="20699">
          <cell r="B20699" t="str">
            <v>8 Years Parts Service for NPN-5XXX</v>
          </cell>
          <cell r="C20699" t="str">
            <v>Total price for extended parts coverage for 8 years</v>
          </cell>
          <cell r="I20699">
            <v>1</v>
          </cell>
          <cell r="J20699">
            <v>0</v>
          </cell>
        </row>
        <row r="20700">
          <cell r="B20700" t="str">
            <v>10 Years Parts Service - NPN-6X00</v>
          </cell>
          <cell r="C20700" t="str">
            <v>Total price for extended parts coverage for 10 years</v>
          </cell>
          <cell r="I20700">
            <v>1</v>
          </cell>
          <cell r="J20700">
            <v>0</v>
          </cell>
        </row>
        <row r="20701">
          <cell r="B20701" t="str">
            <v>6 Years Parts Service - NPN-6X00</v>
          </cell>
          <cell r="C20701" t="str">
            <v>Total price for extended parts coverage for 6 years</v>
          </cell>
          <cell r="I20701">
            <v>1</v>
          </cell>
          <cell r="J20701">
            <v>0</v>
          </cell>
        </row>
        <row r="20702">
          <cell r="B20702" t="str">
            <v>7 Years Parts Service - NPN-6X00</v>
          </cell>
          <cell r="C20702" t="str">
            <v>Total price for extended parts coverage for 7 years</v>
          </cell>
          <cell r="I20702">
            <v>1</v>
          </cell>
          <cell r="J20702">
            <v>0</v>
          </cell>
        </row>
        <row r="20703">
          <cell r="B20703" t="str">
            <v>8 Years Parts Service - NPN-6X00</v>
          </cell>
          <cell r="C20703" t="str">
            <v>Total price for extended parts coverage for 8 years</v>
          </cell>
          <cell r="I20703">
            <v>1</v>
          </cell>
          <cell r="J20703">
            <v>0</v>
          </cell>
        </row>
        <row r="20704">
          <cell r="B20704" t="str">
            <v>9 Years Parts Service - NPN-6X00</v>
          </cell>
          <cell r="C20704" t="str">
            <v>Total price for extended parts coverage for 9 years</v>
          </cell>
          <cell r="I20704">
            <v>1</v>
          </cell>
          <cell r="J20704">
            <v>0</v>
          </cell>
        </row>
        <row r="20705">
          <cell r="B20705" t="str">
            <v>Downfill Speaker for SS2050HD</v>
          </cell>
          <cell r="C20705" t="str">
            <v>Downfill Speaker for SS2050HD; Includes Spare Parts</v>
          </cell>
          <cell r="I20705">
            <v>1</v>
          </cell>
          <cell r="J20705">
            <v>11820</v>
          </cell>
        </row>
        <row r="20706">
          <cell r="B20706" t="str">
            <v>Long Throw Speaker for SS2050HD</v>
          </cell>
          <cell r="C20706" t="str">
            <v>Long Throw Speaker for SS2050HD</v>
          </cell>
          <cell r="I20706">
            <v>1</v>
          </cell>
          <cell r="J20706">
            <v>8390</v>
          </cell>
        </row>
        <row r="20707">
          <cell r="B20707" t="str">
            <v>Spare Parts Kit; SS2050HD</v>
          </cell>
          <cell r="C20707" t="str">
            <v>Spare Parts Kit for Sportsound 2050HD system. Includes (1) Amplifier, (2) Subwoofers, (2) LF Speakers, (2) HF/MF Speakers</v>
          </cell>
          <cell r="I20707">
            <v>1</v>
          </cell>
          <cell r="J20707">
            <v>10300</v>
          </cell>
        </row>
        <row r="20708">
          <cell r="B20708" t="str">
            <v>SS2050HD</v>
          </cell>
          <cell r="C20708" t="str">
            <v>Sportsound 2050HD Sound Cabinet,  Cabinet Color:______________, Mesh Color: _____________</v>
          </cell>
          <cell r="I20708">
            <v>1</v>
          </cell>
          <cell r="J20708">
            <v>149885</v>
          </cell>
        </row>
        <row r="20709">
          <cell r="B20709" t="str">
            <v>LVN Centerhung Ad Panel Parts Kit</v>
          </cell>
          <cell r="C20709" t="str">
            <v>For use with LVN Centerhung displays</v>
          </cell>
          <cell r="I20709">
            <v>1</v>
          </cell>
          <cell r="J20709">
            <v>115</v>
          </cell>
        </row>
        <row r="20710">
          <cell r="B20710" t="str">
            <v>All Sport® Pro - Baseball/Softball</v>
          </cell>
          <cell r="C20710" t="str">
            <v>Software with tablet control capability (1 iPad included)</v>
          </cell>
          <cell r="I20710">
            <v>1</v>
          </cell>
          <cell r="J20710">
            <v>0</v>
          </cell>
        </row>
        <row r="20711">
          <cell r="B20711" t="str">
            <v>All Sport® Pro - Additional Stats</v>
          </cell>
          <cell r="C20711" t="str">
            <v>Additional Stats from All Sport® Pro: Lineups, Roster, Individual Stats, etc.</v>
          </cell>
          <cell r="I20711">
            <v>1</v>
          </cell>
          <cell r="J20711">
            <v>3000</v>
          </cell>
        </row>
        <row r="20712">
          <cell r="B20712" t="str">
            <v>Spare Mini PLR, NPN-6X00</v>
          </cell>
          <cell r="C20712" t="str">
            <v/>
          </cell>
          <cell r="I20712">
            <v>1</v>
          </cell>
          <cell r="J20712">
            <v>800</v>
          </cell>
        </row>
        <row r="20713">
          <cell r="B20713" t="str">
            <v>LVX-3000-240X440-10SMD-NA-14.5</v>
          </cell>
          <cell r="C20713" t="str">
            <v>Daktronics Live Video Display</v>
          </cell>
          <cell r="I20713">
            <v>1</v>
          </cell>
          <cell r="J20713">
            <v>67460</v>
          </cell>
        </row>
        <row r="20714">
          <cell r="B20714" t="str">
            <v>LVX-3000-240X440-10SMD-AP-18.0, 7.9' x 1.8' Ad Panels</v>
          </cell>
          <cell r="C20714" t="str">
            <v>Daktronics Live Video Display</v>
          </cell>
          <cell r="I20714">
            <v>1</v>
          </cell>
          <cell r="J20714">
            <v>73330</v>
          </cell>
        </row>
        <row r="20715">
          <cell r="B20715" t="str">
            <v>LVX-3000-240X440-10SMD-AP-25.0, 7.9' x 5.3' Ad Panels</v>
          </cell>
          <cell r="C20715" t="str">
            <v>Daktronics Live Video Display</v>
          </cell>
          <cell r="I20715">
            <v>1</v>
          </cell>
          <cell r="J20715">
            <v>85350</v>
          </cell>
        </row>
        <row r="20716">
          <cell r="B20716" t="str">
            <v>LVX-3000-240X520-10SMD-FP-18.0, 7.9' x 0.5' Side Borders</v>
          </cell>
          <cell r="C20716" t="str">
            <v>Daktronics Live Video Display</v>
          </cell>
          <cell r="I20716">
            <v>1</v>
          </cell>
          <cell r="J20716">
            <v>78855</v>
          </cell>
        </row>
        <row r="20717">
          <cell r="B20717" t="str">
            <v>LVX-3000-240X760-10SMD-NA-25.0</v>
          </cell>
          <cell r="C20717" t="str">
            <v>Daktronics Live Video Display</v>
          </cell>
          <cell r="I20717">
            <v>1</v>
          </cell>
          <cell r="J20717">
            <v>108235</v>
          </cell>
        </row>
        <row r="20718">
          <cell r="B20718" t="str">
            <v>LVX-3000-280X480-10SMD-NA-15.8</v>
          </cell>
          <cell r="C20718" t="str">
            <v>Daktronics Live Video Display</v>
          </cell>
          <cell r="I20718">
            <v>1</v>
          </cell>
          <cell r="J20718">
            <v>81845</v>
          </cell>
        </row>
        <row r="20719">
          <cell r="B20719" t="str">
            <v>LVX-3000-280X480-10SMD-AP-18.0, 9.2' x 1.1' Ad Panels</v>
          </cell>
          <cell r="C20719" t="str">
            <v>Daktronics Live Video Display</v>
          </cell>
          <cell r="I20719">
            <v>1</v>
          </cell>
          <cell r="J20719">
            <v>85640</v>
          </cell>
        </row>
        <row r="20720">
          <cell r="B20720" t="str">
            <v>LVX-3000-280X480-10SMD-AP-25.0, 9.2' x 4.6' Ad Panels</v>
          </cell>
          <cell r="C20720" t="str">
            <v>Daktronics Live Video Display</v>
          </cell>
          <cell r="I20720">
            <v>1</v>
          </cell>
          <cell r="J20720">
            <v>98005</v>
          </cell>
        </row>
        <row r="20721">
          <cell r="B20721" t="str">
            <v>LVX-3000-280X760-10SMD-NA-25.0</v>
          </cell>
          <cell r="C20721" t="str">
            <v>Daktronics Live Video Display</v>
          </cell>
          <cell r="I20721">
            <v>1</v>
          </cell>
          <cell r="J20721">
            <v>123145</v>
          </cell>
        </row>
        <row r="20722">
          <cell r="B20722" t="str">
            <v>LVX-3000-280X1120-10SMD-NA-36.8</v>
          </cell>
          <cell r="C20722" t="str">
            <v>Daktronics Live Video Display</v>
          </cell>
          <cell r="I20722">
            <v>1</v>
          </cell>
          <cell r="J20722">
            <v>178615</v>
          </cell>
        </row>
        <row r="20723">
          <cell r="B20723" t="str">
            <v>LVX-3000-320X560-10SMD-NA-18.4</v>
          </cell>
          <cell r="C20723" t="str">
            <v>Daktronics Live Video Display</v>
          </cell>
          <cell r="I20723">
            <v>1</v>
          </cell>
          <cell r="J20723">
            <v>104280</v>
          </cell>
        </row>
        <row r="20724">
          <cell r="B20724" t="str">
            <v>LVX-3000-320X560-10SMD-AP-25.0, 10.5' x 3.3' Ad Panels</v>
          </cell>
          <cell r="C20724" t="str">
            <v>Daktronics Live Video Display</v>
          </cell>
          <cell r="I20724">
            <v>1</v>
          </cell>
          <cell r="J20724">
            <v>117130</v>
          </cell>
        </row>
        <row r="20725">
          <cell r="B20725" t="str">
            <v>LVX-3000-320X560-10SMD-AP-32.0, 10.5' x 6.8' Ad Panels</v>
          </cell>
          <cell r="C20725" t="str">
            <v>Daktronics Live Video Display</v>
          </cell>
          <cell r="I20725">
            <v>1</v>
          </cell>
          <cell r="J20725">
            <v>130370</v>
          </cell>
        </row>
        <row r="20726">
          <cell r="B20726" t="str">
            <v>LVX-3000-360X520-10SMD-FP-18.0, 11.9' x 0.5' Side Borders</v>
          </cell>
          <cell r="C20726" t="str">
            <v>Daktronics Live Video Display</v>
          </cell>
          <cell r="I20726">
            <v>1</v>
          </cell>
          <cell r="J20726">
            <v>116390</v>
          </cell>
        </row>
        <row r="20727">
          <cell r="B20727" t="str">
            <v>LVX-3000-360X640-10SMD-NA-21.0</v>
          </cell>
          <cell r="C20727" t="str">
            <v>Daktronics Live Video Display</v>
          </cell>
          <cell r="I20727">
            <v>1</v>
          </cell>
          <cell r="J20727">
            <v>135465</v>
          </cell>
        </row>
        <row r="20728">
          <cell r="B20728" t="str">
            <v>LVX-3000-360X640-10SMD-AP-25.0, 11.9' x 2.0' Ad Panels</v>
          </cell>
          <cell r="C20728" t="str">
            <v>Daktronics Live Video Display</v>
          </cell>
          <cell r="I20728">
            <v>1</v>
          </cell>
          <cell r="J20728">
            <v>148030</v>
          </cell>
        </row>
        <row r="20729">
          <cell r="B20729" t="str">
            <v>LVX-3000-360X640-10SMD-AP-32.0, 11.9' x 5.5' Ad Panels</v>
          </cell>
          <cell r="C20729" t="str">
            <v>Daktronics Live Video Display</v>
          </cell>
          <cell r="I20729">
            <v>1</v>
          </cell>
          <cell r="J20729">
            <v>171745</v>
          </cell>
        </row>
        <row r="20730">
          <cell r="B20730" t="str">
            <v>LVX-3000-360X760-10SMD-NA-25.0</v>
          </cell>
          <cell r="C20730" t="str">
            <v>Daktronics Live Video Display</v>
          </cell>
          <cell r="I20730">
            <v>1</v>
          </cell>
          <cell r="J20730">
            <v>158075</v>
          </cell>
        </row>
        <row r="20731">
          <cell r="B20731" t="str">
            <v>LVX-3000-400X720-10SMD-NA-23.7</v>
          </cell>
          <cell r="C20731" t="str">
            <v>Daktronics Live Video Display</v>
          </cell>
          <cell r="I20731">
            <v>1</v>
          </cell>
          <cell r="J20731">
            <v>164915</v>
          </cell>
        </row>
        <row r="20732">
          <cell r="B20732" t="str">
            <v>LVX-3000-400X720-10SMD-FP-25.0, 13.2' x 0.7' Side Borders</v>
          </cell>
          <cell r="C20732" t="str">
            <v>Daktronics Live Video Display</v>
          </cell>
          <cell r="I20732">
            <v>1</v>
          </cell>
          <cell r="J20732">
            <v>169055</v>
          </cell>
        </row>
        <row r="20733">
          <cell r="B20733" t="str">
            <v>LVX-3000-400X720-10SMD-AP-32.0, 13.2' x 4.2' Ad Panels</v>
          </cell>
          <cell r="C20733" t="str">
            <v>Daktronics Live Video Display</v>
          </cell>
          <cell r="I20733">
            <v>1</v>
          </cell>
          <cell r="J20733">
            <v>193355</v>
          </cell>
        </row>
        <row r="20734">
          <cell r="B20734" t="str">
            <v>LVX-3000-440X760-10SMD-NA-24.9</v>
          </cell>
          <cell r="C20734" t="str">
            <v>Daktronics Live Video Display</v>
          </cell>
          <cell r="I20734">
            <v>1</v>
          </cell>
          <cell r="J20734">
            <v>188485</v>
          </cell>
        </row>
        <row r="20735">
          <cell r="B20735" t="str">
            <v>LVX-3000-440X760-10SMD-AP-32.0, 14.5' x 3.5' Ad Panels</v>
          </cell>
          <cell r="C20735" t="str">
            <v>Daktronics Live Video Display</v>
          </cell>
          <cell r="I20735">
            <v>1</v>
          </cell>
          <cell r="J20735">
            <v>213455</v>
          </cell>
        </row>
        <row r="20736">
          <cell r="B20736" t="str">
            <v>LVX-3000-440X1440-10SMD-NA-47.3</v>
          </cell>
          <cell r="C20736" t="str">
            <v>Daktronics Live Video Display</v>
          </cell>
          <cell r="I20736">
            <v>1</v>
          </cell>
          <cell r="J20736">
            <v>346990</v>
          </cell>
        </row>
        <row r="20737">
          <cell r="B20737" t="str">
            <v>LVX-3000-480X840-10SMD-NA-27.6</v>
          </cell>
          <cell r="C20737" t="str">
            <v>Daktronics Live Video Display</v>
          </cell>
          <cell r="I20737">
            <v>1</v>
          </cell>
          <cell r="J20737">
            <v>225885</v>
          </cell>
        </row>
        <row r="20738">
          <cell r="B20738" t="str">
            <v>LVX-3000-480X840-10SMD-AP-32.0, 15.8' x 2.2' Ad Panels</v>
          </cell>
          <cell r="C20738" t="str">
            <v>Daktronics Live Video Display</v>
          </cell>
          <cell r="I20738">
            <v>1</v>
          </cell>
          <cell r="J20738">
            <v>240965</v>
          </cell>
        </row>
        <row r="20739">
          <cell r="B20739" t="str">
            <v>LVX-3000-480X840-10SMD-AP-36.0, 15.8' x 4.2' Ad Panels</v>
          </cell>
          <cell r="C20739" t="str">
            <v>Daktronics Live Video Display</v>
          </cell>
          <cell r="I20739">
            <v>1</v>
          </cell>
          <cell r="J20739">
            <v>252840</v>
          </cell>
        </row>
        <row r="20740">
          <cell r="B20740" t="str">
            <v>LVX-3000-520X920-10SMD-NA-30.2</v>
          </cell>
          <cell r="C20740" t="str">
            <v>Daktronics Live Video Display</v>
          </cell>
          <cell r="I20740">
            <v>1</v>
          </cell>
          <cell r="J20740">
            <v>264500</v>
          </cell>
        </row>
        <row r="20741">
          <cell r="B20741" t="str">
            <v>LVX-3000-520X920-10SMD-FP-32.0, 17.1' x 0.9' Side Borders</v>
          </cell>
          <cell r="C20741" t="str">
            <v>Daktronics Live Video Display</v>
          </cell>
          <cell r="I20741">
            <v>1</v>
          </cell>
          <cell r="J20741">
            <v>271110</v>
          </cell>
        </row>
        <row r="20742">
          <cell r="B20742" t="str">
            <v>LVX-3000-520X920-10SMD-AP-36.0, 17.1' x 2.9' Ad Panels</v>
          </cell>
          <cell r="C20742" t="str">
            <v>Daktronics Live Video Display</v>
          </cell>
          <cell r="I20742">
            <v>1</v>
          </cell>
          <cell r="J20742">
            <v>283520</v>
          </cell>
        </row>
        <row r="20743">
          <cell r="B20743" t="str">
            <v>LVX-3000-560X1000-10SMD-NA-32.9</v>
          </cell>
          <cell r="C20743" t="str">
            <v>Daktronics Live Video Display</v>
          </cell>
          <cell r="I20743">
            <v>1</v>
          </cell>
          <cell r="J20743">
            <v>306975</v>
          </cell>
        </row>
        <row r="20744">
          <cell r="B20744" t="str">
            <v>LVX-3000-560X1000-10SMD-AP-36.0, 18.4' x 1.6' Ad Panels</v>
          </cell>
          <cell r="C20744" t="str">
            <v>Daktronics Live Video Display</v>
          </cell>
          <cell r="I20744">
            <v>1</v>
          </cell>
          <cell r="J20744">
            <v>317515</v>
          </cell>
        </row>
        <row r="20745">
          <cell r="B20745" t="str">
            <v>LVX-3000-600X1080-10SMD-NA-35.5</v>
          </cell>
          <cell r="C20745" t="str">
            <v>Daktronics Live Video Display</v>
          </cell>
          <cell r="I20745">
            <v>1</v>
          </cell>
          <cell r="J20745">
            <v>363130</v>
          </cell>
        </row>
        <row r="20746">
          <cell r="B20746" t="str">
            <v>LVX-3000-600X1080-10SMD-FP-36.0, 19.7' x 0.3' Side Borders</v>
          </cell>
          <cell r="C20746" t="str">
            <v>Daktronics Live Video Display</v>
          </cell>
          <cell r="I20746">
            <v>1</v>
          </cell>
          <cell r="J20746">
            <v>365110</v>
          </cell>
        </row>
        <row r="20747">
          <cell r="B20747" t="str">
            <v>LVX-3000-640X1120-10SMD-NA-36.8</v>
          </cell>
          <cell r="C20747" t="str">
            <v>Daktronics Live Video Display</v>
          </cell>
          <cell r="I20747">
            <v>1</v>
          </cell>
          <cell r="J20747">
            <v>397985</v>
          </cell>
        </row>
        <row r="20748">
          <cell r="B20748" t="str">
            <v>LVX-3000-680X1200-10SMD-NA-39.4</v>
          </cell>
          <cell r="C20748" t="str">
            <v>Daktronics Live Video Display</v>
          </cell>
          <cell r="I20748">
            <v>1</v>
          </cell>
          <cell r="J20748">
            <v>449340</v>
          </cell>
        </row>
        <row r="20749">
          <cell r="B20749" t="str">
            <v>LVX-3000-720X1280-10SMD-NA-42.0</v>
          </cell>
          <cell r="C20749" t="str">
            <v>Daktronics Live Video Display</v>
          </cell>
          <cell r="I20749">
            <v>1</v>
          </cell>
          <cell r="J20749">
            <v>503950</v>
          </cell>
        </row>
        <row r="20750">
          <cell r="B20750" t="str">
            <v>LVX-3000-760X1360-10SMD-NA-44.7</v>
          </cell>
          <cell r="C20750" t="str">
            <v>Daktronics Live Video Display</v>
          </cell>
          <cell r="I20750">
            <v>1</v>
          </cell>
          <cell r="J20750">
            <v>561610</v>
          </cell>
        </row>
        <row r="20751">
          <cell r="B20751" t="str">
            <v>LVX-3000-800X1440-10SMD-NA-47.3</v>
          </cell>
          <cell r="C20751" t="str">
            <v>Daktronics Live Video Display</v>
          </cell>
          <cell r="I20751">
            <v>1</v>
          </cell>
          <cell r="J20751">
            <v>622235</v>
          </cell>
        </row>
        <row r="20752">
          <cell r="B20752" t="str">
            <v>LVX-3000-144X264-16MT-NA-14.5</v>
          </cell>
          <cell r="C20752" t="str">
            <v>Daktronics Live Video Display</v>
          </cell>
          <cell r="I20752">
            <v>1</v>
          </cell>
          <cell r="J20752">
            <v>57210</v>
          </cell>
        </row>
        <row r="20753">
          <cell r="B20753" t="str">
            <v>LVX-3000-144X264-16MT-AP-18.0, 7.9' x 1.8' Ad Panels</v>
          </cell>
          <cell r="C20753" t="str">
            <v>Daktronics Live Video Display</v>
          </cell>
          <cell r="I20753">
            <v>1</v>
          </cell>
          <cell r="J20753">
            <v>62305</v>
          </cell>
        </row>
        <row r="20754">
          <cell r="B20754" t="str">
            <v>LVX-3000-144X264-16MT-AP-25.0, 7.9' x 5.3' Ad Panels</v>
          </cell>
          <cell r="C20754" t="str">
            <v>Daktronics Live Video Display</v>
          </cell>
          <cell r="I20754">
            <v>1</v>
          </cell>
          <cell r="J20754">
            <v>72745</v>
          </cell>
        </row>
        <row r="20755">
          <cell r="B20755" t="str">
            <v>LVX-3000-144X312-16MT-FP-18.0, 7.9' x 0.5' Side Borders</v>
          </cell>
          <cell r="C20755" t="str">
            <v>Daktronics Live Video Display</v>
          </cell>
          <cell r="I20755">
            <v>1</v>
          </cell>
          <cell r="J20755">
            <v>66870</v>
          </cell>
        </row>
        <row r="20756">
          <cell r="B20756" t="str">
            <v>LVX-3000-144X456-16MT-NA-25.0</v>
          </cell>
          <cell r="C20756" t="str">
            <v>Daktronics Live Video Display</v>
          </cell>
          <cell r="I20756">
            <v>1</v>
          </cell>
          <cell r="J20756">
            <v>91695</v>
          </cell>
        </row>
        <row r="20757">
          <cell r="B20757" t="str">
            <v>LVX-3000-168X288-16MT-NA-15.8</v>
          </cell>
          <cell r="C20757" t="str">
            <v>Daktronics Live Video Display</v>
          </cell>
          <cell r="I20757">
            <v>1</v>
          </cell>
          <cell r="J20757">
            <v>69360</v>
          </cell>
        </row>
        <row r="20758">
          <cell r="B20758" t="str">
            <v>LVX-3000-168X288-16MT-AP-18.0, 9.2' x 1.1' Ad Panels</v>
          </cell>
          <cell r="C20758" t="str">
            <v>Daktronics Live Video Display</v>
          </cell>
          <cell r="I20758">
            <v>1</v>
          </cell>
          <cell r="J20758">
            <v>72655</v>
          </cell>
        </row>
        <row r="20759">
          <cell r="B20759" t="str">
            <v>LVX-3000-168X288-16MT-AP-25.0, 9.2' x 4.6' Ad Panels</v>
          </cell>
          <cell r="C20759" t="str">
            <v>Daktronics Live Video Display</v>
          </cell>
          <cell r="I20759">
            <v>1</v>
          </cell>
          <cell r="J20759">
            <v>83385</v>
          </cell>
        </row>
        <row r="20760">
          <cell r="B20760" t="str">
            <v>LVX-3000-168X456-16MT-NA-25.0</v>
          </cell>
          <cell r="C20760" t="str">
            <v>Daktronics Live Video Display</v>
          </cell>
          <cell r="I20760">
            <v>1</v>
          </cell>
          <cell r="J20760">
            <v>104265</v>
          </cell>
        </row>
        <row r="20761">
          <cell r="B20761" t="str">
            <v>LVX-3000-168X672-16MT-NA-36.8</v>
          </cell>
          <cell r="C20761" t="str">
            <v>Daktronics Live Video Display</v>
          </cell>
          <cell r="I20761">
            <v>1</v>
          </cell>
          <cell r="J20761">
            <v>151195</v>
          </cell>
        </row>
        <row r="20762">
          <cell r="B20762" t="str">
            <v>LVX-3000-192X336-16MT-NA-18.4</v>
          </cell>
          <cell r="C20762" t="str">
            <v>Daktronics Live Video Display</v>
          </cell>
          <cell r="I20762">
            <v>1</v>
          </cell>
          <cell r="J20762">
            <v>88290</v>
          </cell>
        </row>
        <row r="20763">
          <cell r="B20763" t="str">
            <v>LVX-3000-192X336-16MT-AP-25.0, 10.5' x 3.3' Ad Panels</v>
          </cell>
          <cell r="C20763" t="str">
            <v>Daktronics Live Video Display</v>
          </cell>
          <cell r="I20763">
            <v>1</v>
          </cell>
          <cell r="J20763">
            <v>99455</v>
          </cell>
        </row>
        <row r="20764">
          <cell r="B20764" t="str">
            <v>LVX-3000-192X336-16MT-AP-32.0, 10.5' x 6.8' Ad Panels</v>
          </cell>
          <cell r="C20764" t="str">
            <v>Daktronics Live Video Display</v>
          </cell>
          <cell r="I20764">
            <v>1</v>
          </cell>
          <cell r="J20764">
            <v>110955</v>
          </cell>
        </row>
        <row r="20765">
          <cell r="B20765" t="str">
            <v>LVX-3000-216X312-16MT-FP-18.0, 11.9' x 0.5' Side Borders</v>
          </cell>
          <cell r="C20765" t="str">
            <v>Daktronics Live Video Display</v>
          </cell>
          <cell r="I20765">
            <v>1</v>
          </cell>
          <cell r="J20765">
            <v>98720</v>
          </cell>
        </row>
        <row r="20766">
          <cell r="B20766" t="str">
            <v>LVX-3000-216X384-16MT-NA-21.0</v>
          </cell>
          <cell r="C20766" t="str">
            <v>Daktronics Live Video Display</v>
          </cell>
          <cell r="I20766">
            <v>1</v>
          </cell>
          <cell r="J20766">
            <v>114755</v>
          </cell>
        </row>
        <row r="20767">
          <cell r="B20767" t="str">
            <v>LVX-3000-216X384-16MT-AP-25.0, 11.9' x 2.0' Ad Panels</v>
          </cell>
          <cell r="C20767" t="str">
            <v>Daktronics Live Video Display</v>
          </cell>
          <cell r="I20767">
            <v>1</v>
          </cell>
          <cell r="J20767">
            <v>125670</v>
          </cell>
        </row>
        <row r="20768">
          <cell r="B20768" t="str">
            <v>LVX-3000-216X384-16MT-AP-32.0, 11.9' x 5.5' Ad Panels</v>
          </cell>
          <cell r="C20768" t="str">
            <v>Daktronics Live Video Display</v>
          </cell>
          <cell r="I20768">
            <v>1</v>
          </cell>
          <cell r="J20768">
            <v>146270</v>
          </cell>
        </row>
        <row r="20769">
          <cell r="B20769" t="str">
            <v>LVX-3000-216X456-16MT-NA-25.0</v>
          </cell>
          <cell r="C20769" t="str">
            <v>Daktronics Live Video Display</v>
          </cell>
          <cell r="I20769">
            <v>1</v>
          </cell>
          <cell r="J20769">
            <v>133850</v>
          </cell>
        </row>
        <row r="20770">
          <cell r="B20770" t="str">
            <v>LVX-3000-240X432-16MT-NA-23.7</v>
          </cell>
          <cell r="C20770" t="str">
            <v>Daktronics Live Video Display</v>
          </cell>
          <cell r="I20770">
            <v>1</v>
          </cell>
          <cell r="J20770">
            <v>139620</v>
          </cell>
        </row>
        <row r="20771">
          <cell r="B20771" t="str">
            <v>LVX-3000-240X432-16MT-FP-25.0, 13.2' x 0.7' Side Borders</v>
          </cell>
          <cell r="C20771" t="str">
            <v>Daktronics Live Video Display</v>
          </cell>
          <cell r="I20771">
            <v>1</v>
          </cell>
          <cell r="J20771">
            <v>143215</v>
          </cell>
        </row>
        <row r="20772">
          <cell r="B20772" t="str">
            <v>LVX-3000-240X432-16MT-AP-32.0, 13.2' x 4.2' Ad Panels</v>
          </cell>
          <cell r="C20772" t="str">
            <v>Daktronics Live Video Display</v>
          </cell>
          <cell r="I20772">
            <v>1</v>
          </cell>
          <cell r="J20772">
            <v>164315</v>
          </cell>
        </row>
        <row r="20773">
          <cell r="B20773" t="str">
            <v>LVX-3000-264X456-16MT-NA-24.9</v>
          </cell>
          <cell r="C20773" t="str">
            <v>Daktronics Live Video Display</v>
          </cell>
          <cell r="I20773">
            <v>1</v>
          </cell>
          <cell r="J20773">
            <v>159505</v>
          </cell>
        </row>
        <row r="20774">
          <cell r="B20774" t="str">
            <v>LVX-3000-264X456-16MT-AP-32.0, 14.5' x 3.5' Ad Panels</v>
          </cell>
          <cell r="C20774" t="str">
            <v>Daktronics Live Video Display</v>
          </cell>
          <cell r="I20774">
            <v>1</v>
          </cell>
          <cell r="J20774">
            <v>181190</v>
          </cell>
        </row>
        <row r="20775">
          <cell r="B20775" t="str">
            <v>LVX-3000-264X864-16MT-NA-47.3</v>
          </cell>
          <cell r="C20775" t="str">
            <v>Daktronics Live Video Display</v>
          </cell>
          <cell r="I20775">
            <v>1</v>
          </cell>
          <cell r="J20775">
            <v>293430</v>
          </cell>
        </row>
        <row r="20776">
          <cell r="B20776" t="str">
            <v>LVX-3000-288X504-16MT-NA-27.6</v>
          </cell>
          <cell r="C20776" t="str">
            <v>Daktronics Live Video Display</v>
          </cell>
          <cell r="I20776">
            <v>1</v>
          </cell>
          <cell r="J20776">
            <v>191125</v>
          </cell>
        </row>
        <row r="20777">
          <cell r="B20777" t="str">
            <v>LVX-3000-288X504-16MT-AP-32.0, 15.8' x 2.2' Ad Panels</v>
          </cell>
          <cell r="C20777" t="str">
            <v>Daktronics Live Video Display</v>
          </cell>
          <cell r="I20777">
            <v>1</v>
          </cell>
          <cell r="J20777">
            <v>204225</v>
          </cell>
        </row>
        <row r="20778">
          <cell r="B20778" t="str">
            <v>LVX-3000-288X504-16MT-AP-36.0, 15.8' x 4.2' Ad Panels</v>
          </cell>
          <cell r="C20778" t="str">
            <v>Daktronics Live Video Display</v>
          </cell>
          <cell r="I20778">
            <v>1</v>
          </cell>
          <cell r="J20778">
            <v>214535</v>
          </cell>
        </row>
        <row r="20779">
          <cell r="B20779" t="str">
            <v>LVX-3000-312X552-16MT-NA-30.2</v>
          </cell>
          <cell r="C20779" t="str">
            <v>Daktronics Live Video Display</v>
          </cell>
          <cell r="I20779">
            <v>1</v>
          </cell>
          <cell r="J20779">
            <v>223730</v>
          </cell>
        </row>
        <row r="20780">
          <cell r="B20780" t="str">
            <v>LVX-3000-312X552-16MT-FP-32.0, 17.1' x 0.9' Side Borders</v>
          </cell>
          <cell r="C20780" t="str">
            <v>Daktronics Live Video Display</v>
          </cell>
          <cell r="I20780">
            <v>1</v>
          </cell>
          <cell r="J20780">
            <v>229470</v>
          </cell>
        </row>
        <row r="20781">
          <cell r="B20781" t="str">
            <v>LVX-3000-312X552-16MT-AP-36.0, 17.1' x 2.9' Ad Panels</v>
          </cell>
          <cell r="C20781" t="str">
            <v>Daktronics Live Video Display</v>
          </cell>
          <cell r="I20781">
            <v>1</v>
          </cell>
          <cell r="J20781">
            <v>240250</v>
          </cell>
        </row>
        <row r="20782">
          <cell r="B20782" t="str">
            <v>LVX-3000-336X600-16MT-NA-32.9</v>
          </cell>
          <cell r="C20782" t="str">
            <v>Daktronics Live Video Display</v>
          </cell>
          <cell r="I20782">
            <v>1</v>
          </cell>
          <cell r="J20782">
            <v>259590</v>
          </cell>
        </row>
        <row r="20783">
          <cell r="B20783" t="str">
            <v>LVX-3000-336X600-16MT-AP-36.0, 18.4' x 1.6' Ad Panels</v>
          </cell>
          <cell r="C20783" t="str">
            <v>Daktronics Live Video Display</v>
          </cell>
          <cell r="I20783">
            <v>1</v>
          </cell>
          <cell r="J20783">
            <v>268745</v>
          </cell>
        </row>
        <row r="20784">
          <cell r="B20784" t="str">
            <v>LVX-3000-360X648-16MT-NA-35.5</v>
          </cell>
          <cell r="C20784" t="str">
            <v>Daktronics Live Video Display</v>
          </cell>
          <cell r="I20784">
            <v>1</v>
          </cell>
          <cell r="J20784">
            <v>307250</v>
          </cell>
        </row>
        <row r="20785">
          <cell r="B20785" t="str">
            <v>LVX-3000-360X648-16MT-FP-36.0, 19.7' x 0.3' Side Borders</v>
          </cell>
          <cell r="C20785" t="str">
            <v>Daktronics Live Video Display</v>
          </cell>
          <cell r="I20785">
            <v>1</v>
          </cell>
          <cell r="J20785">
            <v>308975</v>
          </cell>
        </row>
        <row r="20786">
          <cell r="B20786" t="str">
            <v>LVX-3000-384X672-16MT-NA-36.8</v>
          </cell>
          <cell r="C20786" t="str">
            <v>Daktronics Live Video Display</v>
          </cell>
          <cell r="I20786">
            <v>1</v>
          </cell>
          <cell r="J20786">
            <v>336670</v>
          </cell>
        </row>
        <row r="20787">
          <cell r="B20787" t="str">
            <v>LVX-3000-408X720-16MT-NA-39.4</v>
          </cell>
          <cell r="C20787" t="str">
            <v>Daktronics Live Video Display</v>
          </cell>
          <cell r="I20787">
            <v>1</v>
          </cell>
          <cell r="J20787">
            <v>380025</v>
          </cell>
        </row>
        <row r="20788">
          <cell r="B20788" t="str">
            <v>Vanguard Field Controller</v>
          </cell>
          <cell r="C20788" t="str">
            <v>Vanguard Field Controller (VFC)</v>
          </cell>
          <cell r="I20788">
            <v>1</v>
          </cell>
          <cell r="J20788">
            <v>3825</v>
          </cell>
        </row>
        <row r="20789">
          <cell r="B20789" t="str">
            <v>DMP-5060 Controller</v>
          </cell>
          <cell r="C20789" t="str">
            <v>DMP-5060 Controller (NTCIP)</v>
          </cell>
          <cell r="I20789">
            <v>1</v>
          </cell>
          <cell r="J20789">
            <v>3415</v>
          </cell>
        </row>
        <row r="20790">
          <cell r="B20790" t="str">
            <v>LVX-3000-432X768-16MT-NA-42.0</v>
          </cell>
          <cell r="C20790" t="str">
            <v>Daktronics Live Video Display</v>
          </cell>
          <cell r="I20790">
            <v>1</v>
          </cell>
          <cell r="J20790">
            <v>426130</v>
          </cell>
        </row>
        <row r="20791">
          <cell r="B20791" t="str">
            <v>LVX-3000-456X816-16MT-NA-44.7</v>
          </cell>
          <cell r="C20791" t="str">
            <v>Daktronics Live Video Display</v>
          </cell>
          <cell r="I20791">
            <v>1</v>
          </cell>
          <cell r="J20791">
            <v>474810</v>
          </cell>
        </row>
        <row r="20792">
          <cell r="B20792" t="str">
            <v>LVX-3000-480X864-16MT-NA-47.3</v>
          </cell>
          <cell r="C20792" t="str">
            <v>Daktronics Live Video Display</v>
          </cell>
          <cell r="I20792">
            <v>1</v>
          </cell>
          <cell r="J20792">
            <v>525980</v>
          </cell>
        </row>
        <row r="20793">
          <cell r="B20793" t="str">
            <v>DVX-2200-10MN-8000-WJ-HC-32x32-AUTOBR-LT-NR-FOR-PCA-CRMN-None</v>
          </cell>
          <cell r="C20793" t="str">
            <v>Display above includes:</v>
          </cell>
          <cell r="I20793">
            <v>1</v>
          </cell>
          <cell r="J20793">
            <v>220</v>
          </cell>
        </row>
        <row r="20794">
          <cell r="B20794" t="str">
            <v>DVX-2200-10MN-8000-WJ-WV-32x32-AUTOBR-LT-NR-FOR-PCA-CRMN-None</v>
          </cell>
          <cell r="C20794" t="str">
            <v>Display above includes:</v>
          </cell>
          <cell r="I20794">
            <v>1</v>
          </cell>
          <cell r="J20794">
            <v>220</v>
          </cell>
        </row>
        <row r="20795">
          <cell r="B20795" t="str">
            <v>DVX-2200-4.4MN-3500-BJ-WV-72x72-AUTOBR-LT-NR-FOR-PCA-CRMN-None</v>
          </cell>
          <cell r="C20795" t="str">
            <v>Display above includes:</v>
          </cell>
          <cell r="I20795">
            <v>1</v>
          </cell>
          <cell r="J20795">
            <v>0</v>
          </cell>
        </row>
        <row r="20796">
          <cell r="B20796" t="str">
            <v>DVX-2200-4.4MN-6000-WJ-WV-72x72-AUTOBR-LT-NR-FOR-PCA-CRMN-None</v>
          </cell>
          <cell r="C20796" t="str">
            <v>Display above includes:</v>
          </cell>
          <cell r="I20796">
            <v>1</v>
          </cell>
          <cell r="J20796">
            <v>370</v>
          </cell>
        </row>
        <row r="20797">
          <cell r="B20797" t="str">
            <v>DVX-2200-6.6MN-8000-WJ-WV-48x48-AUTOBR-LT-NR-FOR-PCA-CRMN-None</v>
          </cell>
          <cell r="C20797" t="str">
            <v>Display above includes:</v>
          </cell>
          <cell r="I20797">
            <v>1</v>
          </cell>
          <cell r="J20797">
            <v>280</v>
          </cell>
        </row>
        <row r="20798">
          <cell r="B20798" t="str">
            <v>DVX-2200-8MN-8000-WJ-HC-40x40-AUTOBR-LT-NR-FOR-PCA-CRMN-None</v>
          </cell>
          <cell r="C20798" t="str">
            <v>Display above includes:</v>
          </cell>
          <cell r="I20798">
            <v>1</v>
          </cell>
          <cell r="J20798">
            <v>250</v>
          </cell>
        </row>
        <row r="20799">
          <cell r="B20799" t="str">
            <v>DVX-2200-8MN-8000-WJ-WV-40x40-AUTOBR-LT-NR-FOR-PCA-CRMN-None</v>
          </cell>
          <cell r="C20799" t="str">
            <v>Display above includes:</v>
          </cell>
          <cell r="I20799">
            <v>1</v>
          </cell>
          <cell r="J20799">
            <v>250</v>
          </cell>
        </row>
        <row r="20800">
          <cell r="B20800" t="str">
            <v>MCSP - DMP-8614</v>
          </cell>
          <cell r="C20800" t="str">
            <v/>
          </cell>
          <cell r="I20800">
            <v>1</v>
          </cell>
          <cell r="J20800">
            <v>0</v>
          </cell>
        </row>
        <row r="20801">
          <cell r="B20801" t="str">
            <v xml:space="preserve">MCSP-SH Fiber Converter, NovaStar, 10 Channel, Single Mode </v>
          </cell>
          <cell r="C20801" t="str">
            <v/>
          </cell>
          <cell r="I20801">
            <v>1</v>
          </cell>
          <cell r="J20801">
            <v>0</v>
          </cell>
        </row>
        <row r="20802">
          <cell r="B20802" t="str">
            <v>LVX-3000-240X440-10SMD-AP-20.0, 7.9' x 2.8' Ad Panels</v>
          </cell>
          <cell r="C20802" t="str">
            <v>Daktronics Live Video Display</v>
          </cell>
          <cell r="I20802">
            <v>1</v>
          </cell>
          <cell r="J20802">
            <v>76605</v>
          </cell>
        </row>
        <row r="20803">
          <cell r="B20803" t="str">
            <v>LVX-3000-280X480-10SMD-AP-20.0, 9.2' x 2.1' Ad Panels</v>
          </cell>
          <cell r="C20803" t="str">
            <v>Daktronics Live Video Display</v>
          </cell>
          <cell r="I20803">
            <v>1</v>
          </cell>
          <cell r="J20803">
            <v>89015</v>
          </cell>
        </row>
        <row r="20804">
          <cell r="B20804" t="str">
            <v>LVX-3000-280X520-10SMD-FP-18.0, 9.2' x 0.5' Side Borders</v>
          </cell>
          <cell r="C20804" t="str">
            <v>Daktronics Live Video Display</v>
          </cell>
          <cell r="I20804">
            <v>1</v>
          </cell>
          <cell r="J20804">
            <v>92955</v>
          </cell>
        </row>
        <row r="20805">
          <cell r="B20805" t="str">
            <v>LVX-3000-320X560-10SMD-FP-20.0, 10.5' x 0.8' Side Borders</v>
          </cell>
          <cell r="C20805" t="str">
            <v>Daktronics Live Video Display</v>
          </cell>
          <cell r="I20805">
            <v>1</v>
          </cell>
          <cell r="J20805">
            <v>107060</v>
          </cell>
        </row>
        <row r="20806">
          <cell r="B20806" t="str">
            <v>LVX-3000-144X264-16MT-AP-20.0, 7.9' x 2.8' Ad Panels</v>
          </cell>
          <cell r="C20806" t="str">
            <v>Daktronics Live Video Display</v>
          </cell>
          <cell r="I20806">
            <v>1</v>
          </cell>
          <cell r="J20806">
            <v>65150</v>
          </cell>
        </row>
        <row r="20807">
          <cell r="B20807" t="str">
            <v>LVX-3000-168X288-16MT-AP-20.0, 9.2' x 2.1' Ad Panels</v>
          </cell>
          <cell r="C20807" t="str">
            <v>Daktronics Live Video Display</v>
          </cell>
          <cell r="I20807">
            <v>1</v>
          </cell>
          <cell r="J20807">
            <v>75585</v>
          </cell>
        </row>
        <row r="20808">
          <cell r="B20808" t="str">
            <v>LVX-3000-168X312-16MT-FP-18.0, 9.2' x 0.5' Side Borders</v>
          </cell>
          <cell r="C20808" t="str">
            <v>Daktronics Live Video Display</v>
          </cell>
          <cell r="I20808">
            <v>1</v>
          </cell>
          <cell r="J20808">
            <v>78865</v>
          </cell>
        </row>
        <row r="20809">
          <cell r="B20809" t="str">
            <v>LVX-3000-192X336-16MT-FP-20.0, 10.5' x 0.8' Side Borders</v>
          </cell>
          <cell r="C20809" t="str">
            <v>Daktronics Live Video Display</v>
          </cell>
          <cell r="I20809">
            <v>1</v>
          </cell>
          <cell r="J20809">
            <v>90710</v>
          </cell>
        </row>
        <row r="20810">
          <cell r="B20810" t="str">
            <v xml:space="preserve">J-1200-4.4MN-3500-BJ-HC-72x72-AUTOBR-LT-NR-FOR-PCA-IPC-CRM-None </v>
          </cell>
          <cell r="C20810" t="str">
            <v>Display above includes:</v>
          </cell>
          <cell r="I20810">
            <v>1</v>
          </cell>
          <cell r="J20810">
            <v>0</v>
          </cell>
        </row>
        <row r="20811">
          <cell r="B20811" t="str">
            <v xml:space="preserve">J-1200-4.4MN-3500-BJ-HC-72x72-AUTOBR-LT-SR-FOR-PCA-IPC-CRM-None </v>
          </cell>
          <cell r="C20811" t="str">
            <v>Display above includes:</v>
          </cell>
          <cell r="I20811">
            <v>1</v>
          </cell>
          <cell r="J20811">
            <v>0</v>
          </cell>
        </row>
        <row r="20812">
          <cell r="B20812" t="str">
            <v xml:space="preserve">J-1200-4.4MN-6000-WJ-HC-72x72-AUTOBR-LT-NR-FOR-PCA-IPC-CRM-None </v>
          </cell>
          <cell r="C20812" t="str">
            <v>Display above includes:</v>
          </cell>
          <cell r="I20812">
            <v>1</v>
          </cell>
          <cell r="J20812">
            <v>0</v>
          </cell>
        </row>
        <row r="20813">
          <cell r="B20813" t="str">
            <v xml:space="preserve">J-1200-4.4MN-6000-WJ-HC-72x72-AUTOBR-LT-SR-FOR-PCA-IPC-CRM-None </v>
          </cell>
          <cell r="C20813" t="str">
            <v>Display above includes:</v>
          </cell>
          <cell r="I20813">
            <v>1</v>
          </cell>
          <cell r="J20813">
            <v>0</v>
          </cell>
        </row>
        <row r="20814">
          <cell r="B20814" t="str">
            <v xml:space="preserve">J-1200-6.6MN-10000-WJ-HC-48x48-AUTOBR-LT-NR-FOR-PCA-IPC-CRM-None </v>
          </cell>
          <cell r="C20814" t="str">
            <v>Display above includes:</v>
          </cell>
          <cell r="I20814">
            <v>1</v>
          </cell>
          <cell r="J20814">
            <v>325</v>
          </cell>
        </row>
        <row r="20815">
          <cell r="B20815" t="str">
            <v xml:space="preserve">J-1200-6.6MN-10000-WJ-HC-48x48-AUTOBR-LT-SR-FOR-PCA-IPC-CRM-None </v>
          </cell>
          <cell r="C20815" t="str">
            <v>Display above includes:</v>
          </cell>
          <cell r="I20815">
            <v>1</v>
          </cell>
          <cell r="J20815">
            <v>325</v>
          </cell>
        </row>
        <row r="20816">
          <cell r="B20816" t="str">
            <v xml:space="preserve">J-1200-6.6MN-6000-WB-HC-48x48-AUTOBR-LT-NR-FOR-PCA-IPC-CRM-None </v>
          </cell>
          <cell r="C20816" t="str">
            <v>Display above includes:</v>
          </cell>
          <cell r="I20816">
            <v>1</v>
          </cell>
          <cell r="J20816">
            <v>220</v>
          </cell>
        </row>
        <row r="20817">
          <cell r="B20817" t="str">
            <v xml:space="preserve">J-1200-6.6MN-6000-WB-HC-48x48-AUTOBR-LT-SR-FOR-PCA-IPC-CRM-None </v>
          </cell>
          <cell r="C20817" t="str">
            <v>Display above includes:</v>
          </cell>
          <cell r="I20817">
            <v>1</v>
          </cell>
          <cell r="J20817">
            <v>220</v>
          </cell>
        </row>
        <row r="20818">
          <cell r="B20818" t="str">
            <v xml:space="preserve">DVX-1200-4.4MN-3500-BJ-HC-72x72-AUTOBR-LT-NR-FOR-PCA-IPC-CRM-None </v>
          </cell>
          <cell r="C20818" t="str">
            <v>Display above includes:</v>
          </cell>
          <cell r="I20818">
            <v>1</v>
          </cell>
          <cell r="J20818">
            <v>0</v>
          </cell>
        </row>
        <row r="20819">
          <cell r="B20819" t="str">
            <v xml:space="preserve">DVX-1200-4.4MN-3500-BJ-HC-72x72-AUTOBR-LT-SR-FOR-PCA-IPC-CRM-None </v>
          </cell>
          <cell r="C20819" t="str">
            <v>Display above includes:</v>
          </cell>
          <cell r="I20819">
            <v>1</v>
          </cell>
          <cell r="J20819">
            <v>0</v>
          </cell>
        </row>
        <row r="20820">
          <cell r="B20820" t="str">
            <v xml:space="preserve">DVX-1200-4.4MN-6000-WJ-HC-72x72-AUTOBR-LT-NR-FOR-PCA-IPC-CRM-None </v>
          </cell>
          <cell r="C20820" t="str">
            <v>Display above includes:</v>
          </cell>
          <cell r="I20820">
            <v>1</v>
          </cell>
          <cell r="J20820">
            <v>310</v>
          </cell>
        </row>
        <row r="20821">
          <cell r="B20821" t="str">
            <v xml:space="preserve">DVX-1200-4.4MN-6000-WJ-HC-72x72-AUTOBR-LT-SR-FOR-PCA-IPC-CRM-None </v>
          </cell>
          <cell r="C20821" t="str">
            <v>Display above includes:</v>
          </cell>
          <cell r="I20821">
            <v>1</v>
          </cell>
          <cell r="J20821">
            <v>310</v>
          </cell>
        </row>
        <row r="20822">
          <cell r="B20822" t="str">
            <v xml:space="preserve">DVX-1200-6.6MN-6000-WR1-HC-48x48-AUTOBR-LT-NR-FOR-PCA-IPC-CRM-None </v>
          </cell>
          <cell r="C20822" t="str">
            <v>Display above includes:</v>
          </cell>
          <cell r="I20822">
            <v>1</v>
          </cell>
          <cell r="J20822">
            <v>205</v>
          </cell>
        </row>
        <row r="20823">
          <cell r="B20823" t="str">
            <v xml:space="preserve">DVX-1200-6.6MN-6000-WR1-HC-48x48-AUTOBR-LT-SR-FOR-PCA-IPC-CRM-None </v>
          </cell>
          <cell r="C20823" t="str">
            <v>Display above includes:</v>
          </cell>
          <cell r="I20823">
            <v>1</v>
          </cell>
          <cell r="J20823">
            <v>205</v>
          </cell>
        </row>
        <row r="20824">
          <cell r="B20824" t="str">
            <v>MCSP - VCS/SCS SERVER 1RU, DELL 3930 W/SERIAL EXP.</v>
          </cell>
          <cell r="C20824" t="str">
            <v/>
          </cell>
          <cell r="I20824">
            <v>1</v>
          </cell>
          <cell r="J20824">
            <v>0</v>
          </cell>
        </row>
        <row r="20825">
          <cell r="B20825" t="str">
            <v>DVX-2200-4.4MN-3500-BJ-HC-72x72-AUTOBR-LT-NR-FOR-PCA-CRMN-None</v>
          </cell>
          <cell r="C20825" t="str">
            <v>Display above includes:</v>
          </cell>
          <cell r="I20825">
            <v>1</v>
          </cell>
          <cell r="J20825">
            <v>0</v>
          </cell>
        </row>
        <row r="20826">
          <cell r="B20826" t="str">
            <v>DVX-2200-4.4MN-6000-WJ-HC-72x72-AUTOBR-LT-NR-FOR-PCA-CRMN-None</v>
          </cell>
          <cell r="C20826" t="str">
            <v>Display above includes:</v>
          </cell>
          <cell r="I20826">
            <v>1</v>
          </cell>
          <cell r="J20826">
            <v>370</v>
          </cell>
        </row>
        <row r="20827">
          <cell r="B20827" t="str">
            <v>DVX-2200-4.4MN-3500-BJ-HC-72x72-AUTOBR-LT-SR-FOR-PCA-CRMN-None</v>
          </cell>
          <cell r="C20827" t="str">
            <v>Display above includes:</v>
          </cell>
          <cell r="I20827">
            <v>1</v>
          </cell>
          <cell r="J20827">
            <v>0</v>
          </cell>
        </row>
        <row r="20828">
          <cell r="B20828" t="str">
            <v>DVX-2200-4.4MN-6000-WJ-HC-72x72-AUTOBR-LT-SR-FOR-PCA-CRMN-None</v>
          </cell>
          <cell r="C20828" t="str">
            <v>Display above includes:</v>
          </cell>
          <cell r="I20828">
            <v>1</v>
          </cell>
          <cell r="J20828">
            <v>370</v>
          </cell>
        </row>
        <row r="20829">
          <cell r="B20829" t="str">
            <v>DVX-2200-6.6MN-8000-WJ-HC-48x48-AUTOBR-LT-NR-FOR-PCA-CRMN-None</v>
          </cell>
          <cell r="C20829" t="str">
            <v>Display above includes:</v>
          </cell>
          <cell r="I20829">
            <v>1</v>
          </cell>
          <cell r="J20829">
            <v>280</v>
          </cell>
        </row>
        <row r="20830">
          <cell r="B20830" t="str">
            <v>DVX-2200-6.6MN-8000-WJ-HC-48x48-AUTOBR-LT-SR-FOR-PCA-CRMN-None</v>
          </cell>
          <cell r="C20830" t="str">
            <v>Display above includes:</v>
          </cell>
          <cell r="I20830">
            <v>1</v>
          </cell>
          <cell r="J20830">
            <v>280</v>
          </cell>
        </row>
        <row r="20831">
          <cell r="B20831" t="str">
            <v>BB-2160-AR-PV with Camera Mount @ 3</v>
          </cell>
          <cell r="C20831" t="str">
            <v>Transparent Two-Sided Game Clock / Shot Timer; 3 Displays; Includes 3 Control Enclosure-Transparent Shot Clocks; Daktronics does not supply mounting brackets - contact backstop manufacturer.</v>
          </cell>
          <cell r="I20831">
            <v>1</v>
          </cell>
          <cell r="J20831">
            <v>33450</v>
          </cell>
        </row>
        <row r="20832">
          <cell r="B20832" t="str">
            <v>BB-2161-AR-PV @ 3 Displays Only</v>
          </cell>
          <cell r="C20832" t="str">
            <v>Auxiliary Transparent Two-sided Game/ Shot Clock; 3 Displays; Daktronics does not supply mounting brackets - contact backstop manufacturer.</v>
          </cell>
          <cell r="I20832">
            <v>1</v>
          </cell>
          <cell r="J20832">
            <v>15000</v>
          </cell>
        </row>
        <row r="20833">
          <cell r="B20833" t="str">
            <v>Pre-Check DSA Designs</v>
          </cell>
          <cell r="C20833" t="str">
            <v/>
          </cell>
          <cell r="I20833">
            <v>1</v>
          </cell>
          <cell r="J20833">
            <v>500</v>
          </cell>
        </row>
        <row r="20834">
          <cell r="B20834" t="str">
            <v>Custom DSA Designs</v>
          </cell>
          <cell r="C20834" t="str">
            <v/>
          </cell>
          <cell r="I20834">
            <v>1</v>
          </cell>
          <cell r="J20834">
            <v>5000</v>
          </cell>
        </row>
        <row r="20835">
          <cell r="B20835" t="str">
            <v>Spare Daktronics Module - J-1201 10mm White BMTC LED</v>
          </cell>
          <cell r="C20835" t="str">
            <v/>
          </cell>
          <cell r="I20835">
            <v>1</v>
          </cell>
          <cell r="J20835">
            <v>165</v>
          </cell>
        </row>
        <row r="20836">
          <cell r="B20836" t="str">
            <v>Spare Module Cable, 900MM, J-1201</v>
          </cell>
          <cell r="C20836" t="str">
            <v/>
          </cell>
          <cell r="I20836">
            <v>1</v>
          </cell>
          <cell r="J20836">
            <v>11</v>
          </cell>
        </row>
        <row r="20837">
          <cell r="B20837" t="str">
            <v>Spare Module Cable, 600MM, J-1201</v>
          </cell>
          <cell r="C20837" t="str">
            <v/>
          </cell>
          <cell r="I20837">
            <v>1</v>
          </cell>
          <cell r="J20837">
            <v>10</v>
          </cell>
        </row>
        <row r="20838">
          <cell r="B20838" t="str">
            <v>Spare Hub Board, J-1201</v>
          </cell>
          <cell r="C20838" t="str">
            <v/>
          </cell>
          <cell r="I20838">
            <v>1</v>
          </cell>
          <cell r="J20838">
            <v>30</v>
          </cell>
        </row>
        <row r="20839">
          <cell r="B20839" t="str">
            <v>J-1201-10MN-7000-WB-WV-48X32-AUTOBR-LT-NR-FOR-PCA-CRMN-None</v>
          </cell>
          <cell r="C20839" t="str">
            <v>Display above includes:</v>
          </cell>
          <cell r="I20839">
            <v>1</v>
          </cell>
          <cell r="J20839">
            <v>200</v>
          </cell>
        </row>
        <row r="20840">
          <cell r="B20840" t="str">
            <v>J-1201-10MN-7000-WB-WV-48X32-AUTOBR-LT-SR-FOR-PCA-CRMN-None</v>
          </cell>
          <cell r="C20840" t="str">
            <v>Display above includes:</v>
          </cell>
          <cell r="I20840">
            <v>1</v>
          </cell>
          <cell r="J20840">
            <v>200</v>
          </cell>
        </row>
        <row r="20841">
          <cell r="B20841" t="str">
            <v>J-1201-10MN-7000-WB-HC-48X32-AUTOBR-LT-SR-FOR-PCA-CRMN-None</v>
          </cell>
          <cell r="C20841" t="str">
            <v>Display above includes:</v>
          </cell>
          <cell r="I20841">
            <v>1</v>
          </cell>
          <cell r="J20841">
            <v>200</v>
          </cell>
        </row>
        <row r="20842">
          <cell r="B20842" t="str">
            <v>J-1201-10MN-7000-WB-HC-48X32-AUTOBR-LT-NR-FOR-PCA-CRMN-None</v>
          </cell>
          <cell r="C20842" t="str">
            <v>Display above includes:</v>
          </cell>
          <cell r="I20842">
            <v>1</v>
          </cell>
          <cell r="J20842">
            <v>200</v>
          </cell>
        </row>
        <row r="20843">
          <cell r="B20843" t="str">
            <v>Spare Hub Fan, J-1201</v>
          </cell>
          <cell r="C20843" t="str">
            <v/>
          </cell>
          <cell r="I20843">
            <v>1</v>
          </cell>
          <cell r="J20843">
            <v>3</v>
          </cell>
        </row>
        <row r="20844">
          <cell r="B20844" t="str">
            <v>Spare Fan, J-1201</v>
          </cell>
          <cell r="C20844" t="str">
            <v/>
          </cell>
          <cell r="I20844">
            <v>1</v>
          </cell>
          <cell r="J20844">
            <v>6</v>
          </cell>
        </row>
        <row r="20845">
          <cell r="B20845" t="str">
            <v>Spare Centrifugal Fan, J-1201</v>
          </cell>
          <cell r="C20845" t="str">
            <v/>
          </cell>
          <cell r="I20845">
            <v>1</v>
          </cell>
          <cell r="J20845">
            <v>8</v>
          </cell>
        </row>
        <row r="20846">
          <cell r="B20846" t="str">
            <v>Spare Fan Y Cable, J-1201</v>
          </cell>
          <cell r="C20846" t="str">
            <v/>
          </cell>
          <cell r="I20846">
            <v>1</v>
          </cell>
          <cell r="J20846">
            <v>3</v>
          </cell>
        </row>
        <row r="20847">
          <cell r="B20847" t="str">
            <v>Spare Cable, 4-Wide, J-1201</v>
          </cell>
          <cell r="C20847" t="str">
            <v/>
          </cell>
          <cell r="I20847">
            <v>1</v>
          </cell>
          <cell r="J20847">
            <v>7</v>
          </cell>
        </row>
        <row r="20848">
          <cell r="B20848" t="str">
            <v>Spare Cable, 3-Wide, J-1201</v>
          </cell>
          <cell r="C20848" t="str">
            <v/>
          </cell>
          <cell r="I20848">
            <v>1</v>
          </cell>
          <cell r="J20848">
            <v>6</v>
          </cell>
        </row>
        <row r="20849">
          <cell r="B20849" t="str">
            <v>Spare Cable, Hub Power, J-1201</v>
          </cell>
          <cell r="C20849" t="str">
            <v/>
          </cell>
          <cell r="I20849">
            <v>1</v>
          </cell>
          <cell r="J20849">
            <v>1</v>
          </cell>
        </row>
        <row r="20850">
          <cell r="B20850" t="str">
            <v>DVN-2010 CMU/Precast Wall Mounting Kit</v>
          </cell>
          <cell r="C20850" t="str">
            <v>Live Video Mounting Kit</v>
          </cell>
          <cell r="I20850">
            <v>1</v>
          </cell>
          <cell r="J20850">
            <v>27</v>
          </cell>
        </row>
        <row r="20851">
          <cell r="B20851" t="str">
            <v>Installation Kit, DVN-2010</v>
          </cell>
          <cell r="C20851" t="str">
            <v/>
          </cell>
          <cell r="I20851">
            <v>1</v>
          </cell>
          <cell r="J20851">
            <v>450</v>
          </cell>
        </row>
        <row r="20852">
          <cell r="B20852" t="str">
            <v>Installation Kit, DVN-2010; 5+ Displays</v>
          </cell>
          <cell r="C20852" t="str">
            <v/>
          </cell>
          <cell r="I20852">
            <v>1</v>
          </cell>
          <cell r="J20852">
            <v>1345</v>
          </cell>
        </row>
        <row r="20853">
          <cell r="B20853" t="str">
            <v>Fiber Converter, DVN-2010</v>
          </cell>
          <cell r="C20853" t="str">
            <v/>
          </cell>
          <cell r="I20853">
            <v>1</v>
          </cell>
          <cell r="J20853">
            <v>2260</v>
          </cell>
        </row>
        <row r="20854">
          <cell r="B20854" t="str">
            <v>DVN-2010 Unknown Wall Mounting Kit</v>
          </cell>
          <cell r="C20854" t="str">
            <v>Live Video Mounting Kit</v>
          </cell>
          <cell r="I20854">
            <v>1</v>
          </cell>
          <cell r="J20854">
            <v>27</v>
          </cell>
        </row>
        <row r="20855">
          <cell r="B20855" t="str">
            <v>DVN-2010 Sheetrock Wall Mounting Kit</v>
          </cell>
          <cell r="C20855" t="str">
            <v>Live Video Mounting Kit</v>
          </cell>
          <cell r="I20855">
            <v>1</v>
          </cell>
          <cell r="J20855">
            <v>27</v>
          </cell>
        </row>
        <row r="20856">
          <cell r="B20856" t="str">
            <v>Spare Daktronics Module - DVN/LVN-2010 3.9mm, NationStar LED, Non-Coated</v>
          </cell>
          <cell r="C20856" t="str">
            <v/>
          </cell>
          <cell r="I20856">
            <v>1</v>
          </cell>
          <cell r="J20856">
            <v>100</v>
          </cell>
        </row>
        <row r="20857">
          <cell r="B20857" t="str">
            <v>Spare Daktronics Module - DVN/LVN-2010 5.9mm, NationStar LED, Non-Coated</v>
          </cell>
          <cell r="C20857" t="str">
            <v/>
          </cell>
          <cell r="I20857">
            <v>1</v>
          </cell>
          <cell r="J20857">
            <v>70</v>
          </cell>
        </row>
        <row r="20858">
          <cell r="B20858" t="str">
            <v>DVN-2010 Tool Kit - Less than 799 Modules</v>
          </cell>
          <cell r="C20858" t="str">
            <v/>
          </cell>
          <cell r="I20858">
            <v>1</v>
          </cell>
          <cell r="J20858">
            <v>370</v>
          </cell>
        </row>
        <row r="20859">
          <cell r="B20859" t="str">
            <v>DVN-2010 Tool Kit - 800-1599 Modules</v>
          </cell>
          <cell r="C20859" t="str">
            <v/>
          </cell>
          <cell r="I20859">
            <v>1</v>
          </cell>
          <cell r="J20859">
            <v>740</v>
          </cell>
        </row>
        <row r="20860">
          <cell r="B20860" t="str">
            <v>DVN-2010 Tool Kit - 1600-2399 Modules</v>
          </cell>
          <cell r="C20860" t="str">
            <v/>
          </cell>
          <cell r="I20860">
            <v>1</v>
          </cell>
          <cell r="J20860">
            <v>1110</v>
          </cell>
        </row>
        <row r="20861">
          <cell r="B20861" t="str">
            <v>DVN-2010 Tool Kit - 2400+ Modules</v>
          </cell>
          <cell r="C20861" t="str">
            <v/>
          </cell>
          <cell r="I20861">
            <v>1</v>
          </cell>
          <cell r="J20861">
            <v>1480</v>
          </cell>
        </row>
        <row r="20862">
          <cell r="B20862" t="str">
            <v>DVN-2010-3.9MN-1500-BR-MA-64x64-AUTOBR-LT-SR-FOR-PCA-CRMP-None</v>
          </cell>
          <cell r="C20862" t="str">
            <v>Display above includes:</v>
          </cell>
          <cell r="I20862">
            <v>1</v>
          </cell>
          <cell r="J20862">
            <v>325</v>
          </cell>
        </row>
        <row r="20863">
          <cell r="B20863" t="str">
            <v>DVN-2010-5.9MN-1500-BR-MA-42x42-AUTOBR-LT-SR-FOR-PCA-CRMP-None</v>
          </cell>
          <cell r="C20863" t="str">
            <v>Display above includes:</v>
          </cell>
          <cell r="I20863">
            <v>1</v>
          </cell>
          <cell r="J20863">
            <v>275</v>
          </cell>
        </row>
        <row r="20864">
          <cell r="B20864" t="str">
            <v>Spare Daktronics Module - DVN/LVN-2010 2.5mm, NationStar LED, Non-Coated</v>
          </cell>
          <cell r="C20864" t="str">
            <v/>
          </cell>
          <cell r="I20864">
            <v>1</v>
          </cell>
          <cell r="J20864">
            <v>165</v>
          </cell>
        </row>
        <row r="20865">
          <cell r="B20865" t="str">
            <v>Spare Daktronics Module - DVN/LVN-2010 2.9mm, NationStar LED, Non-Coated</v>
          </cell>
          <cell r="C20865" t="str">
            <v/>
          </cell>
          <cell r="I20865">
            <v>1</v>
          </cell>
          <cell r="J20865">
            <v>140</v>
          </cell>
        </row>
        <row r="20866">
          <cell r="B20866" t="str">
            <v>DVN-2010-2.5MN-1500-BR-NM-100x100-AUTOBR-LT-SR-FOR-PCA-CRMP-None</v>
          </cell>
          <cell r="C20866" t="str">
            <v>Display above includes:</v>
          </cell>
          <cell r="I20866">
            <v>1</v>
          </cell>
          <cell r="J20866">
            <v>485</v>
          </cell>
        </row>
        <row r="20867">
          <cell r="B20867" t="str">
            <v>DVN-2010-2.9MN-1500-BR-NM-84x84-AUTOBR-LT-SR-FOR-PCA-CRMP-None</v>
          </cell>
          <cell r="C20867" t="str">
            <v>Display above includes:</v>
          </cell>
          <cell r="I20867">
            <v>1</v>
          </cell>
          <cell r="J20867">
            <v>425</v>
          </cell>
        </row>
        <row r="20868">
          <cell r="B20868" t="str">
            <v>DVN-2010-2.5MN-1500-BR-PC-100x100-AUTOBR-LT-SR-FOR-PCA-CRMP-None</v>
          </cell>
          <cell r="C20868" t="str">
            <v>Display above includes:</v>
          </cell>
          <cell r="I20868">
            <v>1</v>
          </cell>
          <cell r="J20868">
            <v>550</v>
          </cell>
        </row>
        <row r="20869">
          <cell r="B20869" t="str">
            <v>DVN-2010-2.9MN-1500-BR-PC-84x84-AUTOBR-LT-SR-FOR-PCA-CRMP-None</v>
          </cell>
          <cell r="C20869" t="str">
            <v>Display above includes:</v>
          </cell>
          <cell r="I20869">
            <v>1</v>
          </cell>
          <cell r="J20869">
            <v>490</v>
          </cell>
        </row>
        <row r="20870">
          <cell r="B20870" t="str">
            <v>DVN-2010-3.9MN-1500-BR-MC-64x64-AUTOBR-LT-SR-FOR-PCA-CRMP-None</v>
          </cell>
          <cell r="C20870" t="str">
            <v>Display above includes:</v>
          </cell>
          <cell r="I20870">
            <v>1</v>
          </cell>
          <cell r="J20870">
            <v>385</v>
          </cell>
        </row>
        <row r="20871">
          <cell r="B20871" t="str">
            <v>DVN-2010-5.9MN-1500-BR-MC-42x42-AUTOBR-LT-SR-FOR-PCA-CRMP-None</v>
          </cell>
          <cell r="C20871" t="str">
            <v>Display above includes:</v>
          </cell>
          <cell r="I20871">
            <v>1</v>
          </cell>
          <cell r="J20871">
            <v>330</v>
          </cell>
        </row>
        <row r="20872">
          <cell r="B20872" t="str">
            <v>DVN-2010-2.5MN-1500-BR-NM Tariffs</v>
          </cell>
          <cell r="C20872" t="str">
            <v/>
          </cell>
          <cell r="I20872">
            <v>1</v>
          </cell>
          <cell r="J20872">
            <v>63</v>
          </cell>
        </row>
        <row r="20873">
          <cell r="B20873" t="str">
            <v>Spare Daktronics Module - DVN/LVN-2010 2.5mm, NationStar LED, Coated</v>
          </cell>
          <cell r="C20873" t="str">
            <v/>
          </cell>
          <cell r="I20873">
            <v>1</v>
          </cell>
          <cell r="J20873">
            <v>205</v>
          </cell>
        </row>
        <row r="20874">
          <cell r="B20874" t="str">
            <v>Spare Daktronics Module - DVN/LVN-2010 2.9mm, NationStar LED, Coated</v>
          </cell>
          <cell r="C20874" t="str">
            <v/>
          </cell>
          <cell r="I20874">
            <v>1</v>
          </cell>
          <cell r="J20874">
            <v>175</v>
          </cell>
        </row>
        <row r="20875">
          <cell r="B20875" t="str">
            <v>Spare Daktronics Module - DVN/LVN-2010 3.9mm, NationStar LED, Coated</v>
          </cell>
          <cell r="C20875" t="str">
            <v/>
          </cell>
          <cell r="I20875">
            <v>1</v>
          </cell>
          <cell r="J20875">
            <v>135</v>
          </cell>
        </row>
        <row r="20876">
          <cell r="B20876" t="str">
            <v>Spare Daktronics Module - DVN/LVN-2010 5.9mm, NationStar LED, Coated</v>
          </cell>
          <cell r="C20876" t="str">
            <v/>
          </cell>
          <cell r="I20876">
            <v>1</v>
          </cell>
          <cell r="J20876">
            <v>110</v>
          </cell>
        </row>
        <row r="20877">
          <cell r="B20877" t="str">
            <v>1 Year Parts Service - DVX-28XX</v>
          </cell>
          <cell r="C20877" t="str">
            <v>1 Year Parts Coverage Included in Display Price</v>
          </cell>
          <cell r="I20877">
            <v>1</v>
          </cell>
          <cell r="J20877">
            <v>0</v>
          </cell>
        </row>
        <row r="20878">
          <cell r="B20878" t="str">
            <v>2 Years Parts Service - DVX-2XXX</v>
          </cell>
          <cell r="C20878" t="str">
            <v>Total price for extended parts coverage for 2 years</v>
          </cell>
          <cell r="I20878">
            <v>1</v>
          </cell>
          <cell r="J20878">
            <v>0</v>
          </cell>
        </row>
        <row r="20879">
          <cell r="B20879" t="str">
            <v>3 Years Parts Service - DVX-2XXX</v>
          </cell>
          <cell r="C20879" t="str">
            <v>Total price for extended parts coverage for 3 years</v>
          </cell>
          <cell r="I20879">
            <v>1</v>
          </cell>
          <cell r="J20879">
            <v>0</v>
          </cell>
        </row>
        <row r="20880">
          <cell r="B20880" t="str">
            <v>4 Years Parts Service - DVX-2XXX</v>
          </cell>
          <cell r="C20880" t="str">
            <v>Total price for extended parts coverage for 4 years</v>
          </cell>
          <cell r="I20880">
            <v>1</v>
          </cell>
          <cell r="J20880">
            <v>0</v>
          </cell>
        </row>
        <row r="20881">
          <cell r="B20881" t="str">
            <v>5 Years Parts Service - DVX-2XXX</v>
          </cell>
          <cell r="C20881" t="str">
            <v>Total price for extended parts coverage for 5 years</v>
          </cell>
          <cell r="I20881">
            <v>1</v>
          </cell>
          <cell r="J20881">
            <v>0</v>
          </cell>
        </row>
        <row r="20882">
          <cell r="B20882" t="str">
            <v>6 Years Parts Service - DVX-2XXX</v>
          </cell>
          <cell r="C20882" t="str">
            <v>Total price for extended parts coverage for 6 years</v>
          </cell>
          <cell r="I20882">
            <v>1</v>
          </cell>
          <cell r="J20882">
            <v>0</v>
          </cell>
        </row>
        <row r="20883">
          <cell r="B20883" t="str">
            <v>7 Years Parts Service - DVX-2XXX</v>
          </cell>
          <cell r="C20883" t="str">
            <v>Total price for extended parts coverage for 7 years</v>
          </cell>
          <cell r="I20883">
            <v>1</v>
          </cell>
          <cell r="J20883">
            <v>0</v>
          </cell>
        </row>
        <row r="20884">
          <cell r="B20884" t="str">
            <v>8 Years Parts Service - DVX-2XXX</v>
          </cell>
          <cell r="C20884" t="str">
            <v>Total price for extended parts coverage for 8 years</v>
          </cell>
          <cell r="I20884">
            <v>1</v>
          </cell>
          <cell r="J20884">
            <v>0</v>
          </cell>
        </row>
        <row r="20885">
          <cell r="B20885" t="str">
            <v>9 Years Parts Service - DVX-2XXX</v>
          </cell>
          <cell r="C20885" t="str">
            <v>Total price for extended parts coverage for 9 years</v>
          </cell>
          <cell r="I20885">
            <v>1</v>
          </cell>
          <cell r="J20885">
            <v>0</v>
          </cell>
        </row>
        <row r="20886">
          <cell r="B20886" t="str">
            <v>10 Years Parts Service - DVX-2XXX</v>
          </cell>
          <cell r="C20886" t="str">
            <v>Total price for extended parts coverage for 10 years</v>
          </cell>
          <cell r="I20886">
            <v>1</v>
          </cell>
          <cell r="J20886">
            <v>0</v>
          </cell>
        </row>
        <row r="20887">
          <cell r="B20887" t="str">
            <v>MCSP-SH- Processor/Sender Box VX600</v>
          </cell>
          <cell r="C20887" t="str">
            <v/>
          </cell>
          <cell r="I20887">
            <v>1</v>
          </cell>
          <cell r="J20887">
            <v>0</v>
          </cell>
        </row>
        <row r="20888">
          <cell r="B20888" t="str">
            <v>MCSP-SH- Processor/Sender Box VX1000</v>
          </cell>
          <cell r="C20888" t="str">
            <v/>
          </cell>
          <cell r="I20888">
            <v>1</v>
          </cell>
          <cell r="J20888">
            <v>0</v>
          </cell>
        </row>
        <row r="20889">
          <cell r="B20889" t="str">
            <v>FrameWrx Creator Package, 1 yr subscription</v>
          </cell>
          <cell r="C20889" t="str">
            <v>Cloud-based content tool subscription renewed/billed annually.  Access for 2 Content Administrators.  ADMINISTRATORS OF ACCOUNT REQUIRED.</v>
          </cell>
          <cell r="I20889">
            <v>1</v>
          </cell>
          <cell r="J20889">
            <v>600</v>
          </cell>
        </row>
        <row r="20890">
          <cell r="B20890" t="str">
            <v>FrameWrx Classroom Package, 1 yr subscription</v>
          </cell>
          <cell r="C20890" t="str">
            <v>Cloud-based content tool subscription renewed/billed annually.  Access for 2 Content Administrators and 30 Content Creators (students).  ADMINISTRATORS OF ACCOUNT REQUIRED.</v>
          </cell>
          <cell r="I20890">
            <v>1</v>
          </cell>
          <cell r="J20890">
            <v>1600</v>
          </cell>
        </row>
        <row r="20891">
          <cell r="B20891" t="str">
            <v>LVN-2010-168X336-5.9MN-MA-CNTLRM-SR-LT</v>
          </cell>
          <cell r="C20891" t="str">
            <v>Daktronics Video Display</v>
          </cell>
          <cell r="I20891">
            <v>1</v>
          </cell>
          <cell r="J20891">
            <v>12255</v>
          </cell>
        </row>
        <row r="20892">
          <cell r="B20892" t="str">
            <v>DVN-2010-2.5MN-1500-BR-PC Tariffs</v>
          </cell>
          <cell r="C20892" t="str">
            <v/>
          </cell>
          <cell r="I20892">
            <v>1</v>
          </cell>
          <cell r="J20892">
            <v>72</v>
          </cell>
        </row>
        <row r="20893">
          <cell r="B20893" t="str">
            <v>DVN-2010-2.9MN-1500-BR-NM Tariffs</v>
          </cell>
          <cell r="C20893" t="str">
            <v/>
          </cell>
          <cell r="I20893">
            <v>1</v>
          </cell>
          <cell r="J20893">
            <v>55</v>
          </cell>
        </row>
        <row r="20894">
          <cell r="B20894" t="str">
            <v>DVN-2010-2.9MN-1500-BR-PC Tariffs</v>
          </cell>
          <cell r="C20894" t="str">
            <v/>
          </cell>
          <cell r="I20894">
            <v>1</v>
          </cell>
          <cell r="J20894">
            <v>63</v>
          </cell>
        </row>
        <row r="20895">
          <cell r="B20895" t="str">
            <v>DVN-2010-3.9MN-1500-BR-MA Tariffs</v>
          </cell>
          <cell r="C20895" t="str">
            <v/>
          </cell>
          <cell r="I20895">
            <v>1</v>
          </cell>
          <cell r="J20895">
            <v>41</v>
          </cell>
        </row>
        <row r="20896">
          <cell r="B20896" t="str">
            <v>DVN-2010-3.9MN-1500-BR-MC Tariffs</v>
          </cell>
          <cell r="C20896" t="str">
            <v/>
          </cell>
          <cell r="I20896">
            <v>1</v>
          </cell>
          <cell r="J20896">
            <v>48</v>
          </cell>
        </row>
        <row r="20897">
          <cell r="B20897" t="str">
            <v>DVN-2010-5.9MN-1500-BR-MA Tariffs</v>
          </cell>
          <cell r="C20897" t="str">
            <v/>
          </cell>
          <cell r="I20897">
            <v>1</v>
          </cell>
          <cell r="J20897">
            <v>35</v>
          </cell>
        </row>
        <row r="20898">
          <cell r="B20898" t="str">
            <v>DVN-2010-5.9MN-1500-BR-MC Tariffs</v>
          </cell>
          <cell r="C20898" t="str">
            <v/>
          </cell>
          <cell r="I20898">
            <v>1</v>
          </cell>
          <cell r="J20898">
            <v>42</v>
          </cell>
        </row>
        <row r="20899">
          <cell r="B20899" t="str">
            <v>Spare Power Supply, DVN-2010</v>
          </cell>
          <cell r="C20899" t="str">
            <v/>
          </cell>
          <cell r="I20899">
            <v>1</v>
          </cell>
          <cell r="J20899">
            <v>51</v>
          </cell>
        </row>
        <row r="20900">
          <cell r="B20900" t="str">
            <v>Spare Jumper Cable Vertical Blue, 820mm, DVN-20XX</v>
          </cell>
          <cell r="C20900" t="str">
            <v/>
          </cell>
          <cell r="I20900">
            <v>1</v>
          </cell>
          <cell r="J20900">
            <v>10.039999999999999</v>
          </cell>
        </row>
        <row r="20901">
          <cell r="B20901" t="str">
            <v>Spare Jumper Cable Vertical Gray, 820mm, DVN-20XX</v>
          </cell>
          <cell r="C20901" t="str">
            <v/>
          </cell>
          <cell r="I20901">
            <v>1</v>
          </cell>
          <cell r="J20901">
            <v>10.039999999999999</v>
          </cell>
        </row>
        <row r="20902">
          <cell r="B20902" t="str">
            <v>LVN-2010-168X336-5.9MN-MC-CNTLRM-SR-LT</v>
          </cell>
          <cell r="C20902" t="str">
            <v>Daktronics Video Display</v>
          </cell>
          <cell r="I20902">
            <v>1</v>
          </cell>
          <cell r="J20902">
            <v>15190</v>
          </cell>
        </row>
        <row r="20903">
          <cell r="B20903" t="str">
            <v>LVN-2010-256X512-3.9MN-MA-CNTLRM-SR-LT</v>
          </cell>
          <cell r="C20903" t="str">
            <v>Daktronics Video Display</v>
          </cell>
          <cell r="I20903">
            <v>1</v>
          </cell>
          <cell r="J20903">
            <v>14150</v>
          </cell>
        </row>
        <row r="20904">
          <cell r="B20904" t="str">
            <v>LVN-2010-256X640-3.9MN-MA-CNTLRM-SR-LT</v>
          </cell>
          <cell r="C20904" t="str">
            <v>Daktronics Video Display</v>
          </cell>
          <cell r="I20904">
            <v>1</v>
          </cell>
          <cell r="J20904">
            <v>17030</v>
          </cell>
        </row>
        <row r="20905">
          <cell r="B20905" t="str">
            <v>LVN-2010-256X768-3.9MN-MA-CNTLRM-SR-LT</v>
          </cell>
          <cell r="C20905" t="str">
            <v>Daktronics Video Display</v>
          </cell>
          <cell r="I20905">
            <v>1</v>
          </cell>
          <cell r="J20905">
            <v>19905</v>
          </cell>
        </row>
        <row r="20906">
          <cell r="B20906" t="str">
            <v>LVN-2010-256X1152-3.9MN-MA-CNTLRM-SR-LT</v>
          </cell>
          <cell r="C20906" t="str">
            <v>Daktronics Video Display</v>
          </cell>
          <cell r="I20906">
            <v>1</v>
          </cell>
          <cell r="J20906">
            <v>28555</v>
          </cell>
        </row>
        <row r="20907">
          <cell r="B20907" t="str">
            <v>LVN-2010-384X640-3.9MN-MA-CNTLRM-SR-LT</v>
          </cell>
          <cell r="C20907" t="str">
            <v>Daktronics Video Display</v>
          </cell>
          <cell r="I20907">
            <v>1</v>
          </cell>
          <cell r="J20907">
            <v>24265</v>
          </cell>
        </row>
        <row r="20908">
          <cell r="B20908" t="str">
            <v>LVN-2010-384X768-3.9MN-MA-CNTLRM-SR-LT</v>
          </cell>
          <cell r="C20908" t="str">
            <v>Daktronics Video Display</v>
          </cell>
          <cell r="I20908">
            <v>1</v>
          </cell>
          <cell r="J20908">
            <v>28595</v>
          </cell>
        </row>
        <row r="20909">
          <cell r="B20909" t="str">
            <v>LVN-2010-384X1152-3.9MN-MA-CNTLRM-SR-LT</v>
          </cell>
          <cell r="C20909" t="str">
            <v>Daktronics Video Display</v>
          </cell>
          <cell r="I20909">
            <v>1</v>
          </cell>
          <cell r="J20909">
            <v>41570</v>
          </cell>
        </row>
        <row r="20910">
          <cell r="B20910" t="str">
            <v>LVN-2010-512X640-3.9MN-MA-CNTLRM-SR-LT</v>
          </cell>
          <cell r="C20910" t="str">
            <v>Daktronics Video Display</v>
          </cell>
          <cell r="I20910">
            <v>1</v>
          </cell>
          <cell r="J20910">
            <v>31515</v>
          </cell>
        </row>
        <row r="20911">
          <cell r="B20911" t="str">
            <v>LVN-2010-512X896-3.9MN-MA-CNTLRM-SR-LT</v>
          </cell>
          <cell r="C20911" t="str">
            <v>Daktronics Video Display</v>
          </cell>
          <cell r="I20911">
            <v>1</v>
          </cell>
          <cell r="J20911">
            <v>43050</v>
          </cell>
        </row>
        <row r="20912">
          <cell r="B20912" t="str">
            <v>LVN-2010-512X1152-3.9MN-MA-CNTLRM-SR-LT</v>
          </cell>
          <cell r="C20912" t="str">
            <v>Daktronics Video Display</v>
          </cell>
          <cell r="I20912">
            <v>1</v>
          </cell>
          <cell r="J20912">
            <v>54910</v>
          </cell>
        </row>
        <row r="20913">
          <cell r="B20913" t="str">
            <v>LVN-2010-256X512-3.9MN-MC-CNTLRM-SR-LT</v>
          </cell>
          <cell r="C20913" t="str">
            <v>Daktronics Video Display</v>
          </cell>
          <cell r="I20913">
            <v>1</v>
          </cell>
          <cell r="J20913">
            <v>17300</v>
          </cell>
        </row>
        <row r="20914">
          <cell r="B20914" t="str">
            <v>LVN-2010-256X640-3.9MN-MC-CNTLRM-SR-LT</v>
          </cell>
          <cell r="C20914" t="str">
            <v>Daktronics Video Display</v>
          </cell>
          <cell r="I20914">
            <v>1</v>
          </cell>
          <cell r="J20914">
            <v>20970</v>
          </cell>
        </row>
        <row r="20915">
          <cell r="B20915" t="str">
            <v>LVN-2010-256X768-3.9MN-MC-CNTLRM-SR-LT</v>
          </cell>
          <cell r="C20915" t="str">
            <v>Daktronics Video Display</v>
          </cell>
          <cell r="I20915">
            <v>1</v>
          </cell>
          <cell r="J20915">
            <v>24635</v>
          </cell>
        </row>
        <row r="20916">
          <cell r="B20916" t="str">
            <v>LVN-2010-256X1152-3.9MN-MC-CNTLRM-SR-LT</v>
          </cell>
          <cell r="C20916" t="str">
            <v>Daktronics Video Display</v>
          </cell>
          <cell r="I20916">
            <v>1</v>
          </cell>
          <cell r="J20916">
            <v>35645</v>
          </cell>
        </row>
        <row r="20917">
          <cell r="B20917" t="str">
            <v>LVN-2010-384X640-3.9MN-MC-CNTLRM-SR-LT</v>
          </cell>
          <cell r="C20917" t="str">
            <v>Daktronics Video Display</v>
          </cell>
          <cell r="I20917">
            <v>1</v>
          </cell>
          <cell r="J20917">
            <v>30180</v>
          </cell>
        </row>
        <row r="20918">
          <cell r="B20918" t="str">
            <v>LVN-2010-384X768-3.9MN-MC-CNTLRM-SR-LT</v>
          </cell>
          <cell r="C20918" t="str">
            <v>Daktronics Video Display</v>
          </cell>
          <cell r="I20918">
            <v>1</v>
          </cell>
          <cell r="J20918">
            <v>35680</v>
          </cell>
        </row>
        <row r="20919">
          <cell r="B20919" t="str">
            <v>LVN-2010-384X1152-3.9MN-MC-CNTLRM-SR-LT</v>
          </cell>
          <cell r="C20919" t="str">
            <v>Daktronics Video Display</v>
          </cell>
          <cell r="I20919">
            <v>1</v>
          </cell>
          <cell r="J20919">
            <v>52210</v>
          </cell>
        </row>
        <row r="20920">
          <cell r="B20920" t="str">
            <v>LVN-2010-512X640-3.9MN-MC-CNTLRM-SR-LT</v>
          </cell>
          <cell r="C20920" t="str">
            <v>Daktronics Video Display</v>
          </cell>
          <cell r="I20920">
            <v>1</v>
          </cell>
          <cell r="J20920">
            <v>39395</v>
          </cell>
        </row>
        <row r="20921">
          <cell r="B20921" t="str">
            <v>LVN-2010-512X896-3.9MN-MC-CNTLRM-SR-LT</v>
          </cell>
          <cell r="C20921" t="str">
            <v>Daktronics Video Display</v>
          </cell>
          <cell r="I20921">
            <v>1</v>
          </cell>
          <cell r="J20921">
            <v>54095</v>
          </cell>
        </row>
        <row r="20922">
          <cell r="B20922" t="str">
            <v>LVN-2010-512X1152-3.9MN-MC-CNTLRM-SR-LT</v>
          </cell>
          <cell r="C20922" t="str">
            <v>Daktronics Video Display</v>
          </cell>
          <cell r="I20922">
            <v>1</v>
          </cell>
          <cell r="J20922">
            <v>69105</v>
          </cell>
        </row>
        <row r="20923">
          <cell r="B20923" t="str">
            <v>LVN-2010-168X420-5.9MN-MA-CNTLRM-SR-LT</v>
          </cell>
          <cell r="C20923" t="str">
            <v>Daktronics Video Display</v>
          </cell>
          <cell r="I20923">
            <v>1</v>
          </cell>
          <cell r="J20923">
            <v>14705</v>
          </cell>
        </row>
        <row r="20924">
          <cell r="B20924" t="str">
            <v>LVN-2010-168X504-5.9MN-MA-CNTLRM-SR-LT</v>
          </cell>
          <cell r="C20924" t="str">
            <v>Daktronics Video Display</v>
          </cell>
          <cell r="I20924">
            <v>1</v>
          </cell>
          <cell r="J20924">
            <v>17160</v>
          </cell>
        </row>
        <row r="20925">
          <cell r="B20925" t="str">
            <v>LVN-2010-168X756-5.9MN-MA-CNTLRM-SR-LT</v>
          </cell>
          <cell r="C20925" t="str">
            <v>Daktronics Video Display</v>
          </cell>
          <cell r="I20925">
            <v>1</v>
          </cell>
          <cell r="J20925">
            <v>24515</v>
          </cell>
        </row>
        <row r="20926">
          <cell r="B20926" t="str">
            <v>LVN-2010-252X420-5.9MN-MA-CNTLRM-SR-LT</v>
          </cell>
          <cell r="C20926" t="str">
            <v>Daktronics Video Display</v>
          </cell>
          <cell r="I20926">
            <v>1</v>
          </cell>
          <cell r="J20926">
            <v>20875</v>
          </cell>
        </row>
        <row r="20927">
          <cell r="B20927" t="str">
            <v>LVN-2010-252X504-5.9MN-MA-CNTLRM-SR-LT</v>
          </cell>
          <cell r="C20927" t="str">
            <v>Daktronics Video Display</v>
          </cell>
          <cell r="I20927">
            <v>1</v>
          </cell>
          <cell r="J20927">
            <v>24555</v>
          </cell>
        </row>
        <row r="20928">
          <cell r="B20928" t="str">
            <v>LVN-2010-252X756-5.9MN-MA-CNTLRM-SR-LT</v>
          </cell>
          <cell r="C20928" t="str">
            <v>Daktronics Video Display</v>
          </cell>
          <cell r="I20928">
            <v>1</v>
          </cell>
          <cell r="J20928">
            <v>35610</v>
          </cell>
        </row>
        <row r="20929">
          <cell r="B20929" t="str">
            <v>LVN-2010-336X420-5.9MN-MA-CNTLRM-SR-LT</v>
          </cell>
          <cell r="C20929" t="str">
            <v>Daktronics Video Display</v>
          </cell>
          <cell r="I20929">
            <v>1</v>
          </cell>
          <cell r="J20929">
            <v>27050</v>
          </cell>
        </row>
        <row r="20930">
          <cell r="B20930" t="str">
            <v>LVN-2010-336X588-5.9MN-MA-CNTLRM-SR-LT</v>
          </cell>
          <cell r="C20930" t="str">
            <v>Daktronics Video Display</v>
          </cell>
          <cell r="I20930">
            <v>1</v>
          </cell>
          <cell r="J20930">
            <v>36870</v>
          </cell>
        </row>
        <row r="20931">
          <cell r="B20931" t="str">
            <v>LVN-2010-336X756-5.9MN-MA-CNTLRM-SR-LT</v>
          </cell>
          <cell r="C20931" t="str">
            <v>Daktronics Video Display</v>
          </cell>
          <cell r="I20931">
            <v>1</v>
          </cell>
          <cell r="J20931">
            <v>47000</v>
          </cell>
        </row>
        <row r="20932">
          <cell r="B20932" t="str">
            <v>LVN-2010-168X420-5.9MN-MC-CNTLRM-SR-LT</v>
          </cell>
          <cell r="C20932" t="str">
            <v>Daktronics Video Display</v>
          </cell>
          <cell r="I20932">
            <v>1</v>
          </cell>
          <cell r="J20932">
            <v>18375</v>
          </cell>
        </row>
        <row r="20933">
          <cell r="B20933" t="str">
            <v>LVN-2010-168X504-5.9MN-MC-CNTLRM-SR-LT</v>
          </cell>
          <cell r="C20933" t="str">
            <v>Daktronics Video Display</v>
          </cell>
          <cell r="I20933">
            <v>1</v>
          </cell>
          <cell r="J20933">
            <v>21555</v>
          </cell>
        </row>
        <row r="20934">
          <cell r="B20934" t="str">
            <v>LVN-2010-168X756-5.9MN-MC-CNTLRM-SR-LT</v>
          </cell>
          <cell r="C20934" t="str">
            <v>Daktronics Video Display</v>
          </cell>
          <cell r="I20934">
            <v>1</v>
          </cell>
          <cell r="J20934">
            <v>31120</v>
          </cell>
        </row>
        <row r="20935">
          <cell r="B20935" t="str">
            <v>LVN-2010-252X420-5.9MN-MC-CNTLRM-SR-LT</v>
          </cell>
          <cell r="C20935" t="str">
            <v>Daktronics Video Display</v>
          </cell>
          <cell r="I20935">
            <v>1</v>
          </cell>
          <cell r="J20935">
            <v>26375</v>
          </cell>
        </row>
        <row r="20936">
          <cell r="B20936" t="str">
            <v>LVN-2010-252X504-5.9MN-MC-CNTLRM-SR-LT</v>
          </cell>
          <cell r="C20936" t="str">
            <v>Daktronics Video Display</v>
          </cell>
          <cell r="I20936">
            <v>1</v>
          </cell>
          <cell r="J20936">
            <v>31155</v>
          </cell>
        </row>
        <row r="20937">
          <cell r="B20937" t="str">
            <v>LVN-2010-252X756-5.9MN-MC-CNTLRM-SR-LT</v>
          </cell>
          <cell r="C20937" t="str">
            <v>Daktronics Video Display</v>
          </cell>
          <cell r="I20937">
            <v>1</v>
          </cell>
          <cell r="J20937">
            <v>45505</v>
          </cell>
        </row>
        <row r="20938">
          <cell r="B20938" t="str">
            <v>LVN-2010-336X420-5.9MN-MC-CNTLRM-SR-LT</v>
          </cell>
          <cell r="C20938" t="str">
            <v>Daktronics Video Display</v>
          </cell>
          <cell r="I20938">
            <v>1</v>
          </cell>
          <cell r="J20938">
            <v>34380</v>
          </cell>
        </row>
        <row r="20939">
          <cell r="B20939" t="str">
            <v>LVN-2010-336X588-5.9MN-MC-CNTLRM-SR-LT</v>
          </cell>
          <cell r="C20939" t="str">
            <v>Daktronics Video Display</v>
          </cell>
          <cell r="I20939">
            <v>1</v>
          </cell>
          <cell r="J20939">
            <v>47140</v>
          </cell>
        </row>
        <row r="20940">
          <cell r="B20940" t="str">
            <v>LVN-2010-336X756-5.9MN-MC-CNTLRM-SR-LT</v>
          </cell>
          <cell r="C20940" t="str">
            <v>Daktronics Video Display</v>
          </cell>
          <cell r="I20940">
            <v>1</v>
          </cell>
          <cell r="J20940">
            <v>60205</v>
          </cell>
        </row>
        <row r="20941">
          <cell r="B20941" t="str">
            <v>Coop Admin Fee</v>
          </cell>
          <cell r="C20941" t="str">
            <v>Administration fee for use of ________ coop pricing</v>
          </cell>
          <cell r="I20941">
            <v>1</v>
          </cell>
          <cell r="J20941">
            <v>0</v>
          </cell>
        </row>
        <row r="20942">
          <cell r="B20942" t="str">
            <v>Installation Kit, DVN-2010; 3-4 Displays</v>
          </cell>
          <cell r="C20942" t="str">
            <v/>
          </cell>
          <cell r="I20942">
            <v>1</v>
          </cell>
          <cell r="J20942">
            <v>895</v>
          </cell>
        </row>
        <row r="20943">
          <cell r="B20943" t="str">
            <v>LCD CNTRL-2x1-SP-7680Wx2160H-QUAD-LAND-4K</v>
          </cell>
          <cell r="C20943" t="str">
            <v>External Configured Daktronics Media Player -  Landscape, includes cable(s)</v>
          </cell>
          <cell r="I20943">
            <v>1</v>
          </cell>
          <cell r="J20943">
            <v>2635</v>
          </cell>
        </row>
        <row r="20944">
          <cell r="B20944" t="str">
            <v>LCD CNTRL-2x1-SP-4320Wx3840H-QUAD-PORT-4K</v>
          </cell>
          <cell r="C20944" t="str">
            <v>External Configured Daktronics Media Player -  Portrait, includes cable(s)</v>
          </cell>
          <cell r="I20944">
            <v>1</v>
          </cell>
          <cell r="J20944">
            <v>2635</v>
          </cell>
        </row>
        <row r="20945">
          <cell r="B20945" t="str">
            <v>LCD CNTRL-2x1-SP-7738Wx2160H-QUAD-LAND-4K</v>
          </cell>
          <cell r="C20945" t="str">
            <v>External Configured Daktronics Media Player -  Landscape, includes cable(s)</v>
          </cell>
          <cell r="I20945">
            <v>1</v>
          </cell>
          <cell r="J20945">
            <v>2635</v>
          </cell>
        </row>
        <row r="20946">
          <cell r="B20946" t="str">
            <v>LCD CNTRL-2x1-SP-4378Wx3840H-QUAD-PORT-4K</v>
          </cell>
          <cell r="C20946" t="str">
            <v>External Configured Daktronics Media Player -  Portrait, includes cable(s)</v>
          </cell>
          <cell r="I20946">
            <v>1</v>
          </cell>
          <cell r="J20946">
            <v>2635</v>
          </cell>
        </row>
        <row r="20947">
          <cell r="B20947" t="str">
            <v>LCD CNTRL-3x1-SP-5824Wx1080H-QUAD-LAND-1080P</v>
          </cell>
          <cell r="C20947" t="str">
            <v>External Configured Daktronics Media Player -  Landscape, includes cable(s)</v>
          </cell>
          <cell r="I20947">
            <v>1</v>
          </cell>
          <cell r="J20947">
            <v>2635</v>
          </cell>
        </row>
        <row r="20948">
          <cell r="B20948" t="str">
            <v>LCD CNTRL-3x1-SP-3320Wx1920H-QUAD-PORT-1080P</v>
          </cell>
          <cell r="C20948" t="str">
            <v>External Configured Daktronics Media Player -  Portrait, includes cable(s)</v>
          </cell>
          <cell r="I20948">
            <v>1</v>
          </cell>
          <cell r="J20948">
            <v>2635</v>
          </cell>
        </row>
        <row r="20949">
          <cell r="B20949" t="str">
            <v>LCD CNTRL-3x1-SP-5768Wx1080H-QUAD-LAND-1080P</v>
          </cell>
          <cell r="C20949" t="str">
            <v>External Configured Daktronics Media Player -  Landscape, includes cable(s)</v>
          </cell>
          <cell r="I20949">
            <v>1</v>
          </cell>
          <cell r="J20949">
            <v>2635</v>
          </cell>
        </row>
        <row r="20950">
          <cell r="B20950" t="str">
            <v>LCD CNTRL-3x1-SP-3248Wx1920H-QUAD-PORT-1080P</v>
          </cell>
          <cell r="C20950" t="str">
            <v>External Configured Daktronics Media Player -  Portrait, includes cable(s)</v>
          </cell>
          <cell r="I20950">
            <v>1</v>
          </cell>
          <cell r="J20950">
            <v>2635</v>
          </cell>
        </row>
        <row r="20951">
          <cell r="B20951" t="str">
            <v>LCD CNTRL-4x1-SP-7776Wx1080H-QUAD-LAND-1080P</v>
          </cell>
          <cell r="C20951" t="str">
            <v>External Configured Daktronics Media Player -  Landscape, includes cable(s)</v>
          </cell>
          <cell r="I20951">
            <v>1</v>
          </cell>
          <cell r="J20951">
            <v>2635</v>
          </cell>
        </row>
        <row r="20952">
          <cell r="B20952" t="str">
            <v>LCD CNTRL-4x1-SP-4440Wx1920H-QUAD-PORT-1080P</v>
          </cell>
          <cell r="C20952" t="str">
            <v>External Configured Daktronics Media Player -  Portrait, includes cable(s)</v>
          </cell>
          <cell r="I20952">
            <v>1</v>
          </cell>
          <cell r="J20952">
            <v>2635</v>
          </cell>
        </row>
        <row r="20953">
          <cell r="B20953" t="str">
            <v>LCD CNTRL-4x1-SP-7692Wx1080H-QUAD-LAND-1080P</v>
          </cell>
          <cell r="C20953" t="str">
            <v>External Configured Daktronics Media Player -  Landscape, includes cable(s)</v>
          </cell>
          <cell r="I20953">
            <v>1</v>
          </cell>
          <cell r="J20953">
            <v>2635</v>
          </cell>
        </row>
        <row r="20954">
          <cell r="B20954" t="str">
            <v>LCD CNTRL-4x1-SP-4332Wx1920H-QUAD-PORT-1080P</v>
          </cell>
          <cell r="C20954" t="str">
            <v>External Configured Daktronics Media Player -  Portrait, includes cable(s)</v>
          </cell>
          <cell r="I20954">
            <v>1</v>
          </cell>
          <cell r="J20954">
            <v>2635</v>
          </cell>
        </row>
        <row r="20955">
          <cell r="B20955" t="str">
            <v>LCD CNTRL-1x3-SP-1920Wx3320H-QUAD-LAND-1080P</v>
          </cell>
          <cell r="C20955" t="str">
            <v>External Configured Daktronics Media Player -  Landscape, includes cable(s)</v>
          </cell>
          <cell r="I20955">
            <v>1</v>
          </cell>
          <cell r="J20955">
            <v>2635</v>
          </cell>
        </row>
        <row r="20956">
          <cell r="B20956" t="str">
            <v>LCD CNTRL-1x3-SP-1920Wx3248H-QUAD-LAND-1080P</v>
          </cell>
          <cell r="C20956" t="str">
            <v>External Configured Daktronics Media Player -  Landscape, includes cable(s)</v>
          </cell>
          <cell r="I20956">
            <v>1</v>
          </cell>
          <cell r="J20956">
            <v>2635</v>
          </cell>
        </row>
        <row r="20957">
          <cell r="B20957" t="str">
            <v>LCD CNTRL-2x2-SP-3840Wx2160H-QUAD-LAND-4K</v>
          </cell>
          <cell r="C20957" t="str">
            <v>External Configured Daktronics Media Player -  Landscape, includes cable(s)</v>
          </cell>
          <cell r="I20957">
            <v>1</v>
          </cell>
          <cell r="J20957">
            <v>2635</v>
          </cell>
        </row>
        <row r="20958">
          <cell r="B20958" t="str">
            <v>LCD CNTRL-2x2-SP-2160Wx3840H-QUAD-PORT-4K</v>
          </cell>
          <cell r="C20958" t="str">
            <v>External Configured Daktronics Media Player -  Portrait, includes cable(s)</v>
          </cell>
          <cell r="I20958">
            <v>1</v>
          </cell>
          <cell r="J20958">
            <v>2635</v>
          </cell>
        </row>
        <row r="20959">
          <cell r="B20959" t="str">
            <v>LCD CNTRL-3x2-SP-3840Wx1440H-QUAD-LAND-4K</v>
          </cell>
          <cell r="C20959" t="str">
            <v>External Configured Daktronics Media Player -  Landscape, includes cable(s)</v>
          </cell>
          <cell r="I20959">
            <v>1</v>
          </cell>
          <cell r="J20959">
            <v>2635</v>
          </cell>
        </row>
        <row r="20960">
          <cell r="B20960" t="str">
            <v>LCD CNTRL-3x3-SP-3840Wx2160H-QUAD-LAND-4K</v>
          </cell>
          <cell r="C20960" t="str">
            <v>External Configured Daktronics Media Player -  Landscape, includes cable(s)</v>
          </cell>
          <cell r="I20960">
            <v>1</v>
          </cell>
          <cell r="J20960">
            <v>2635</v>
          </cell>
        </row>
        <row r="20961">
          <cell r="B20961" t="str">
            <v>LCD CNTRL-3x3-SP-2160Wx3840H-QUAD-PORT-4K</v>
          </cell>
          <cell r="C20961" t="str">
            <v>External Configured Daktronics Media Player -  Portrait, includes cable(s)</v>
          </cell>
          <cell r="I20961">
            <v>1</v>
          </cell>
          <cell r="J20961">
            <v>2635</v>
          </cell>
        </row>
        <row r="20962">
          <cell r="B20962" t="str">
            <v>LCD CNTRL-4x4-SP-3840Wx2160H-QUAD-LAND-4K</v>
          </cell>
          <cell r="C20962" t="str">
            <v>External Configured Daktronics Media Player -  Landscape, includes cable(s)</v>
          </cell>
          <cell r="I20962">
            <v>1</v>
          </cell>
          <cell r="J20962">
            <v>2635</v>
          </cell>
        </row>
        <row r="20963">
          <cell r="B20963" t="str">
            <v>LCD CNTRL-4x4-SP-2160Wx3840H-QUAD-PORT-4K</v>
          </cell>
          <cell r="C20963" t="str">
            <v>External Configured Daktronics Media Player -  Portrait, includes cable(s)</v>
          </cell>
          <cell r="I20963">
            <v>1</v>
          </cell>
          <cell r="J20963">
            <v>2635</v>
          </cell>
        </row>
        <row r="20964">
          <cell r="B20964" t="str">
            <v>LCDN-0100 1x3 Wall Mount Kit</v>
          </cell>
          <cell r="C20964" t="str">
            <v>1x3 Mounting Kit for Three 32" - 65" Landscape or Portrait Indoor LCD Displays</v>
          </cell>
          <cell r="I20964">
            <v>1</v>
          </cell>
          <cell r="J20964">
            <v>450</v>
          </cell>
        </row>
        <row r="20965">
          <cell r="B20965" t="str">
            <v>LCDN-0100 4x1 Wall Mount Kit</v>
          </cell>
          <cell r="C20965" t="str">
            <v>4x1 Mounting Kit for mounting four 32" - 65" Landscape or Portrait Indoor LCD Displays</v>
          </cell>
          <cell r="I20965">
            <v>1</v>
          </cell>
          <cell r="J20965">
            <v>600</v>
          </cell>
        </row>
        <row r="20966">
          <cell r="B20966" t="str">
            <v>LCDN-0100 3x2 Wall Mount Kit</v>
          </cell>
          <cell r="C20966" t="str">
            <v>3x2 Mounting Kit for six 32" - 65" Landscape or Portrait Indoor LCD Displays</v>
          </cell>
          <cell r="I20966">
            <v>1</v>
          </cell>
          <cell r="J20966">
            <v>3360</v>
          </cell>
        </row>
        <row r="20967">
          <cell r="B20967" t="str">
            <v>LCDN-0100 2x1 Landscape Ceiling Mount Kit</v>
          </cell>
          <cell r="C20967" t="str">
            <v>2x1 Ceiling Mount Kit for Two 32"- 65" Landscape LCD Displays</v>
          </cell>
          <cell r="I20967">
            <v>1</v>
          </cell>
          <cell r="J20967">
            <v>690</v>
          </cell>
        </row>
        <row r="20968">
          <cell r="B20968" t="str">
            <v>LCDN-0100 4x1 Landscape Ceiling Mount Kit</v>
          </cell>
          <cell r="C20968" t="str">
            <v>4x1 Ceiling Mount Kit for Four 32"- 65" Landscape LCD Displays</v>
          </cell>
          <cell r="I20968">
            <v>1</v>
          </cell>
          <cell r="J20968">
            <v>1625</v>
          </cell>
        </row>
        <row r="20969">
          <cell r="B20969" t="str">
            <v>LCDN-0100 3x1 Landscape Ceiling Mount Kit</v>
          </cell>
          <cell r="C20969" t="str">
            <v>3x1 Ceiling Mount Kit for Three 32"- 65" Landscape LCD Displays</v>
          </cell>
          <cell r="I20969">
            <v>1</v>
          </cell>
          <cell r="J20969">
            <v>1375</v>
          </cell>
        </row>
        <row r="20970">
          <cell r="B20970" t="str">
            <v>DVX-2802-10MN-6000-WR-CVC-36x36-230BR-LT-MR-FOR-SBA-CNTLRM-None</v>
          </cell>
          <cell r="C20970" t="str">
            <v>Display above includes:</v>
          </cell>
          <cell r="I20970">
            <v>1</v>
          </cell>
          <cell r="J20970">
            <v>485</v>
          </cell>
        </row>
        <row r="20971">
          <cell r="B20971" t="str">
            <v>DVX-2802-10MN-6000-WR-CVC-36x36-230BR-LT-MR-FOR-SBB-CNTLRM-None</v>
          </cell>
          <cell r="C20971" t="str">
            <v>Display above includes:</v>
          </cell>
          <cell r="I20971">
            <v>1</v>
          </cell>
          <cell r="J20971">
            <v>460</v>
          </cell>
        </row>
        <row r="20972">
          <cell r="B20972" t="str">
            <v>DVX-2802-10MN-6000-WR-CVC-36x36-230BR-LT-RD-FOR-SBA-CNTLRM-None</v>
          </cell>
          <cell r="C20972" t="str">
            <v>Display above includes:</v>
          </cell>
          <cell r="I20972">
            <v>1</v>
          </cell>
          <cell r="J20972">
            <v>495</v>
          </cell>
        </row>
        <row r="20973">
          <cell r="B20973" t="str">
            <v>DVX-2802-10MN-6000-WR-CVC-36x36-230BR-LT-RD-FOR-SBB-CNTLRM-None</v>
          </cell>
          <cell r="C20973" t="str">
            <v>Display above includes:</v>
          </cell>
          <cell r="I20973">
            <v>1</v>
          </cell>
          <cell r="J20973">
            <v>470</v>
          </cell>
        </row>
        <row r="20974">
          <cell r="B20974" t="str">
            <v>DVX-2802-10MN-6000-WR-CVC-36x36-230BR-MT-MR-FOR-SBA-CNTLRM-None</v>
          </cell>
          <cell r="C20974" t="str">
            <v>Display above includes:</v>
          </cell>
          <cell r="I20974">
            <v>1</v>
          </cell>
          <cell r="J20974">
            <v>510</v>
          </cell>
        </row>
        <row r="20975">
          <cell r="B20975" t="str">
            <v>DVX-2802-10MN-6000-WR-CVC-36x36-230BR-MT-MR-FOR-SBB-CNTLRM-None</v>
          </cell>
          <cell r="C20975" t="str">
            <v>Display above includes:</v>
          </cell>
          <cell r="I20975">
            <v>1</v>
          </cell>
          <cell r="J20975">
            <v>485</v>
          </cell>
        </row>
        <row r="20976">
          <cell r="B20976" t="str">
            <v>DVX-2802-10MN-6000-WR-CVC-36x36-230BR-MT-RD-FOR-SBA-CNTLRM-None</v>
          </cell>
          <cell r="C20976" t="str">
            <v>Display above includes:</v>
          </cell>
          <cell r="I20976">
            <v>1</v>
          </cell>
          <cell r="J20976">
            <v>520</v>
          </cell>
        </row>
        <row r="20977">
          <cell r="B20977" t="str">
            <v>DVX-2802-10MN-6000-WR-CVC-36x36-230BR-MT-RD-FOR-SBB-CNTLRM-None</v>
          </cell>
          <cell r="C20977" t="str">
            <v>Display above includes:</v>
          </cell>
          <cell r="I20977">
            <v>1</v>
          </cell>
          <cell r="J20977">
            <v>495</v>
          </cell>
        </row>
        <row r="20978">
          <cell r="B20978" t="str">
            <v>DVX-2802-10MN-6000-WR-CVC-36x36-277BR-LT-MR-FOR-SBA-CNTLRM-None</v>
          </cell>
          <cell r="C20978" t="str">
            <v>Display above includes:</v>
          </cell>
          <cell r="I20978">
            <v>1</v>
          </cell>
          <cell r="J20978">
            <v>510</v>
          </cell>
        </row>
        <row r="20979">
          <cell r="B20979" t="str">
            <v>DVX-2802-10MN-6000-WR-CVC-36x36-277BR-LT-MR-FOR-SBB-CNTLRM-None</v>
          </cell>
          <cell r="C20979" t="str">
            <v>Display above includes:</v>
          </cell>
          <cell r="I20979">
            <v>1</v>
          </cell>
          <cell r="J20979">
            <v>485</v>
          </cell>
        </row>
        <row r="20980">
          <cell r="B20980" t="str">
            <v>DVX-2802-10MN-6000-WR-CVC-36x36-277BR-LT-RD-FOR-SBA-CNTLRM-None</v>
          </cell>
          <cell r="C20980" t="str">
            <v>Display above includes:</v>
          </cell>
          <cell r="I20980">
            <v>1</v>
          </cell>
          <cell r="J20980">
            <v>520</v>
          </cell>
        </row>
        <row r="20981">
          <cell r="B20981" t="str">
            <v>DVX-2802-10MN-6000-WR-CVC-36x36-277BR-LT-RD-FOR-SBB-CNTLRM-None</v>
          </cell>
          <cell r="C20981" t="str">
            <v>Display above includes:</v>
          </cell>
          <cell r="I20981">
            <v>1</v>
          </cell>
          <cell r="J20981">
            <v>495</v>
          </cell>
        </row>
        <row r="20982">
          <cell r="B20982" t="str">
            <v>DVX-2802-10MN-6000-WR-CVC-36x36-277BR-MT-MR-FOR-SBA-CNTLRM-None</v>
          </cell>
          <cell r="C20982" t="str">
            <v>Display above includes:</v>
          </cell>
          <cell r="I20982">
            <v>1</v>
          </cell>
          <cell r="J20982">
            <v>530</v>
          </cell>
        </row>
        <row r="20983">
          <cell r="B20983" t="str">
            <v>DVX-2802-10MN-6000-WR-CVC-36x36-277BR-MT-MR-FOR-SBB-CNTLRM-None</v>
          </cell>
          <cell r="C20983" t="str">
            <v>Display above includes:</v>
          </cell>
          <cell r="I20983">
            <v>1</v>
          </cell>
          <cell r="J20983">
            <v>510</v>
          </cell>
        </row>
        <row r="20984">
          <cell r="B20984" t="str">
            <v>DVX-2802-10MN-6000-WR-CVC-36x36-277BR-MT-RD-FOR-SBA-CNTLRM-None</v>
          </cell>
          <cell r="C20984" t="str">
            <v>Display above includes:</v>
          </cell>
          <cell r="I20984">
            <v>1</v>
          </cell>
          <cell r="J20984">
            <v>545</v>
          </cell>
        </row>
        <row r="20985">
          <cell r="B20985" t="str">
            <v>DVX-2802-10MN-6000-WR-CVC-36x36-277BR-MT-RD-FOR-SBB-CNTLRM-None</v>
          </cell>
          <cell r="C20985" t="str">
            <v>Display above includes:</v>
          </cell>
          <cell r="I20985">
            <v>1</v>
          </cell>
          <cell r="J20985">
            <v>520</v>
          </cell>
        </row>
        <row r="20986">
          <cell r="B20986" t="str">
            <v>DVX-2802-10MN-6000-WR-WVC-36x36-230BR-LT-MR-FOR-SBA-CNTLRM-None</v>
          </cell>
          <cell r="C20986" t="str">
            <v>Display above includes:</v>
          </cell>
          <cell r="I20986">
            <v>1</v>
          </cell>
          <cell r="J20986">
            <v>485</v>
          </cell>
        </row>
        <row r="20987">
          <cell r="B20987" t="str">
            <v>DVX-2802-10MN-6000-WR-WVC-36x36-230BR-LT-MR-FOR-SBB-CNTLRM-None</v>
          </cell>
          <cell r="C20987" t="str">
            <v>Display above includes:</v>
          </cell>
          <cell r="I20987">
            <v>1</v>
          </cell>
          <cell r="J20987">
            <v>460</v>
          </cell>
        </row>
        <row r="20988">
          <cell r="B20988" t="str">
            <v>DVX-2802-10MN-6000-WR-WVC-36x36-230BR-LT-RD-FOR-SBA-CNTLRM-None</v>
          </cell>
          <cell r="C20988" t="str">
            <v>Display above includes:</v>
          </cell>
          <cell r="I20988">
            <v>1</v>
          </cell>
          <cell r="J20988">
            <v>495</v>
          </cell>
        </row>
        <row r="20989">
          <cell r="B20989" t="str">
            <v>DVX-2802-10MN-6000-WR-WVC-36x36-230BR-LT-RD-FOR-SBB-CNTLRM-None</v>
          </cell>
          <cell r="C20989" t="str">
            <v>Display above includes:</v>
          </cell>
          <cell r="I20989">
            <v>1</v>
          </cell>
          <cell r="J20989">
            <v>470</v>
          </cell>
        </row>
        <row r="20990">
          <cell r="B20990" t="str">
            <v>DVX-2802-10MN-6000-WR-WVC-36x36-230BR-MT-MR-FOR-SBA-CNTLRM-None</v>
          </cell>
          <cell r="C20990" t="str">
            <v>Display above includes:</v>
          </cell>
          <cell r="I20990">
            <v>1</v>
          </cell>
          <cell r="J20990">
            <v>510</v>
          </cell>
        </row>
        <row r="20991">
          <cell r="B20991" t="str">
            <v>DVX-2802-10MN-6000-WR-WVC-36x36-230BR-MT-MR-FOR-SBB-CNTLRM-None</v>
          </cell>
          <cell r="C20991" t="str">
            <v>Display above includes:</v>
          </cell>
          <cell r="I20991">
            <v>1</v>
          </cell>
          <cell r="J20991">
            <v>485</v>
          </cell>
        </row>
        <row r="20992">
          <cell r="B20992" t="str">
            <v>DVX-2802-10MN-6000-WR-WVC-36x36-230BR-MT-RD-FOR-SBA-CNTLRM-None</v>
          </cell>
          <cell r="C20992" t="str">
            <v>Display above includes:</v>
          </cell>
          <cell r="I20992">
            <v>1</v>
          </cell>
          <cell r="J20992">
            <v>520</v>
          </cell>
        </row>
        <row r="20993">
          <cell r="B20993" t="str">
            <v>DVX-2802-10MN-6000-WR-WVC-36x36-230BR-MT-RD-FOR-SBB-CNTLRM-None</v>
          </cell>
          <cell r="C20993" t="str">
            <v>Display above includes:</v>
          </cell>
          <cell r="I20993">
            <v>1</v>
          </cell>
          <cell r="J20993">
            <v>495</v>
          </cell>
        </row>
        <row r="20994">
          <cell r="B20994" t="str">
            <v>DVX-2802-10MN-6000-WR-WVC-36x36-277BR-LT-MR-FOR-SBA-CNTLRM-None</v>
          </cell>
          <cell r="C20994" t="str">
            <v>Display above includes:</v>
          </cell>
          <cell r="I20994">
            <v>1</v>
          </cell>
          <cell r="J20994">
            <v>510</v>
          </cell>
        </row>
        <row r="20995">
          <cell r="B20995" t="str">
            <v>DVX-2802-10MN-6000-WR-WVC-36x36-277BR-LT-MR-FOR-SBB-CNTLRM-None</v>
          </cell>
          <cell r="C20995" t="str">
            <v>Display above includes:</v>
          </cell>
          <cell r="I20995">
            <v>1</v>
          </cell>
          <cell r="J20995">
            <v>485</v>
          </cell>
        </row>
        <row r="20996">
          <cell r="B20996" t="str">
            <v>DVX-2802-10MN-6000-WR-WVC-36x36-277BR-LT-RD-FOR-SBA-CNTLRM-None</v>
          </cell>
          <cell r="C20996" t="str">
            <v>Display above includes:</v>
          </cell>
          <cell r="I20996">
            <v>1</v>
          </cell>
          <cell r="J20996">
            <v>520</v>
          </cell>
        </row>
        <row r="20997">
          <cell r="B20997" t="str">
            <v>DVX-2802-10MN-6000-WR-WVC-36x36-277BR-LT-RD-FOR-SBB-CNTLRM-None</v>
          </cell>
          <cell r="C20997" t="str">
            <v>Display above includes:</v>
          </cell>
          <cell r="I20997">
            <v>1</v>
          </cell>
          <cell r="J20997">
            <v>495</v>
          </cell>
        </row>
        <row r="20998">
          <cell r="B20998" t="str">
            <v>DVX-2802-10MN-6000-WR-WVC-36x36-277BR-MT-MR-FOR-SBA-CNTLRM-None</v>
          </cell>
          <cell r="C20998" t="str">
            <v>Display above includes:</v>
          </cell>
          <cell r="I20998">
            <v>1</v>
          </cell>
          <cell r="J20998">
            <v>530</v>
          </cell>
        </row>
        <row r="20999">
          <cell r="B20999" t="str">
            <v>DVX-2802-10MN-6000-WR-WVC-36x36-277BR-MT-MR-FOR-SBB-CNTLRM-None</v>
          </cell>
          <cell r="C20999" t="str">
            <v>Display above includes:</v>
          </cell>
          <cell r="I20999">
            <v>1</v>
          </cell>
          <cell r="J20999">
            <v>510</v>
          </cell>
        </row>
        <row r="21000">
          <cell r="B21000" t="str">
            <v>DVX-2802-10MN-6000-WR-WVC-36x36-277BR-MT-RD-FOR-SBA-CNTLRM-None</v>
          </cell>
          <cell r="C21000" t="str">
            <v>Display above includes:</v>
          </cell>
          <cell r="I21000">
            <v>1</v>
          </cell>
          <cell r="J21000">
            <v>545</v>
          </cell>
        </row>
        <row r="21001">
          <cell r="B21001" t="str">
            <v>DVX-2802-10MN-6000-WR-WVC-36x36-277BR-MT-RD-FOR-SBB-CNTLRM-None</v>
          </cell>
          <cell r="C21001" t="str">
            <v>Display above includes:</v>
          </cell>
          <cell r="I21001">
            <v>1</v>
          </cell>
          <cell r="J21001">
            <v>520</v>
          </cell>
        </row>
        <row r="21002">
          <cell r="B21002" t="str">
            <v>DVX-2802-10MN-8000-WR-CVC-36x36-230BR-LT-MR-FOR-SBA-CNTLRM-None</v>
          </cell>
          <cell r="C21002" t="str">
            <v>Display above includes:</v>
          </cell>
          <cell r="I21002">
            <v>1</v>
          </cell>
          <cell r="J21002">
            <v>515</v>
          </cell>
        </row>
        <row r="21003">
          <cell r="B21003" t="str">
            <v>DVX-2802-10MN-8000-WR-CVC-36x36-230BR-LT-MR-FOR-SBB-CNTLRM-None</v>
          </cell>
          <cell r="C21003" t="str">
            <v>Display above includes:</v>
          </cell>
          <cell r="I21003">
            <v>1</v>
          </cell>
          <cell r="J21003">
            <v>490</v>
          </cell>
        </row>
        <row r="21004">
          <cell r="B21004" t="str">
            <v>DVX-2802-10MN-8000-WR-CVC-36x36-230BR-LT-RD-FOR-SBA-CNTLRM-None</v>
          </cell>
          <cell r="C21004" t="str">
            <v>Display above includes:</v>
          </cell>
          <cell r="I21004">
            <v>1</v>
          </cell>
          <cell r="J21004">
            <v>525</v>
          </cell>
        </row>
        <row r="21005">
          <cell r="B21005" t="str">
            <v>DVX-2802-10MN-8000-WR-CVC-36x36-230BR-LT-RD-FOR-SBB-CNTLRM-None</v>
          </cell>
          <cell r="C21005" t="str">
            <v>Display above includes:</v>
          </cell>
          <cell r="I21005">
            <v>1</v>
          </cell>
          <cell r="J21005">
            <v>500</v>
          </cell>
        </row>
        <row r="21006">
          <cell r="B21006" t="str">
            <v>DVX-2802-10MN-8000-WR-CVC-36x36-230BR-MT-MR-FOR-SBA-CNTLRM-None</v>
          </cell>
          <cell r="C21006" t="str">
            <v>Display above includes:</v>
          </cell>
          <cell r="I21006">
            <v>1</v>
          </cell>
          <cell r="J21006">
            <v>540</v>
          </cell>
        </row>
        <row r="21007">
          <cell r="B21007" t="str">
            <v>DVX-2802-10MN-8000-WR-CVC-36x36-230BR-MT-MR-FOR-SBB-CNTLRM-None</v>
          </cell>
          <cell r="C21007" t="str">
            <v>Display above includes:</v>
          </cell>
          <cell r="I21007">
            <v>1</v>
          </cell>
          <cell r="J21007">
            <v>515</v>
          </cell>
        </row>
        <row r="21008">
          <cell r="B21008" t="str">
            <v>DVX-2802-10MN-8000-WR-CVC-36x36-230BR-MT-RD-FOR-SBA-CNTLRM-None</v>
          </cell>
          <cell r="C21008" t="str">
            <v>Display above includes:</v>
          </cell>
          <cell r="I21008">
            <v>1</v>
          </cell>
          <cell r="J21008">
            <v>550</v>
          </cell>
        </row>
        <row r="21009">
          <cell r="B21009" t="str">
            <v>DVX-2802-10MN-8000-WR-CVC-36x36-230BR-MT-RD-FOR-SBB-CNTLRM-None</v>
          </cell>
          <cell r="C21009" t="str">
            <v>Display above includes:</v>
          </cell>
          <cell r="I21009">
            <v>1</v>
          </cell>
          <cell r="J21009">
            <v>525</v>
          </cell>
        </row>
        <row r="21010">
          <cell r="B21010" t="str">
            <v>DVX-2802-10MN-8000-WR-CVC-36x36-277BR-LT-MR-FOR-SBA-CNTLRM-None</v>
          </cell>
          <cell r="C21010" t="str">
            <v>Display above includes:</v>
          </cell>
          <cell r="I21010">
            <v>1</v>
          </cell>
          <cell r="J21010">
            <v>540</v>
          </cell>
        </row>
        <row r="21011">
          <cell r="B21011" t="str">
            <v>DVX-2802-10MN-8000-WR-CVC-36x36-277BR-LT-MR-FOR-SBB-CNTLRM-None</v>
          </cell>
          <cell r="C21011" t="str">
            <v>Display above includes:</v>
          </cell>
          <cell r="I21011">
            <v>1</v>
          </cell>
          <cell r="J21011">
            <v>515</v>
          </cell>
        </row>
        <row r="21012">
          <cell r="B21012" t="str">
            <v>DVX-2802-10MN-8000-WR-CVC-36x36-277BR-LT-RD-FOR-SBA-CNTLRM-None</v>
          </cell>
          <cell r="C21012" t="str">
            <v>Display above includes:</v>
          </cell>
          <cell r="I21012">
            <v>1</v>
          </cell>
          <cell r="J21012">
            <v>550</v>
          </cell>
        </row>
        <row r="21013">
          <cell r="B21013" t="str">
            <v>DVX-2802-10MN-8000-WR-CVC-36x36-277BR-LT-RD-FOR-SBB-CNTLRM-None</v>
          </cell>
          <cell r="C21013" t="str">
            <v>Display above includes:</v>
          </cell>
          <cell r="I21013">
            <v>1</v>
          </cell>
          <cell r="J21013">
            <v>525</v>
          </cell>
        </row>
        <row r="21014">
          <cell r="B21014" t="str">
            <v>DVX-2802-10MN-8000-WR-CVC-36x36-277BR-MT-MR-FOR-SBA-CNTLRM-None</v>
          </cell>
          <cell r="C21014" t="str">
            <v>Display above includes:</v>
          </cell>
          <cell r="I21014">
            <v>1</v>
          </cell>
          <cell r="J21014">
            <v>565</v>
          </cell>
        </row>
        <row r="21015">
          <cell r="B21015" t="str">
            <v>DVX-2802-10MN-8000-WR-CVC-36x36-277BR-MT-MR-FOR-SBB-CNTLRM-None</v>
          </cell>
          <cell r="C21015" t="str">
            <v>Display above includes:</v>
          </cell>
          <cell r="I21015">
            <v>1</v>
          </cell>
          <cell r="J21015">
            <v>540</v>
          </cell>
        </row>
        <row r="21016">
          <cell r="B21016" t="str">
            <v>DVX-2802-10MN-8000-WR-CVC-36x36-277BR-MT-RD-FOR-SBA-CNTLRM-None</v>
          </cell>
          <cell r="C21016" t="str">
            <v>Display above includes:</v>
          </cell>
          <cell r="I21016">
            <v>1</v>
          </cell>
          <cell r="J21016">
            <v>575</v>
          </cell>
        </row>
        <row r="21017">
          <cell r="B21017" t="str">
            <v>DVX-2802-10MN-8000-WR-CVC-36x36-277BR-MT-RD-FOR-SBB-CNTLRM-None</v>
          </cell>
          <cell r="C21017" t="str">
            <v>Display above includes:</v>
          </cell>
          <cell r="I21017">
            <v>1</v>
          </cell>
          <cell r="J21017">
            <v>550</v>
          </cell>
        </row>
        <row r="21018">
          <cell r="B21018" t="str">
            <v>DVX-2802-10MN-8000-WR-WVC-36x36-230BR-LT-MR-FOR-SBA-CNTLRM-None</v>
          </cell>
          <cell r="C21018" t="str">
            <v>Display above includes:</v>
          </cell>
          <cell r="I21018">
            <v>1</v>
          </cell>
          <cell r="J21018">
            <v>515</v>
          </cell>
        </row>
        <row r="21019">
          <cell r="B21019" t="str">
            <v>DVX-2802-10MN-8000-WR-WVC-36x36-230BR-LT-MR-FOR-SBB-CNTLRM-None</v>
          </cell>
          <cell r="C21019" t="str">
            <v>Display above includes:</v>
          </cell>
          <cell r="I21019">
            <v>1</v>
          </cell>
          <cell r="J21019">
            <v>490</v>
          </cell>
        </row>
        <row r="21020">
          <cell r="B21020" t="str">
            <v>DVX-2802-10MN-8000-WR-WVC-36x36-230BR-LT-RD-FOR-SBA-CNTLRM-None</v>
          </cell>
          <cell r="C21020" t="str">
            <v>Display above includes:</v>
          </cell>
          <cell r="I21020">
            <v>1</v>
          </cell>
          <cell r="J21020">
            <v>525</v>
          </cell>
        </row>
        <row r="21021">
          <cell r="B21021" t="str">
            <v>DVX-2802-10MN-8000-WR-WVC-36x36-230BR-LT-RD-FOR-SBB-CNTLRM-None</v>
          </cell>
          <cell r="C21021" t="str">
            <v>Display above includes:</v>
          </cell>
          <cell r="I21021">
            <v>1</v>
          </cell>
          <cell r="J21021">
            <v>500</v>
          </cell>
        </row>
        <row r="21022">
          <cell r="B21022" t="str">
            <v>DVX-2802-10MN-8000-WR-WVC-36x36-230BR-MT-MR-FOR-SBA-CNTLRM-None</v>
          </cell>
          <cell r="C21022" t="str">
            <v>Display above includes:</v>
          </cell>
          <cell r="I21022">
            <v>1</v>
          </cell>
          <cell r="J21022">
            <v>540</v>
          </cell>
        </row>
        <row r="21023">
          <cell r="B21023" t="str">
            <v>DVX-2802-10MN-8000-WR-WVC-36x36-230BR-MT-MR-FOR-SBB-CNTLRM-None</v>
          </cell>
          <cell r="C21023" t="str">
            <v>Display above includes:</v>
          </cell>
          <cell r="I21023">
            <v>1</v>
          </cell>
          <cell r="J21023">
            <v>515</v>
          </cell>
        </row>
        <row r="21024">
          <cell r="B21024" t="str">
            <v>DVX-2802-10MN-8000-WR-WVC-36x36-230BR-MT-RD-FOR-SBA-CNTLRM-None</v>
          </cell>
          <cell r="C21024" t="str">
            <v>Display above includes:</v>
          </cell>
          <cell r="I21024">
            <v>1</v>
          </cell>
          <cell r="J21024">
            <v>550</v>
          </cell>
        </row>
        <row r="21025">
          <cell r="B21025" t="str">
            <v>DVX-2802-10MN-8000-WR-WVC-36x36-230BR-MT-RD-FOR-SBB-CNTLRM-None</v>
          </cell>
          <cell r="C21025" t="str">
            <v>Display above includes:</v>
          </cell>
          <cell r="I21025">
            <v>1</v>
          </cell>
          <cell r="J21025">
            <v>525</v>
          </cell>
        </row>
        <row r="21026">
          <cell r="B21026" t="str">
            <v>DVX-2802-10MN-8000-WR-WVC-36x36-277BR-LT-MR-FOR-SBA-CNTLRM-None</v>
          </cell>
          <cell r="C21026" t="str">
            <v>Display above includes:</v>
          </cell>
          <cell r="I21026">
            <v>1</v>
          </cell>
          <cell r="J21026">
            <v>540</v>
          </cell>
        </row>
        <row r="21027">
          <cell r="B21027" t="str">
            <v>DVX-2802-10MN-8000-WR-WVC-36x36-277BR-LT-MR-FOR-SBB-CNTLRM-None</v>
          </cell>
          <cell r="C21027" t="str">
            <v>Display above includes:</v>
          </cell>
          <cell r="I21027">
            <v>1</v>
          </cell>
          <cell r="J21027">
            <v>515</v>
          </cell>
        </row>
        <row r="21028">
          <cell r="B21028" t="str">
            <v>DVX-2802-10MN-8000-WR-WVC-36x36-277BR-LT-RD-FOR-SBA-CNTLRM-None</v>
          </cell>
          <cell r="C21028" t="str">
            <v>Display above includes:</v>
          </cell>
          <cell r="I21028">
            <v>1</v>
          </cell>
          <cell r="J21028">
            <v>550</v>
          </cell>
        </row>
        <row r="21029">
          <cell r="B21029" t="str">
            <v>DVX-2802-10MN-8000-WR-WVC-36x36-277BR-LT-RD-FOR-SBB-CNTLRM-None</v>
          </cell>
          <cell r="C21029" t="str">
            <v>Display above includes:</v>
          </cell>
          <cell r="I21029">
            <v>1</v>
          </cell>
          <cell r="J21029">
            <v>525</v>
          </cell>
        </row>
        <row r="21030">
          <cell r="B21030" t="str">
            <v>DVX-2802-10MN-8000-WR-WVC-36x36-277BR-MT-MR-FOR-SBA-CNTLRM-None</v>
          </cell>
          <cell r="C21030" t="str">
            <v>Display above includes:</v>
          </cell>
          <cell r="I21030">
            <v>1</v>
          </cell>
          <cell r="J21030">
            <v>565</v>
          </cell>
        </row>
        <row r="21031">
          <cell r="B21031" t="str">
            <v>DVX-2802-10MN-8000-WR-WVC-36x36-277BR-MT-MR-FOR-SBB-CNTLRM-None</v>
          </cell>
          <cell r="C21031" t="str">
            <v>Display above includes:</v>
          </cell>
          <cell r="I21031">
            <v>1</v>
          </cell>
          <cell r="J21031">
            <v>540</v>
          </cell>
        </row>
        <row r="21032">
          <cell r="B21032" t="str">
            <v>DVX-2802-10MN-8000-WR-WVC-36x36-277BR-MT-RD-FOR-SBA-CNTLRM-None</v>
          </cell>
          <cell r="C21032" t="str">
            <v>Display above includes:</v>
          </cell>
          <cell r="I21032">
            <v>1</v>
          </cell>
          <cell r="J21032">
            <v>575</v>
          </cell>
        </row>
        <row r="21033">
          <cell r="B21033" t="str">
            <v>DVX-2802-10MN-8000-WR-WVC-36x36-277BR-MT-RD-FOR-SBB-CNTLRM-None</v>
          </cell>
          <cell r="C21033" t="str">
            <v>Display above includes:</v>
          </cell>
          <cell r="I21033">
            <v>1</v>
          </cell>
          <cell r="J21033">
            <v>550</v>
          </cell>
        </row>
        <row r="21034">
          <cell r="B21034" t="str">
            <v>DVX-2802-15MN-6000-WR-CVC-24x24-230BR-LT-MR-FOR-SBA-CNTLRM-None</v>
          </cell>
          <cell r="C21034" t="str">
            <v>Display above includes:</v>
          </cell>
          <cell r="I21034">
            <v>1</v>
          </cell>
          <cell r="J21034">
            <v>440</v>
          </cell>
        </row>
        <row r="21035">
          <cell r="B21035" t="str">
            <v>DVX-2802-15MN-6000-WR-CVC-24x24-230BR-LT-MR-FOR-SBB-CNTLRM-None</v>
          </cell>
          <cell r="C21035" t="str">
            <v>Display above includes:</v>
          </cell>
          <cell r="I21035">
            <v>1</v>
          </cell>
          <cell r="J21035">
            <v>415</v>
          </cell>
        </row>
        <row r="21036">
          <cell r="B21036" t="str">
            <v>DVX-2802-15MN-6000-WR-CVC-24x24-230BR-LT-RD-FOR-SBA-CNTLRM-None</v>
          </cell>
          <cell r="C21036" t="str">
            <v>Display above includes:</v>
          </cell>
          <cell r="I21036">
            <v>1</v>
          </cell>
          <cell r="J21036">
            <v>450</v>
          </cell>
        </row>
        <row r="21037">
          <cell r="B21037" t="str">
            <v>DVX-2802-15MN-6000-WR-CVC-24x24-230BR-LT-RD-FOR-SBB-CNTLRM-None</v>
          </cell>
          <cell r="C21037" t="str">
            <v>Display above includes:</v>
          </cell>
          <cell r="I21037">
            <v>1</v>
          </cell>
          <cell r="J21037">
            <v>425</v>
          </cell>
        </row>
        <row r="21038">
          <cell r="B21038" t="str">
            <v>DVX-2802-15MN-6000-WR-CVC-24x24-230BR-MT-MR-FOR-SBA-CNTLRM-None</v>
          </cell>
          <cell r="C21038" t="str">
            <v>Display above includes:</v>
          </cell>
          <cell r="I21038">
            <v>1</v>
          </cell>
          <cell r="J21038">
            <v>465</v>
          </cell>
        </row>
        <row r="21039">
          <cell r="B21039" t="str">
            <v>DVX-2802-15MN-6000-WR-CVC-24x24-230BR-MT-MR-FOR-SBB-CNTLRM-None</v>
          </cell>
          <cell r="C21039" t="str">
            <v>Display above includes:</v>
          </cell>
          <cell r="I21039">
            <v>1</v>
          </cell>
          <cell r="J21039">
            <v>440</v>
          </cell>
        </row>
        <row r="21040">
          <cell r="B21040" t="str">
            <v>DVX-2802-15MN-6000-WR-CVC-24x24-230BR-MT-RD-FOR-SBA-CNTLRM-None</v>
          </cell>
          <cell r="C21040" t="str">
            <v>Display above includes:</v>
          </cell>
          <cell r="I21040">
            <v>1</v>
          </cell>
          <cell r="J21040">
            <v>475</v>
          </cell>
        </row>
        <row r="21041">
          <cell r="B21041" t="str">
            <v>DVX-2802-15MN-6000-WR-CVC-24x24-230BR-MT-RD-FOR-SBB-CNTLRM-None</v>
          </cell>
          <cell r="C21041" t="str">
            <v>Display above includes:</v>
          </cell>
          <cell r="I21041">
            <v>1</v>
          </cell>
          <cell r="J21041">
            <v>450</v>
          </cell>
        </row>
        <row r="21042">
          <cell r="B21042" t="str">
            <v>DVX-2802-15MN-6000-WR-CVC-24x24-277BR-LT-MR-FOR-SBA-CNTLRM-None</v>
          </cell>
          <cell r="C21042" t="str">
            <v>Display above includes:</v>
          </cell>
          <cell r="I21042">
            <v>1</v>
          </cell>
          <cell r="J21042">
            <v>465</v>
          </cell>
        </row>
        <row r="21043">
          <cell r="B21043" t="str">
            <v>DVX-2802-15MN-6000-WR-CVC-24x24-277BR-LT-MR-FOR-SBB-CNTLRM-None</v>
          </cell>
          <cell r="C21043" t="str">
            <v>Display above includes:</v>
          </cell>
          <cell r="I21043">
            <v>1</v>
          </cell>
          <cell r="J21043">
            <v>440</v>
          </cell>
        </row>
        <row r="21044">
          <cell r="B21044" t="str">
            <v>DVX-2802-15MN-6000-WR-CVC-24x24-277BR-LT-RD-FOR-SBA-CNTLRM-None</v>
          </cell>
          <cell r="C21044" t="str">
            <v>Display above includes:</v>
          </cell>
          <cell r="I21044">
            <v>1</v>
          </cell>
          <cell r="J21044">
            <v>475</v>
          </cell>
        </row>
        <row r="21045">
          <cell r="B21045" t="str">
            <v>DVX-2802-15MN-6000-WR-CVC-24x24-277BR-LT-RD-FOR-SBB-CNTLRM-None</v>
          </cell>
          <cell r="C21045" t="str">
            <v>Display above includes:</v>
          </cell>
          <cell r="I21045">
            <v>1</v>
          </cell>
          <cell r="J21045">
            <v>450</v>
          </cell>
        </row>
        <row r="21046">
          <cell r="B21046" t="str">
            <v>DVX-2802-15MN-6000-WR-CVC-24x24-277BR-MT-MR-FOR-SBA-CNTLRM-None</v>
          </cell>
          <cell r="C21046" t="str">
            <v>Display above includes:</v>
          </cell>
          <cell r="I21046">
            <v>1</v>
          </cell>
          <cell r="J21046">
            <v>490</v>
          </cell>
        </row>
        <row r="21047">
          <cell r="B21047" t="str">
            <v>DVX-2802-15MN-6000-WR-CVC-24x24-277BR-MT-MR-FOR-SBB-CNTLRM-None</v>
          </cell>
          <cell r="C21047" t="str">
            <v>Display above includes:</v>
          </cell>
          <cell r="I21047">
            <v>1</v>
          </cell>
          <cell r="J21047">
            <v>465</v>
          </cell>
        </row>
        <row r="21048">
          <cell r="B21048" t="str">
            <v>DVX-2802-15MN-6000-WR-CVC-24x24-277BR-MT-RD-FOR-SBA-CNTLRM-None</v>
          </cell>
          <cell r="C21048" t="str">
            <v>Display above includes:</v>
          </cell>
          <cell r="I21048">
            <v>1</v>
          </cell>
          <cell r="J21048">
            <v>500</v>
          </cell>
        </row>
        <row r="21049">
          <cell r="B21049" t="str">
            <v>DVX-2802-15MN-6000-WR-CVC-24x24-277BR-MT-RD-FOR-SBB-CNTLRM-None</v>
          </cell>
          <cell r="C21049" t="str">
            <v>Display above includes:</v>
          </cell>
          <cell r="I21049">
            <v>1</v>
          </cell>
          <cell r="J21049">
            <v>475</v>
          </cell>
        </row>
        <row r="21050">
          <cell r="B21050" t="str">
            <v>DVX-2802-15MN-6000-WR-WVC-24x24-230BR-LT-MR-FOR-SBA-CNTLRM-None</v>
          </cell>
          <cell r="C21050" t="str">
            <v>Display above includes:</v>
          </cell>
          <cell r="I21050">
            <v>1</v>
          </cell>
          <cell r="J21050">
            <v>440</v>
          </cell>
        </row>
        <row r="21051">
          <cell r="B21051" t="str">
            <v>DVX-2802-15MN-6000-WR-WVC-24x24-230BR-LT-MR-FOR-SBB-CNTLRM-None</v>
          </cell>
          <cell r="C21051" t="str">
            <v>Display above includes:</v>
          </cell>
          <cell r="I21051">
            <v>1</v>
          </cell>
          <cell r="J21051">
            <v>415</v>
          </cell>
        </row>
        <row r="21052">
          <cell r="B21052" t="str">
            <v>DVX-2802-15MN-6000-WR-WVC-24x24-230BR-LT-RD-FOR-SBA-CNTLRM-None</v>
          </cell>
          <cell r="C21052" t="str">
            <v>Display above includes:</v>
          </cell>
          <cell r="I21052">
            <v>1</v>
          </cell>
          <cell r="J21052">
            <v>450</v>
          </cell>
        </row>
        <row r="21053">
          <cell r="B21053" t="str">
            <v>DVX-2802-15MN-6000-WR-WVC-24x24-230BR-LT-RD-FOR-SBB-CNTLRM-None</v>
          </cell>
          <cell r="C21053" t="str">
            <v>Display above includes:</v>
          </cell>
          <cell r="I21053">
            <v>1</v>
          </cell>
          <cell r="J21053">
            <v>425</v>
          </cell>
        </row>
        <row r="21054">
          <cell r="B21054" t="str">
            <v>DVX-2802-15MN-6000-WR-WVC-24x24-230BR-MT-MR-FOR-SBA-CNTLRM-None</v>
          </cell>
          <cell r="C21054" t="str">
            <v>Display above includes:</v>
          </cell>
          <cell r="I21054">
            <v>1</v>
          </cell>
          <cell r="J21054">
            <v>465</v>
          </cell>
        </row>
        <row r="21055">
          <cell r="B21055" t="str">
            <v>DVX-2802-15MN-6000-WR-WVC-24x24-230BR-MT-MR-FOR-SBB-CNTLRM-None</v>
          </cell>
          <cell r="C21055" t="str">
            <v>Display above includes:</v>
          </cell>
          <cell r="I21055">
            <v>1</v>
          </cell>
          <cell r="J21055">
            <v>440</v>
          </cell>
        </row>
        <row r="21056">
          <cell r="B21056" t="str">
            <v>DVX-2802-15MN-6000-WR-WVC-24x24-230BR-MT-RD-FOR-SBA-CNTLRM-None</v>
          </cell>
          <cell r="C21056" t="str">
            <v>Display above includes:</v>
          </cell>
          <cell r="I21056">
            <v>1</v>
          </cell>
          <cell r="J21056">
            <v>475</v>
          </cell>
        </row>
        <row r="21057">
          <cell r="B21057" t="str">
            <v>DVX-2802-15MN-6000-WR-WVC-24x24-230BR-MT-RD-FOR-SBB-CNTLRM-None</v>
          </cell>
          <cell r="C21057" t="str">
            <v>Display above includes:</v>
          </cell>
          <cell r="I21057">
            <v>1</v>
          </cell>
          <cell r="J21057">
            <v>450</v>
          </cell>
        </row>
        <row r="21058">
          <cell r="B21058" t="str">
            <v>DVX-2802-15MN-6000-WR-WVC-24x24-277BR-LT-MR-FOR-SBA-CNTLRM-None</v>
          </cell>
          <cell r="C21058" t="str">
            <v>Display above includes:</v>
          </cell>
          <cell r="I21058">
            <v>1</v>
          </cell>
          <cell r="J21058">
            <v>465</v>
          </cell>
        </row>
        <row r="21059">
          <cell r="B21059" t="str">
            <v>DVX-2802-15MN-6000-WR-WVC-24x24-277BR-LT-MR-FOR-SBB-CNTLRM-None</v>
          </cell>
          <cell r="C21059" t="str">
            <v>Display above includes:</v>
          </cell>
          <cell r="I21059">
            <v>1</v>
          </cell>
          <cell r="J21059">
            <v>440</v>
          </cell>
        </row>
        <row r="21060">
          <cell r="B21060" t="str">
            <v>DVX-2802-15MN-6000-WR-WVC-24x24-277BR-LT-RD-FOR-SBA-CNTLRM-None</v>
          </cell>
          <cell r="C21060" t="str">
            <v>Display above includes:</v>
          </cell>
          <cell r="I21060">
            <v>1</v>
          </cell>
          <cell r="J21060">
            <v>475</v>
          </cell>
        </row>
        <row r="21061">
          <cell r="B21061" t="str">
            <v>DVX-2802-15MN-6000-WR-WVC-24x24-277BR-LT-RD-FOR-SBB-CNTLRM-None</v>
          </cell>
          <cell r="C21061" t="str">
            <v>Display above includes:</v>
          </cell>
          <cell r="I21061">
            <v>1</v>
          </cell>
          <cell r="J21061">
            <v>450</v>
          </cell>
        </row>
        <row r="21062">
          <cell r="B21062" t="str">
            <v>DVX-2802-15MN-6000-WR-WVC-24x24-277BR-MT-MR-FOR-SBA-CNTLRM-None</v>
          </cell>
          <cell r="C21062" t="str">
            <v>Display above includes:</v>
          </cell>
          <cell r="I21062">
            <v>1</v>
          </cell>
          <cell r="J21062">
            <v>490</v>
          </cell>
        </row>
        <row r="21063">
          <cell r="B21063" t="str">
            <v>DVX-2802-15MN-6000-WR-WVC-24x24-277BR-MT-MR-FOR-SBB-CNTLRM-None</v>
          </cell>
          <cell r="C21063" t="str">
            <v>Display above includes:</v>
          </cell>
          <cell r="I21063">
            <v>1</v>
          </cell>
          <cell r="J21063">
            <v>465</v>
          </cell>
        </row>
        <row r="21064">
          <cell r="B21064" t="str">
            <v>DVX-2802-15MN-6000-WR-WVC-24x24-277BR-MT-RD-FOR-SBA-CNTLRM-None</v>
          </cell>
          <cell r="C21064" t="str">
            <v>Display above includes:</v>
          </cell>
          <cell r="I21064">
            <v>1</v>
          </cell>
          <cell r="J21064">
            <v>500</v>
          </cell>
        </row>
        <row r="21065">
          <cell r="B21065" t="str">
            <v>DVX-2802-15MN-6000-WR-WVC-24x24-277BR-MT-RD-FOR-SBB-CNTLRM-None</v>
          </cell>
          <cell r="C21065" t="str">
            <v>Display above includes:</v>
          </cell>
          <cell r="I21065">
            <v>1</v>
          </cell>
          <cell r="J21065">
            <v>475</v>
          </cell>
        </row>
        <row r="21066">
          <cell r="B21066" t="str">
            <v>DVX-2802-6MN-6000-WR-HCC-60x60-230BR-LT-MR-FOR-SBA-CNTLRM-None</v>
          </cell>
          <cell r="C21066" t="str">
            <v>Display above includes:</v>
          </cell>
          <cell r="I21066">
            <v>1</v>
          </cell>
          <cell r="J21066">
            <v>675</v>
          </cell>
        </row>
        <row r="21067">
          <cell r="B21067" t="str">
            <v>DVX-2802-6MN-6000-WR-HCC-60x60-230BR-LT-MR-FOR-SBB-CNTLRM-None</v>
          </cell>
          <cell r="C21067" t="str">
            <v>Display above includes:</v>
          </cell>
          <cell r="I21067">
            <v>1</v>
          </cell>
          <cell r="J21067">
            <v>650</v>
          </cell>
        </row>
        <row r="21068">
          <cell r="B21068" t="str">
            <v>DVX-2802-6MN-6000-WR-HCC-60x60-230BR-LT-RD-FOR-SBA-CNTLRM-None</v>
          </cell>
          <cell r="C21068" t="str">
            <v>Display above includes:</v>
          </cell>
          <cell r="I21068">
            <v>1</v>
          </cell>
          <cell r="J21068">
            <v>685</v>
          </cell>
        </row>
        <row r="21069">
          <cell r="B21069" t="str">
            <v>DVX-2802-6MN-6000-WR-HCC-60x60-230BR-LT-RD-FOR-SBB-CNTLRM-None</v>
          </cell>
          <cell r="C21069" t="str">
            <v>Display above includes:</v>
          </cell>
          <cell r="I21069">
            <v>1</v>
          </cell>
          <cell r="J21069">
            <v>660</v>
          </cell>
        </row>
        <row r="21070">
          <cell r="B21070" t="str">
            <v>DVX-2802-6MN-6000-WR-HCC-60x60-230BR-MT-MR-FOR-SBA-CNTLRM-None</v>
          </cell>
          <cell r="C21070" t="str">
            <v>Display above includes:</v>
          </cell>
          <cell r="I21070">
            <v>1</v>
          </cell>
          <cell r="J21070">
            <v>700</v>
          </cell>
        </row>
        <row r="21071">
          <cell r="B21071" t="str">
            <v>DVX-2802-6MN-6000-WR-HCC-60x60-230BR-MT-MR-FOR-SBB-CNTLRM-None</v>
          </cell>
          <cell r="C21071" t="str">
            <v>Display above includes:</v>
          </cell>
          <cell r="I21071">
            <v>1</v>
          </cell>
          <cell r="J21071">
            <v>675</v>
          </cell>
        </row>
        <row r="21072">
          <cell r="B21072" t="str">
            <v>DVX-2802-6MN-6000-WR-HCC-60x60-230BR-MT-RD-FOR-SBA-CNTLRM-None</v>
          </cell>
          <cell r="C21072" t="str">
            <v>Display above includes:</v>
          </cell>
          <cell r="I21072">
            <v>1</v>
          </cell>
          <cell r="J21072">
            <v>710</v>
          </cell>
        </row>
        <row r="21073">
          <cell r="B21073" t="str">
            <v>DVX-2802-6MN-6000-WR-HCC-60x60-230BR-MT-RD-FOR-SBB-CNTLRM-None</v>
          </cell>
          <cell r="C21073" t="str">
            <v>Display above includes:</v>
          </cell>
          <cell r="I21073">
            <v>1</v>
          </cell>
          <cell r="J21073">
            <v>685</v>
          </cell>
        </row>
        <row r="21074">
          <cell r="B21074" t="str">
            <v>DVX-2802-6MN-6000-WR-HCC-60x60-277BR-LT-MR-FOR-SBA-CNTLRM-None</v>
          </cell>
          <cell r="C21074" t="str">
            <v>Display above includes:</v>
          </cell>
          <cell r="I21074">
            <v>1</v>
          </cell>
          <cell r="J21074">
            <v>695</v>
          </cell>
        </row>
        <row r="21075">
          <cell r="B21075" t="str">
            <v>DVX-2802-6MN-6000-WR-HCC-60x60-277BR-LT-MR-FOR-SBB-CNTLRM-None</v>
          </cell>
          <cell r="C21075" t="str">
            <v>Display above includes:</v>
          </cell>
          <cell r="I21075">
            <v>1</v>
          </cell>
          <cell r="J21075">
            <v>675</v>
          </cell>
        </row>
        <row r="21076">
          <cell r="B21076" t="str">
            <v>DVX-2802-6MN-6000-WR-HCC-60x60-277BR-LT-RD-FOR-SBA-CNTLRM-None</v>
          </cell>
          <cell r="C21076" t="str">
            <v>Display above includes:</v>
          </cell>
          <cell r="I21076">
            <v>1</v>
          </cell>
          <cell r="J21076">
            <v>710</v>
          </cell>
        </row>
        <row r="21077">
          <cell r="B21077" t="str">
            <v>DVX-2802-6MN-6000-WR-HCC-60x60-277BR-LT-RD-FOR-SBB-CNTLRM-None</v>
          </cell>
          <cell r="C21077" t="str">
            <v>Display above includes:</v>
          </cell>
          <cell r="I21077">
            <v>1</v>
          </cell>
          <cell r="J21077">
            <v>685</v>
          </cell>
        </row>
        <row r="21078">
          <cell r="B21078" t="str">
            <v>DVX-2802-6MN-6000-WR-HCC-60x60-277BR-MT-MR-FOR-SBA-CNTLRM-None</v>
          </cell>
          <cell r="C21078" t="str">
            <v>Display above includes:</v>
          </cell>
          <cell r="I21078">
            <v>1</v>
          </cell>
          <cell r="J21078">
            <v>720</v>
          </cell>
        </row>
        <row r="21079">
          <cell r="B21079" t="str">
            <v>DVX-2802-6MN-6000-WR-HCC-60x60-277BR-MT-MR-FOR-SBB-CNTLRM-None</v>
          </cell>
          <cell r="C21079" t="str">
            <v>Display above includes:</v>
          </cell>
          <cell r="I21079">
            <v>1</v>
          </cell>
          <cell r="J21079">
            <v>700</v>
          </cell>
        </row>
        <row r="21080">
          <cell r="B21080" t="str">
            <v>DVX-2802-6MN-6000-WR-HCC-60x60-277BR-MT-RD-FOR-SBA-CNTLRM-None</v>
          </cell>
          <cell r="C21080" t="str">
            <v>Display above includes:</v>
          </cell>
          <cell r="I21080">
            <v>1</v>
          </cell>
          <cell r="J21080">
            <v>730</v>
          </cell>
        </row>
        <row r="21081">
          <cell r="B21081" t="str">
            <v>DVX-2802-6MN-6000-WR-HCC-60x60-277BR-MT-RD-FOR-SBB-CNTLRM-None</v>
          </cell>
          <cell r="C21081" t="str">
            <v>Display above includes:</v>
          </cell>
          <cell r="I21081">
            <v>1</v>
          </cell>
          <cell r="J21081">
            <v>710</v>
          </cell>
        </row>
        <row r="21082">
          <cell r="B21082" t="str">
            <v>DVX-2802-6MN-6000-WR-WVC-60x60-230BR-LT-MR-FOR-SBA-CNTLRM-None</v>
          </cell>
          <cell r="C21082" t="str">
            <v>Display above includes:</v>
          </cell>
          <cell r="I21082">
            <v>1</v>
          </cell>
          <cell r="J21082">
            <v>675</v>
          </cell>
        </row>
        <row r="21083">
          <cell r="B21083" t="str">
            <v>DVX-2802-6MN-6000-WR-WVC-60x60-230BR-LT-MR-FOR-SBB-CNTLRM-None</v>
          </cell>
          <cell r="C21083" t="str">
            <v>Display above includes:</v>
          </cell>
          <cell r="I21083">
            <v>1</v>
          </cell>
          <cell r="J21083">
            <v>650</v>
          </cell>
        </row>
        <row r="21084">
          <cell r="B21084" t="str">
            <v>DVX-2802-6MN-6000-WR-WVC-60x60-230BR-LT-RD-FOR-SBA-CNTLRM-None</v>
          </cell>
          <cell r="C21084" t="str">
            <v>Display above includes:</v>
          </cell>
          <cell r="I21084">
            <v>1</v>
          </cell>
          <cell r="J21084">
            <v>685</v>
          </cell>
        </row>
        <row r="21085">
          <cell r="B21085" t="str">
            <v>DVX-2802-6MN-6000-WR-WVC-60x60-230BR-LT-RD-FOR-SBB-CNTLRM-None</v>
          </cell>
          <cell r="C21085" t="str">
            <v>Display above includes:</v>
          </cell>
          <cell r="I21085">
            <v>1</v>
          </cell>
          <cell r="J21085">
            <v>660</v>
          </cell>
        </row>
        <row r="21086">
          <cell r="B21086" t="str">
            <v>DVX-2802-6MN-6000-WR-WVC-60x60-230BR-MT-MR-FOR-SBA-CNTLRM-None</v>
          </cell>
          <cell r="C21086" t="str">
            <v>Display above includes:</v>
          </cell>
          <cell r="I21086">
            <v>1</v>
          </cell>
          <cell r="J21086">
            <v>700</v>
          </cell>
        </row>
        <row r="21087">
          <cell r="B21087" t="str">
            <v>DVX-2802-6MN-6000-WR-WVC-60x60-230BR-MT-MR-FOR-SBB-CNTLRM-None</v>
          </cell>
          <cell r="C21087" t="str">
            <v>Display above includes:</v>
          </cell>
          <cell r="I21087">
            <v>1</v>
          </cell>
          <cell r="J21087">
            <v>675</v>
          </cell>
        </row>
        <row r="21088">
          <cell r="B21088" t="str">
            <v>DVX-2802-6MN-6000-WR-WVC-60x60-230BR-MT-RD-FOR-SBA-CNTLRM-None</v>
          </cell>
          <cell r="C21088" t="str">
            <v>Display above includes:</v>
          </cell>
          <cell r="I21088">
            <v>1</v>
          </cell>
          <cell r="J21088">
            <v>710</v>
          </cell>
        </row>
        <row r="21089">
          <cell r="B21089" t="str">
            <v>DVX-2802-6MN-6000-WR-WVC-60x60-230BR-MT-RD-FOR-SBB-CNTLRM-None</v>
          </cell>
          <cell r="C21089" t="str">
            <v>Display above includes:</v>
          </cell>
          <cell r="I21089">
            <v>1</v>
          </cell>
          <cell r="J21089">
            <v>685</v>
          </cell>
        </row>
        <row r="21090">
          <cell r="B21090" t="str">
            <v>DVX-2802-6MN-6000-WR-WVC-60x60-277BR-LT-MR-FOR-SBA-CNTLRM-None</v>
          </cell>
          <cell r="C21090" t="str">
            <v>Display above includes:</v>
          </cell>
          <cell r="I21090">
            <v>1</v>
          </cell>
          <cell r="J21090">
            <v>695</v>
          </cell>
        </row>
        <row r="21091">
          <cell r="B21091" t="str">
            <v>DVX-2802-6MN-6000-WR-WVC-60x60-277BR-LT-MR-FOR-SBB-CNTLRM-None</v>
          </cell>
          <cell r="C21091" t="str">
            <v>Display above includes:</v>
          </cell>
          <cell r="I21091">
            <v>1</v>
          </cell>
          <cell r="J21091">
            <v>675</v>
          </cell>
        </row>
        <row r="21092">
          <cell r="B21092" t="str">
            <v>DVX-2802-6MN-6000-WR-WVC-60x60-277BR-LT-RD-FOR-SBA-CNTLRM-None</v>
          </cell>
          <cell r="C21092" t="str">
            <v>Display above includes:</v>
          </cell>
          <cell r="I21092">
            <v>1</v>
          </cell>
          <cell r="J21092">
            <v>710</v>
          </cell>
        </row>
        <row r="21093">
          <cell r="B21093" t="str">
            <v>DVX-2802-6MN-6000-WR-WVC-60x60-277BR-LT-RD-FOR-SBB-CNTLRM-None</v>
          </cell>
          <cell r="C21093" t="str">
            <v>Display above includes:</v>
          </cell>
          <cell r="I21093">
            <v>1</v>
          </cell>
          <cell r="J21093">
            <v>685</v>
          </cell>
        </row>
        <row r="21094">
          <cell r="B21094" t="str">
            <v>DVX-2802-6MN-6000-WR-WVC-60x60-277BR-MT-MR-FOR-SBA-CNTLRM-None</v>
          </cell>
          <cell r="C21094" t="str">
            <v>Display above includes:</v>
          </cell>
          <cell r="I21094">
            <v>1</v>
          </cell>
          <cell r="J21094">
            <v>720</v>
          </cell>
        </row>
        <row r="21095">
          <cell r="B21095" t="str">
            <v>DVX-2802-6MN-6000-WR-WVC-60x60-277BR-MT-MR-FOR-SBB-CNTLRM-None</v>
          </cell>
          <cell r="C21095" t="str">
            <v>Display above includes:</v>
          </cell>
          <cell r="I21095">
            <v>1</v>
          </cell>
          <cell r="J21095">
            <v>700</v>
          </cell>
        </row>
        <row r="21096">
          <cell r="B21096" t="str">
            <v>DVX-2802-6MN-6000-WR-WVC-60x60-277BR-MT-RD-FOR-SBA-CNTLRM-None</v>
          </cell>
          <cell r="C21096" t="str">
            <v>Display above includes:</v>
          </cell>
          <cell r="I21096">
            <v>1</v>
          </cell>
          <cell r="J21096">
            <v>730</v>
          </cell>
        </row>
        <row r="21097">
          <cell r="B21097" t="str">
            <v>DVX-2802-6MN-6000-WR-WVC-60x60-277BR-MT-RD-FOR-SBB-CNTLRM-None</v>
          </cell>
          <cell r="C21097" t="str">
            <v>Display above includes:</v>
          </cell>
          <cell r="I21097">
            <v>1</v>
          </cell>
          <cell r="J21097">
            <v>710</v>
          </cell>
        </row>
        <row r="21098">
          <cell r="B21098" t="str">
            <v>DVX-2802-6MN-8000-WR-HCC-60x60-230BR-LT-MR-FOR-SBA-CNTLRM-None</v>
          </cell>
          <cell r="C21098" t="str">
            <v>Display above includes:</v>
          </cell>
          <cell r="I21098">
            <v>1</v>
          </cell>
          <cell r="J21098">
            <v>705</v>
          </cell>
        </row>
        <row r="21099">
          <cell r="B21099" t="str">
            <v>DVX-2802-6MN-8000-WR-HCC-60x60-230BR-LT-MR-FOR-SBB-CNTLRM-None</v>
          </cell>
          <cell r="C21099" t="str">
            <v>Display above includes:</v>
          </cell>
          <cell r="I21099">
            <v>1</v>
          </cell>
          <cell r="J21099">
            <v>685</v>
          </cell>
        </row>
        <row r="21100">
          <cell r="B21100" t="str">
            <v>DVX-2802-6MN-8000-WR-HCC-60x60-230BR-LT-RD-FOR-SBA-CNTLRM-None</v>
          </cell>
          <cell r="C21100" t="str">
            <v>Display above includes:</v>
          </cell>
          <cell r="I21100">
            <v>1</v>
          </cell>
          <cell r="J21100">
            <v>715</v>
          </cell>
        </row>
        <row r="21101">
          <cell r="B21101" t="str">
            <v>DVX-2802-6MN-8000-WR-HCC-60x60-230BR-LT-RD-FOR-SBB-CNTLRM-None</v>
          </cell>
          <cell r="C21101" t="str">
            <v>Display above includes:</v>
          </cell>
          <cell r="I21101">
            <v>1</v>
          </cell>
          <cell r="J21101">
            <v>695</v>
          </cell>
        </row>
        <row r="21102">
          <cell r="B21102" t="str">
            <v>DVX-2802-6MN-8000-WR-HCC-60x60-230BR-MT-MR-FOR-SBA-CNTLRM-None</v>
          </cell>
          <cell r="C21102" t="str">
            <v>Display above includes:</v>
          </cell>
          <cell r="I21102">
            <v>1</v>
          </cell>
          <cell r="J21102">
            <v>730</v>
          </cell>
        </row>
        <row r="21103">
          <cell r="B21103" t="str">
            <v>DVX-2802-6MN-8000-WR-HCC-60x60-230BR-MT-MR-FOR-SBB-CNTLRM-None</v>
          </cell>
          <cell r="C21103" t="str">
            <v>Display above includes:</v>
          </cell>
          <cell r="I21103">
            <v>1</v>
          </cell>
          <cell r="J21103">
            <v>710</v>
          </cell>
        </row>
        <row r="21104">
          <cell r="B21104" t="str">
            <v>DVX-2802-6MN-8000-WR-HCC-60x60-230BR-MT-RD-FOR-SBA-CNTLRM-None</v>
          </cell>
          <cell r="C21104" t="str">
            <v>Display above includes:</v>
          </cell>
          <cell r="I21104">
            <v>1</v>
          </cell>
          <cell r="J21104">
            <v>740</v>
          </cell>
        </row>
        <row r="21105">
          <cell r="B21105" t="str">
            <v>DVX-2802-6MN-8000-WR-HCC-60x60-230BR-MT-RD-FOR-SBB-CNTLRM-None</v>
          </cell>
          <cell r="C21105" t="str">
            <v>Display above includes:</v>
          </cell>
          <cell r="I21105">
            <v>1</v>
          </cell>
          <cell r="J21105">
            <v>720</v>
          </cell>
        </row>
        <row r="21106">
          <cell r="B21106" t="str">
            <v>DVX-2802-6MN-8000-WR-HCC-60x60-277BR-LT-MR-FOR-SBA-CNTLRM-None</v>
          </cell>
          <cell r="C21106" t="str">
            <v>Display above includes:</v>
          </cell>
          <cell r="I21106">
            <v>1</v>
          </cell>
          <cell r="J21106">
            <v>730</v>
          </cell>
        </row>
        <row r="21107">
          <cell r="B21107" t="str">
            <v>DVX-2802-6MN-8000-WR-HCC-60x60-277BR-LT-MR-FOR-SBB-CNTLRM-None</v>
          </cell>
          <cell r="C21107" t="str">
            <v>Display above includes:</v>
          </cell>
          <cell r="I21107">
            <v>1</v>
          </cell>
          <cell r="J21107">
            <v>705</v>
          </cell>
        </row>
        <row r="21108">
          <cell r="B21108" t="str">
            <v>DVX-2802-6MN-8000-WR-HCC-60x60-277BR-LT-RD-FOR-SBA-CNTLRM-None</v>
          </cell>
          <cell r="C21108" t="str">
            <v>Display above includes:</v>
          </cell>
          <cell r="I21108">
            <v>1</v>
          </cell>
          <cell r="J21108">
            <v>740</v>
          </cell>
        </row>
        <row r="21109">
          <cell r="B21109" t="str">
            <v>DVX-2802-6MN-8000-WR-HCC-60x60-277BR-LT-RD-FOR-SBB-CNTLRM-None</v>
          </cell>
          <cell r="C21109" t="str">
            <v>Display above includes:</v>
          </cell>
          <cell r="I21109">
            <v>1</v>
          </cell>
          <cell r="J21109">
            <v>715</v>
          </cell>
        </row>
        <row r="21110">
          <cell r="B21110" t="str">
            <v>DVX-2802-6MN-8000-WR-HCC-60x60-277BR-MT-MR-FOR-SBA-CNTLRM-None</v>
          </cell>
          <cell r="C21110" t="str">
            <v>Display above includes:</v>
          </cell>
          <cell r="I21110">
            <v>1</v>
          </cell>
          <cell r="J21110">
            <v>755</v>
          </cell>
        </row>
        <row r="21111">
          <cell r="B21111" t="str">
            <v>DVX-2802-6MN-8000-WR-HCC-60x60-277BR-MT-MR-FOR-SBB-CNTLRM-None</v>
          </cell>
          <cell r="C21111" t="str">
            <v>Display above includes:</v>
          </cell>
          <cell r="I21111">
            <v>1</v>
          </cell>
          <cell r="J21111">
            <v>730</v>
          </cell>
        </row>
        <row r="21112">
          <cell r="B21112" t="str">
            <v>DVX-2802-6MN-8000-WR-HCC-60x60-277BR-MT-RD-FOR-SBA-CNTLRM-None</v>
          </cell>
          <cell r="C21112" t="str">
            <v>Display above includes:</v>
          </cell>
          <cell r="I21112">
            <v>1</v>
          </cell>
          <cell r="J21112">
            <v>765</v>
          </cell>
        </row>
        <row r="21113">
          <cell r="B21113" t="str">
            <v>DVX-2802-6MN-8000-WR-HCC-60x60-277BR-MT-RD-FOR-SBB-CNTLRM-None</v>
          </cell>
          <cell r="C21113" t="str">
            <v>Display above includes:</v>
          </cell>
          <cell r="I21113">
            <v>1</v>
          </cell>
          <cell r="J21113">
            <v>740</v>
          </cell>
        </row>
        <row r="21114">
          <cell r="B21114" t="str">
            <v>DVX-2802-6MN-8000-WR-WVC-60x60-230BR-LT-MR-FOR-SBA-CNTLRM-None</v>
          </cell>
          <cell r="C21114" t="str">
            <v>Display above includes:</v>
          </cell>
          <cell r="I21114">
            <v>1</v>
          </cell>
          <cell r="J21114">
            <v>705</v>
          </cell>
        </row>
        <row r="21115">
          <cell r="B21115" t="str">
            <v>DVX-2802-6MN-8000-WR-WVC-60x60-230BR-LT-MR-FOR-SBB-CNTLRM-None</v>
          </cell>
          <cell r="C21115" t="str">
            <v>Display above includes:</v>
          </cell>
          <cell r="I21115">
            <v>1</v>
          </cell>
          <cell r="J21115">
            <v>685</v>
          </cell>
        </row>
        <row r="21116">
          <cell r="B21116" t="str">
            <v>DVX-2802-6MN-8000-WR-WVC-60x60-230BR-LT-RD-FOR-SBA-CNTLRM-None</v>
          </cell>
          <cell r="C21116" t="str">
            <v>Display above includes:</v>
          </cell>
          <cell r="I21116">
            <v>1</v>
          </cell>
          <cell r="J21116">
            <v>715</v>
          </cell>
        </row>
        <row r="21117">
          <cell r="B21117" t="str">
            <v>DVX-2802-6MN-8000-WR-WVC-60x60-230BR-LT-RD-FOR-SBB-CNTLRM-None</v>
          </cell>
          <cell r="C21117" t="str">
            <v>Display above includes:</v>
          </cell>
          <cell r="I21117">
            <v>1</v>
          </cell>
          <cell r="J21117">
            <v>695</v>
          </cell>
        </row>
        <row r="21118">
          <cell r="B21118" t="str">
            <v>DVX-2802-6MN-8000-WR-WVC-60x60-230BR-MT-MR-FOR-SBA-CNTLRM-None</v>
          </cell>
          <cell r="C21118" t="str">
            <v>Display above includes:</v>
          </cell>
          <cell r="I21118">
            <v>1</v>
          </cell>
          <cell r="J21118">
            <v>730</v>
          </cell>
        </row>
        <row r="21119">
          <cell r="B21119" t="str">
            <v>DVX-2802-6MN-8000-WR-WVC-60x60-230BR-MT-MR-FOR-SBB-CNTLRM-None</v>
          </cell>
          <cell r="C21119" t="str">
            <v>Display above includes:</v>
          </cell>
          <cell r="I21119">
            <v>1</v>
          </cell>
          <cell r="J21119">
            <v>710</v>
          </cell>
        </row>
        <row r="21120">
          <cell r="B21120" t="str">
            <v>DVX-2802-6MN-8000-WR-WVC-60x60-230BR-MT-RD-FOR-SBA-CNTLRM-None</v>
          </cell>
          <cell r="C21120" t="str">
            <v>Display above includes:</v>
          </cell>
          <cell r="I21120">
            <v>1</v>
          </cell>
          <cell r="J21120">
            <v>740</v>
          </cell>
        </row>
        <row r="21121">
          <cell r="B21121" t="str">
            <v>DVX-2802-6MN-8000-WR-WVC-60x60-230BR-MT-RD-FOR-SBB-CNTLRM-None</v>
          </cell>
          <cell r="C21121" t="str">
            <v>Display above includes:</v>
          </cell>
          <cell r="I21121">
            <v>1</v>
          </cell>
          <cell r="J21121">
            <v>720</v>
          </cell>
        </row>
        <row r="21122">
          <cell r="B21122" t="str">
            <v>DVX-2802-6MN-8000-WR-WVC-60x60-277BR-LT-MR-FOR-SBA-CNTLRM-None</v>
          </cell>
          <cell r="C21122" t="str">
            <v>Display above includes:</v>
          </cell>
          <cell r="I21122">
            <v>1</v>
          </cell>
          <cell r="J21122">
            <v>730</v>
          </cell>
        </row>
        <row r="21123">
          <cell r="B21123" t="str">
            <v>DVX-2802-6MN-8000-WR-WVC-60x60-277BR-LT-MR-FOR-SBB-CNTLRM-None</v>
          </cell>
          <cell r="C21123" t="str">
            <v>Display above includes:</v>
          </cell>
          <cell r="I21123">
            <v>1</v>
          </cell>
          <cell r="J21123">
            <v>705</v>
          </cell>
        </row>
        <row r="21124">
          <cell r="B21124" t="str">
            <v>DVX-2802-6MN-8000-WR-WVC-60x60-277BR-LT-RD-FOR-SBA-CNTLRM-None</v>
          </cell>
          <cell r="C21124" t="str">
            <v>Display above includes:</v>
          </cell>
          <cell r="I21124">
            <v>1</v>
          </cell>
          <cell r="J21124">
            <v>740</v>
          </cell>
        </row>
        <row r="21125">
          <cell r="B21125" t="str">
            <v>DVX-2802-6MN-8000-WR-WVC-60x60-277BR-LT-RD-FOR-SBB-CNTLRM-None</v>
          </cell>
          <cell r="C21125" t="str">
            <v>Display above includes:</v>
          </cell>
          <cell r="I21125">
            <v>1</v>
          </cell>
          <cell r="J21125">
            <v>715</v>
          </cell>
        </row>
        <row r="21126">
          <cell r="B21126" t="str">
            <v>DVX-2802-6MN-8000-WR-WVC-60x60-277BR-MT-MR-FOR-SBA-CNTLRM-None</v>
          </cell>
          <cell r="C21126" t="str">
            <v>Display above includes:</v>
          </cell>
          <cell r="I21126">
            <v>1</v>
          </cell>
          <cell r="J21126">
            <v>755</v>
          </cell>
        </row>
        <row r="21127">
          <cell r="B21127" t="str">
            <v>DVX-2802-6MN-8000-WR-WVC-60x60-277BR-MT-MR-FOR-SBB-CNTLRM-None</v>
          </cell>
          <cell r="C21127" t="str">
            <v>Display above includes:</v>
          </cell>
          <cell r="I21127">
            <v>1</v>
          </cell>
          <cell r="J21127">
            <v>730</v>
          </cell>
        </row>
        <row r="21128">
          <cell r="B21128" t="str">
            <v>DVX-2802-6MN-8000-WR-WVC-60x60-277BR-MT-RD-FOR-SBA-CNTLRM-None</v>
          </cell>
          <cell r="C21128" t="str">
            <v>Display above includes:</v>
          </cell>
          <cell r="I21128">
            <v>1</v>
          </cell>
          <cell r="J21128">
            <v>765</v>
          </cell>
        </row>
        <row r="21129">
          <cell r="B21129" t="str">
            <v>DVX-2802-6MN-8000-WR-WVC-60x60-277BR-MT-RD-FOR-SBB-CNTLRM-None</v>
          </cell>
          <cell r="C21129" t="str">
            <v>Display above includes:</v>
          </cell>
          <cell r="I21129">
            <v>1</v>
          </cell>
          <cell r="J21129">
            <v>740</v>
          </cell>
        </row>
        <row r="21130">
          <cell r="B21130" t="str">
            <v>DVX-2802-8MN-6000-WR-HCC-45x45-230BR-LT-MR-FOR-SBA-CNTLRM-None</v>
          </cell>
          <cell r="C21130" t="str">
            <v>Display above includes:</v>
          </cell>
          <cell r="I21130">
            <v>1</v>
          </cell>
          <cell r="J21130">
            <v>575</v>
          </cell>
        </row>
        <row r="21131">
          <cell r="B21131" t="str">
            <v>DVX-2802-8MN-6000-WR-HCC-45x45-230BR-LT-MR-FOR-SBB-CNTLRM-None</v>
          </cell>
          <cell r="C21131" t="str">
            <v>Display above includes:</v>
          </cell>
          <cell r="I21131">
            <v>1</v>
          </cell>
          <cell r="J21131">
            <v>550</v>
          </cell>
        </row>
        <row r="21132">
          <cell r="B21132" t="str">
            <v>DVX-2802-8MN-6000-WR-HCC-45x45-230BR-LT-RD-FOR-SBA-CNTLRM-None</v>
          </cell>
          <cell r="C21132" t="str">
            <v>Display above includes:</v>
          </cell>
          <cell r="I21132">
            <v>1</v>
          </cell>
          <cell r="J21132">
            <v>585</v>
          </cell>
        </row>
        <row r="21133">
          <cell r="B21133" t="str">
            <v>DVX-2802-8MN-6000-WR-HCC-45x45-230BR-LT-RD-FOR-SBB-CNTLRM-None</v>
          </cell>
          <cell r="C21133" t="str">
            <v>Display above includes:</v>
          </cell>
          <cell r="I21133">
            <v>1</v>
          </cell>
          <cell r="J21133">
            <v>560</v>
          </cell>
        </row>
        <row r="21134">
          <cell r="B21134" t="str">
            <v>DVX-2802-8MN-6000-WR-HCC-45x45-230BR-MT-MR-FOR-SBA-CNTLRM-None</v>
          </cell>
          <cell r="C21134" t="str">
            <v>Display above includes:</v>
          </cell>
          <cell r="I21134">
            <v>1</v>
          </cell>
          <cell r="J21134">
            <v>600</v>
          </cell>
        </row>
        <row r="21135">
          <cell r="B21135" t="str">
            <v>DVX-2802-8MN-6000-WR-HCC-45x45-230BR-MT-MR-FOR-SBB-CNTLRM-None</v>
          </cell>
          <cell r="C21135" t="str">
            <v>Display above includes:</v>
          </cell>
          <cell r="I21135">
            <v>1</v>
          </cell>
          <cell r="J21135">
            <v>575</v>
          </cell>
        </row>
        <row r="21136">
          <cell r="B21136" t="str">
            <v>DVX-2802-8MN-6000-WR-HCC-45x45-230BR-MT-RD-FOR-SBA-CNTLRM-None</v>
          </cell>
          <cell r="C21136" t="str">
            <v>Display above includes:</v>
          </cell>
          <cell r="I21136">
            <v>1</v>
          </cell>
          <cell r="J21136">
            <v>610</v>
          </cell>
        </row>
        <row r="21137">
          <cell r="B21137" t="str">
            <v>DVX-2802-8MN-6000-WR-HCC-45x45-230BR-MT-RD-FOR-SBB-CNTLRM-None</v>
          </cell>
          <cell r="C21137" t="str">
            <v>Display above includes:</v>
          </cell>
          <cell r="I21137">
            <v>1</v>
          </cell>
          <cell r="J21137">
            <v>585</v>
          </cell>
        </row>
        <row r="21138">
          <cell r="B21138" t="str">
            <v>DVX-2802-8MN-6000-WR-HCC-45x45-277BR-LT-MR-FOR-SBA-CNTLRM-None</v>
          </cell>
          <cell r="C21138" t="str">
            <v>Display above includes:</v>
          </cell>
          <cell r="I21138">
            <v>1</v>
          </cell>
          <cell r="J21138">
            <v>600</v>
          </cell>
        </row>
        <row r="21139">
          <cell r="B21139" t="str">
            <v>DVX-2802-8MN-6000-WR-HCC-45x45-277BR-LT-MR-FOR-SBB-CNTLRM-None</v>
          </cell>
          <cell r="C21139" t="str">
            <v>Display above includes:</v>
          </cell>
          <cell r="I21139">
            <v>1</v>
          </cell>
          <cell r="J21139">
            <v>575</v>
          </cell>
        </row>
        <row r="21140">
          <cell r="B21140" t="str">
            <v>DVX-2802-8MN-6000-WR-HCC-45x45-277BR-LT-RD-FOR-SBA-CNTLRM-None</v>
          </cell>
          <cell r="C21140" t="str">
            <v>Display above includes:</v>
          </cell>
          <cell r="I21140">
            <v>1</v>
          </cell>
          <cell r="J21140">
            <v>610</v>
          </cell>
        </row>
        <row r="21141">
          <cell r="B21141" t="str">
            <v>DVX-2802-8MN-6000-WR-HCC-45x45-277BR-LT-RD-FOR-SBB-CNTLRM-None</v>
          </cell>
          <cell r="C21141" t="str">
            <v>Display above includes:</v>
          </cell>
          <cell r="I21141">
            <v>1</v>
          </cell>
          <cell r="J21141">
            <v>585</v>
          </cell>
        </row>
        <row r="21142">
          <cell r="B21142" t="str">
            <v>DVX-2802-8MN-6000-WR-HCC-45x45-277BR-MT-MR-FOR-SBA-CNTLRM-None</v>
          </cell>
          <cell r="C21142" t="str">
            <v>Display above includes:</v>
          </cell>
          <cell r="I21142">
            <v>1</v>
          </cell>
          <cell r="J21142">
            <v>625</v>
          </cell>
        </row>
        <row r="21143">
          <cell r="B21143" t="str">
            <v>DVX-2802-8MN-6000-WR-HCC-45x45-277BR-MT-MR-FOR-SBB-CNTLRM-None</v>
          </cell>
          <cell r="C21143" t="str">
            <v>Display above includes:</v>
          </cell>
          <cell r="I21143">
            <v>1</v>
          </cell>
          <cell r="J21143">
            <v>600</v>
          </cell>
        </row>
        <row r="21144">
          <cell r="B21144" t="str">
            <v>DVX-2802-8MN-6000-WR-HCC-45x45-277BR-MT-RD-FOR-SBA-CNTLRM-None</v>
          </cell>
          <cell r="C21144" t="str">
            <v>Display above includes:</v>
          </cell>
          <cell r="I21144">
            <v>1</v>
          </cell>
          <cell r="J21144">
            <v>635</v>
          </cell>
        </row>
        <row r="21145">
          <cell r="B21145" t="str">
            <v>DVX-2802-8MN-6000-WR-HCC-45x45-277BR-MT-RD-FOR-SBB-CNTLRM-None</v>
          </cell>
          <cell r="C21145" t="str">
            <v>Display above includes:</v>
          </cell>
          <cell r="I21145">
            <v>1</v>
          </cell>
          <cell r="J21145">
            <v>610</v>
          </cell>
        </row>
        <row r="21146">
          <cell r="B21146" t="str">
            <v>DVX-2802-8MN-6000-WR-WVC-45x45-230BR-LT-MR-FOR-SBA-CNTLRM-None</v>
          </cell>
          <cell r="C21146" t="str">
            <v>Display above includes:</v>
          </cell>
          <cell r="I21146">
            <v>1</v>
          </cell>
          <cell r="J21146">
            <v>575</v>
          </cell>
        </row>
        <row r="21147">
          <cell r="B21147" t="str">
            <v>DVX-2802-8MN-6000-WR-WVC-45x45-230BR-LT-MR-FOR-SBB-CNTLRM-None</v>
          </cell>
          <cell r="C21147" t="str">
            <v>Display above includes:</v>
          </cell>
          <cell r="I21147">
            <v>1</v>
          </cell>
          <cell r="J21147">
            <v>550</v>
          </cell>
        </row>
        <row r="21148">
          <cell r="B21148" t="str">
            <v>DVX-2802-8MN-6000-WR-WVC-45x45-230BR-LT-RD-FOR-SBA-CNTLRM-None</v>
          </cell>
          <cell r="C21148" t="str">
            <v>Display above includes:</v>
          </cell>
          <cell r="I21148">
            <v>1</v>
          </cell>
          <cell r="J21148">
            <v>585</v>
          </cell>
        </row>
        <row r="21149">
          <cell r="B21149" t="str">
            <v>DVX-2802-8MN-6000-WR-WVC-45x45-230BR-LT-RD-FOR-SBB-CNTLRM-None</v>
          </cell>
          <cell r="C21149" t="str">
            <v>Display above includes:</v>
          </cell>
          <cell r="I21149">
            <v>1</v>
          </cell>
          <cell r="J21149">
            <v>560</v>
          </cell>
        </row>
        <row r="21150">
          <cell r="B21150" t="str">
            <v>DVX-2802-8MN-6000-WR-WVC-45x45-230BR-MT-MR-FOR-SBA-CNTLRM-None</v>
          </cell>
          <cell r="C21150" t="str">
            <v>Display above includes:</v>
          </cell>
          <cell r="I21150">
            <v>1</v>
          </cell>
          <cell r="J21150">
            <v>600</v>
          </cell>
        </row>
        <row r="21151">
          <cell r="B21151" t="str">
            <v>DVX-2802-8MN-6000-WR-WVC-45x45-230BR-MT-MR-FOR-SBB-CNTLRM-None</v>
          </cell>
          <cell r="C21151" t="str">
            <v>Display above includes:</v>
          </cell>
          <cell r="I21151">
            <v>1</v>
          </cell>
          <cell r="J21151">
            <v>575</v>
          </cell>
        </row>
        <row r="21152">
          <cell r="B21152" t="str">
            <v>DVX-2802-8MN-6000-WR-WVC-45x45-230BR-MT-RD-FOR-SBA-CNTLRM-None</v>
          </cell>
          <cell r="C21152" t="str">
            <v>Display above includes:</v>
          </cell>
          <cell r="I21152">
            <v>1</v>
          </cell>
          <cell r="J21152">
            <v>610</v>
          </cell>
        </row>
        <row r="21153">
          <cell r="B21153" t="str">
            <v>DVX-2802-8MN-6000-WR-WVC-45x45-230BR-MT-RD-FOR-SBB-CNTLRM-None</v>
          </cell>
          <cell r="C21153" t="str">
            <v>Display above includes:</v>
          </cell>
          <cell r="I21153">
            <v>1</v>
          </cell>
          <cell r="J21153">
            <v>585</v>
          </cell>
        </row>
        <row r="21154">
          <cell r="B21154" t="str">
            <v>DVX-2802-8MN-6000-WR-WVC-45x45-277BR-LT-MR-FOR-SBA-CNTLRM-None</v>
          </cell>
          <cell r="C21154" t="str">
            <v>Display above includes:</v>
          </cell>
          <cell r="I21154">
            <v>1</v>
          </cell>
          <cell r="J21154">
            <v>600</v>
          </cell>
        </row>
        <row r="21155">
          <cell r="B21155" t="str">
            <v>DVX-2802-8MN-6000-WR-WVC-45x45-277BR-LT-MR-FOR-SBB-CNTLRM-None</v>
          </cell>
          <cell r="C21155" t="str">
            <v>Display above includes:</v>
          </cell>
          <cell r="I21155">
            <v>1</v>
          </cell>
          <cell r="J21155">
            <v>575</v>
          </cell>
        </row>
        <row r="21156">
          <cell r="B21156" t="str">
            <v>DVX-2802-8MN-6000-WR-WVC-45x45-277BR-LT-RD-FOR-SBA-CNTLRM-None</v>
          </cell>
          <cell r="C21156" t="str">
            <v>Display above includes:</v>
          </cell>
          <cell r="I21156">
            <v>1</v>
          </cell>
          <cell r="J21156">
            <v>610</v>
          </cell>
        </row>
        <row r="21157">
          <cell r="B21157" t="str">
            <v>DVX-2802-8MN-6000-WR-WVC-45x45-277BR-LT-RD-FOR-SBB-CNTLRM-None</v>
          </cell>
          <cell r="C21157" t="str">
            <v>Display above includes:</v>
          </cell>
          <cell r="I21157">
            <v>1</v>
          </cell>
          <cell r="J21157">
            <v>585</v>
          </cell>
        </row>
        <row r="21158">
          <cell r="B21158" t="str">
            <v>DVX-2802-8MN-6000-WR-WVC-45x45-277BR-MT-MR-FOR-SBA-CNTLRM-None</v>
          </cell>
          <cell r="C21158" t="str">
            <v>Display above includes:</v>
          </cell>
          <cell r="I21158">
            <v>1</v>
          </cell>
          <cell r="J21158">
            <v>625</v>
          </cell>
        </row>
        <row r="21159">
          <cell r="B21159" t="str">
            <v>DVX-2802-8MN-6000-WR-WVC-45x45-277BR-MT-MR-FOR-SBB-CNTLRM-None</v>
          </cell>
          <cell r="C21159" t="str">
            <v>Display above includes:</v>
          </cell>
          <cell r="I21159">
            <v>1</v>
          </cell>
          <cell r="J21159">
            <v>600</v>
          </cell>
        </row>
        <row r="21160">
          <cell r="B21160" t="str">
            <v>DVX-2802-8MN-6000-WR-WVC-45x45-277BR-MT-RD-FOR-SBA-CNTLRM-None</v>
          </cell>
          <cell r="C21160" t="str">
            <v>Display above includes:</v>
          </cell>
          <cell r="I21160">
            <v>1</v>
          </cell>
          <cell r="J21160">
            <v>635</v>
          </cell>
        </row>
        <row r="21161">
          <cell r="B21161" t="str">
            <v>DVX-2802-8MN-6000-WR-WVC-45x45-277BR-MT-RD-FOR-SBB-CNTLRM-None</v>
          </cell>
          <cell r="C21161" t="str">
            <v>Display above includes:</v>
          </cell>
          <cell r="I21161">
            <v>1</v>
          </cell>
          <cell r="J21161">
            <v>610</v>
          </cell>
        </row>
        <row r="21162">
          <cell r="B21162" t="str">
            <v>DVX-2802-8MN-8000-WR-HCC-45x45-230BR-LT-MR-FOR-SBA-CNTLRM-None</v>
          </cell>
          <cell r="C21162" t="str">
            <v>Display above includes:</v>
          </cell>
          <cell r="I21162">
            <v>1</v>
          </cell>
          <cell r="J21162">
            <v>615</v>
          </cell>
        </row>
        <row r="21163">
          <cell r="B21163" t="str">
            <v>DVX-2802-8MN-8000-WR-HCC-45x45-230BR-LT-MR-FOR-SBB-CNTLRM-None</v>
          </cell>
          <cell r="C21163" t="str">
            <v>Display above includes:</v>
          </cell>
          <cell r="I21163">
            <v>1</v>
          </cell>
          <cell r="J21163">
            <v>590</v>
          </cell>
        </row>
        <row r="21164">
          <cell r="B21164" t="str">
            <v>DVX-2802-8MN-8000-WR-HCC-45x45-230BR-LT-RD-FOR-SBA-CNTLRM-None</v>
          </cell>
          <cell r="C21164" t="str">
            <v>Display above includes:</v>
          </cell>
          <cell r="I21164">
            <v>1</v>
          </cell>
          <cell r="J21164">
            <v>625</v>
          </cell>
        </row>
        <row r="21165">
          <cell r="B21165" t="str">
            <v>DVX-2802-8MN-8000-WR-HCC-45x45-230BR-LT-RD-FOR-SBB-CNTLRM-None</v>
          </cell>
          <cell r="C21165" t="str">
            <v>Display above includes:</v>
          </cell>
          <cell r="I21165">
            <v>1</v>
          </cell>
          <cell r="J21165">
            <v>600</v>
          </cell>
        </row>
        <row r="21166">
          <cell r="B21166" t="str">
            <v>DVX-2802-8MN-8000-WR-HCC-45x45-230BR-MT-MR-FOR-SBA-CNTLRM-None</v>
          </cell>
          <cell r="C21166" t="str">
            <v>Display above includes:</v>
          </cell>
          <cell r="I21166">
            <v>1</v>
          </cell>
          <cell r="J21166">
            <v>640</v>
          </cell>
        </row>
        <row r="21167">
          <cell r="B21167" t="str">
            <v>DVX-2802-8MN-8000-WR-HCC-45x45-230BR-MT-MR-FOR-SBB-CNTLRM-None</v>
          </cell>
          <cell r="C21167" t="str">
            <v>Display above includes:</v>
          </cell>
          <cell r="I21167">
            <v>1</v>
          </cell>
          <cell r="J21167">
            <v>615</v>
          </cell>
        </row>
        <row r="21168">
          <cell r="B21168" t="str">
            <v>DVX-2802-8MN-8000-WR-HCC-45x45-230BR-MT-RD-FOR-SBA-CNTLRM-None</v>
          </cell>
          <cell r="C21168" t="str">
            <v>Display above includes:</v>
          </cell>
          <cell r="I21168">
            <v>1</v>
          </cell>
          <cell r="J21168">
            <v>650</v>
          </cell>
        </row>
        <row r="21169">
          <cell r="B21169" t="str">
            <v>DVX-2802-8MN-8000-WR-HCC-45x45-230BR-MT-RD-FOR-SBB-CNTLRM-None</v>
          </cell>
          <cell r="C21169" t="str">
            <v>Display above includes:</v>
          </cell>
          <cell r="I21169">
            <v>1</v>
          </cell>
          <cell r="J21169">
            <v>625</v>
          </cell>
        </row>
        <row r="21170">
          <cell r="B21170" t="str">
            <v>DVX-2802-8MN-8000-WR-HCC-45x45-277BR-LT-MR-FOR-SBA-CNTLRM-None</v>
          </cell>
          <cell r="C21170" t="str">
            <v>Display above includes:</v>
          </cell>
          <cell r="I21170">
            <v>1</v>
          </cell>
          <cell r="J21170">
            <v>635</v>
          </cell>
        </row>
        <row r="21171">
          <cell r="B21171" t="str">
            <v>DVX-2802-8MN-8000-WR-HCC-45x45-277BR-LT-MR-FOR-SBB-CNTLRM-None</v>
          </cell>
          <cell r="C21171" t="str">
            <v>Display above includes:</v>
          </cell>
          <cell r="I21171">
            <v>1</v>
          </cell>
          <cell r="J21171">
            <v>615</v>
          </cell>
        </row>
        <row r="21172">
          <cell r="B21172" t="str">
            <v>DVX-2802-8MN-8000-WR-HCC-45x45-277BR-LT-RD-FOR-SBA-CNTLRM-None</v>
          </cell>
          <cell r="C21172" t="str">
            <v>Display above includes:</v>
          </cell>
          <cell r="I21172">
            <v>1</v>
          </cell>
          <cell r="J21172">
            <v>645</v>
          </cell>
        </row>
        <row r="21173">
          <cell r="B21173" t="str">
            <v>DVX-2802-8MN-8000-WR-HCC-45x45-277BR-LT-RD-FOR-SBB-CNTLRM-None</v>
          </cell>
          <cell r="C21173" t="str">
            <v>Display above includes:</v>
          </cell>
          <cell r="I21173">
            <v>1</v>
          </cell>
          <cell r="J21173">
            <v>625</v>
          </cell>
        </row>
        <row r="21174">
          <cell r="B21174" t="str">
            <v>DVX-2802-8MN-8000-WR-HCC-45x45-277BR-MT-MR-FOR-SBA-CNTLRM-None</v>
          </cell>
          <cell r="C21174" t="str">
            <v>Display above includes:</v>
          </cell>
          <cell r="I21174">
            <v>1</v>
          </cell>
          <cell r="J21174">
            <v>660</v>
          </cell>
        </row>
        <row r="21175">
          <cell r="B21175" t="str">
            <v>DVX-2802-8MN-8000-WR-HCC-45x45-277BR-MT-MR-FOR-SBB-CNTLRM-None</v>
          </cell>
          <cell r="C21175" t="str">
            <v>Display above includes:</v>
          </cell>
          <cell r="I21175">
            <v>1</v>
          </cell>
          <cell r="J21175">
            <v>640</v>
          </cell>
        </row>
        <row r="21176">
          <cell r="B21176" t="str">
            <v>DVX-2802-8MN-8000-WR-HCC-45x45-277BR-MT-RD-FOR-SBA-CNTLRM-None</v>
          </cell>
          <cell r="C21176" t="str">
            <v>Display above includes:</v>
          </cell>
          <cell r="I21176">
            <v>1</v>
          </cell>
          <cell r="J21176">
            <v>670</v>
          </cell>
        </row>
        <row r="21177">
          <cell r="B21177" t="str">
            <v>DVX-2802-8MN-8000-WR-HCC-45x45-277BR-MT-RD-FOR-SBB-CNTLRM-None</v>
          </cell>
          <cell r="C21177" t="str">
            <v>Display above includes:</v>
          </cell>
          <cell r="I21177">
            <v>1</v>
          </cell>
          <cell r="J21177">
            <v>650</v>
          </cell>
        </row>
        <row r="21178">
          <cell r="B21178" t="str">
            <v>DVX-2802-8MN-8000-WR-WVC-45x45-230BR-LT-MR-FOR-SBA-CNTLRM-None</v>
          </cell>
          <cell r="C21178" t="str">
            <v>Display above includes:</v>
          </cell>
          <cell r="I21178">
            <v>1</v>
          </cell>
          <cell r="J21178">
            <v>615</v>
          </cell>
        </row>
        <row r="21179">
          <cell r="B21179" t="str">
            <v>DVX-2802-8MN-8000-WR-WVC-45x45-230BR-LT-MR-FOR-SBB-CNTLRM-None</v>
          </cell>
          <cell r="C21179" t="str">
            <v>Display above includes:</v>
          </cell>
          <cell r="I21179">
            <v>1</v>
          </cell>
          <cell r="J21179">
            <v>590</v>
          </cell>
        </row>
        <row r="21180">
          <cell r="B21180" t="str">
            <v>DVX-2802-8MN-8000-WR-WVC-45x45-230BR-LT-RD-FOR-SBA-CNTLRM-None</v>
          </cell>
          <cell r="C21180" t="str">
            <v>Display above includes:</v>
          </cell>
          <cell r="I21180">
            <v>1</v>
          </cell>
          <cell r="J21180">
            <v>625</v>
          </cell>
        </row>
        <row r="21181">
          <cell r="B21181" t="str">
            <v>DVX-2802-8MN-8000-WR-WVC-45x45-230BR-LT-RD-FOR-SBB-CNTLRM-None</v>
          </cell>
          <cell r="C21181" t="str">
            <v>Display above includes:</v>
          </cell>
          <cell r="I21181">
            <v>1</v>
          </cell>
          <cell r="J21181">
            <v>600</v>
          </cell>
        </row>
        <row r="21182">
          <cell r="B21182" t="str">
            <v>DVX-2802-8MN-8000-WR-WVC-45x45-230BR-MT-MR-FOR-SBA-CNTLRM-None</v>
          </cell>
          <cell r="C21182" t="str">
            <v>Display above includes:</v>
          </cell>
          <cell r="I21182">
            <v>1</v>
          </cell>
          <cell r="J21182">
            <v>640</v>
          </cell>
        </row>
        <row r="21183">
          <cell r="B21183" t="str">
            <v>DVX-2802-8MN-8000-WR-WVC-45x45-230BR-MT-MR-FOR-SBB-CNTLRM-None</v>
          </cell>
          <cell r="C21183" t="str">
            <v>Display above includes:</v>
          </cell>
          <cell r="I21183">
            <v>1</v>
          </cell>
          <cell r="J21183">
            <v>615</v>
          </cell>
        </row>
        <row r="21184">
          <cell r="B21184" t="str">
            <v>DVX-2802-8MN-8000-WR-WVC-45x45-230BR-MT-RD-FOR-SBA-CNTLRM-None</v>
          </cell>
          <cell r="C21184" t="str">
            <v>Display above includes:</v>
          </cell>
          <cell r="I21184">
            <v>1</v>
          </cell>
          <cell r="J21184">
            <v>650</v>
          </cell>
        </row>
        <row r="21185">
          <cell r="B21185" t="str">
            <v>DVX-2802-8MN-8000-WR-WVC-45x45-230BR-MT-RD-FOR-SBB-CNTLRM-None</v>
          </cell>
          <cell r="C21185" t="str">
            <v>Display above includes:</v>
          </cell>
          <cell r="I21185">
            <v>1</v>
          </cell>
          <cell r="J21185">
            <v>625</v>
          </cell>
        </row>
        <row r="21186">
          <cell r="B21186" t="str">
            <v>DVX-2802-8MN-8000-WR-WVC-45x45-277BR-LT-MR-FOR-SBA-CNTLRM-None</v>
          </cell>
          <cell r="C21186" t="str">
            <v>Display above includes:</v>
          </cell>
          <cell r="I21186">
            <v>1</v>
          </cell>
          <cell r="J21186">
            <v>635</v>
          </cell>
        </row>
        <row r="21187">
          <cell r="B21187" t="str">
            <v>DVX-2802-8MN-8000-WR-WVC-45x45-277BR-LT-MR-FOR-SBB-CNTLRM-None</v>
          </cell>
          <cell r="C21187" t="str">
            <v>Display above includes:</v>
          </cell>
          <cell r="I21187">
            <v>1</v>
          </cell>
          <cell r="J21187">
            <v>615</v>
          </cell>
        </row>
        <row r="21188">
          <cell r="B21188" t="str">
            <v>DVX-2802-8MN-8000-WR-WVC-45x45-277BR-LT-RD-FOR-SBA-CNTLRM-None</v>
          </cell>
          <cell r="C21188" t="str">
            <v>Display above includes:</v>
          </cell>
          <cell r="I21188">
            <v>1</v>
          </cell>
          <cell r="J21188">
            <v>645</v>
          </cell>
        </row>
        <row r="21189">
          <cell r="B21189" t="str">
            <v>DVX-2802-8MN-8000-WR-WVC-45x45-277BR-LT-RD-FOR-SBB-CNTLRM-None</v>
          </cell>
          <cell r="C21189" t="str">
            <v>Display above includes:</v>
          </cell>
          <cell r="I21189">
            <v>1</v>
          </cell>
          <cell r="J21189">
            <v>625</v>
          </cell>
        </row>
        <row r="21190">
          <cell r="B21190" t="str">
            <v>DVX-2802-8MN-8000-WR-WVC-45x45-277BR-MT-MR-FOR-SBA-CNTLRM-None</v>
          </cell>
          <cell r="C21190" t="str">
            <v>Display above includes:</v>
          </cell>
          <cell r="I21190">
            <v>1</v>
          </cell>
          <cell r="J21190">
            <v>660</v>
          </cell>
        </row>
        <row r="21191">
          <cell r="B21191" t="str">
            <v>DVX-2802-8MN-8000-WR-WVC-45x45-277BR-MT-MR-FOR-SBB-CNTLRM-None</v>
          </cell>
          <cell r="C21191" t="str">
            <v>Display above includes:</v>
          </cell>
          <cell r="I21191">
            <v>1</v>
          </cell>
          <cell r="J21191">
            <v>640</v>
          </cell>
        </row>
        <row r="21192">
          <cell r="B21192" t="str">
            <v>DVX-2802-8MN-8000-WR-WVC-45x45-277BR-MT-RD-FOR-SBA-CNTLRM-None</v>
          </cell>
          <cell r="C21192" t="str">
            <v>Display above includes:</v>
          </cell>
          <cell r="I21192">
            <v>1</v>
          </cell>
          <cell r="J21192">
            <v>670</v>
          </cell>
        </row>
        <row r="21193">
          <cell r="B21193" t="str">
            <v>DVX-2802-8MN-8000-WR-WVC-45x45-277BR-MT-RD-FOR-SBB-CNTLRM-None</v>
          </cell>
          <cell r="C21193" t="str">
            <v>Display above includes:</v>
          </cell>
          <cell r="I21193">
            <v>1</v>
          </cell>
          <cell r="J21193">
            <v>650</v>
          </cell>
        </row>
        <row r="21194">
          <cell r="B21194" t="str">
            <v>DVX-2892-10MN-6000-WC-CV-36x36-230BR-LT-MR-FOR-SBA-CNTLRM-None</v>
          </cell>
          <cell r="C21194" t="str">
            <v>Display above includes:</v>
          </cell>
          <cell r="I21194">
            <v>1</v>
          </cell>
          <cell r="J21194">
            <v>700</v>
          </cell>
        </row>
        <row r="21195">
          <cell r="B21195" t="str">
            <v>DVX-2892-10MN-6000-WC-CV-36x36-230BR-MT-MR-FOR-SBA-CNTLRM-None</v>
          </cell>
          <cell r="C21195" t="str">
            <v>Display above includes:</v>
          </cell>
          <cell r="I21195">
            <v>1</v>
          </cell>
          <cell r="J21195">
            <v>725</v>
          </cell>
        </row>
        <row r="21196">
          <cell r="B21196" t="str">
            <v>DVX-2892-10MN-6000-WC-CV-36x36-230BR-LT-MR-FOR-SBB-CNTLRM-None</v>
          </cell>
          <cell r="C21196" t="str">
            <v>Display above includes:</v>
          </cell>
          <cell r="I21196">
            <v>1</v>
          </cell>
          <cell r="J21196">
            <v>675</v>
          </cell>
        </row>
        <row r="21197">
          <cell r="B21197" t="str">
            <v>DVX-2892-10MN-6000-WC-CV-36x36-230BR-MT-MR-FOR-SBB-CNTLRM-None</v>
          </cell>
          <cell r="C21197" t="str">
            <v>Display above includes:</v>
          </cell>
          <cell r="I21197">
            <v>1</v>
          </cell>
          <cell r="J21197">
            <v>700</v>
          </cell>
        </row>
        <row r="21198">
          <cell r="B21198" t="str">
            <v>DVX-2892-10MN-6000-WC-CV-36x36-230BR-LT-RD-FOR-SBA-CNTLRM-None</v>
          </cell>
          <cell r="C21198" t="str">
            <v>Display above includes:</v>
          </cell>
          <cell r="I21198">
            <v>1</v>
          </cell>
          <cell r="J21198">
            <v>710</v>
          </cell>
        </row>
        <row r="21199">
          <cell r="B21199" t="str">
            <v>DVX-2892-10MN-6000-WC-CV-36x36-230BR-MT-RD-FOR-SBA-CNTLRM-None</v>
          </cell>
          <cell r="C21199" t="str">
            <v>Display above includes:</v>
          </cell>
          <cell r="I21199">
            <v>1</v>
          </cell>
          <cell r="J21199">
            <v>735</v>
          </cell>
        </row>
        <row r="21200">
          <cell r="B21200" t="str">
            <v>DVX-2892-10MN-6000-WC-CV-36x36-230BR-LT-RD-FOR-SBB-CNTLRM-None</v>
          </cell>
          <cell r="C21200" t="str">
            <v>Display above includes:</v>
          </cell>
          <cell r="I21200">
            <v>1</v>
          </cell>
          <cell r="J21200">
            <v>690</v>
          </cell>
        </row>
        <row r="21201">
          <cell r="B21201" t="str">
            <v>DVX-2892-10MN-6000-WC-CV-36x36-230BR-MT-RD-FOR-SBB-CNTLRM-None</v>
          </cell>
          <cell r="C21201" t="str">
            <v>Display above includes:</v>
          </cell>
          <cell r="I21201">
            <v>1</v>
          </cell>
          <cell r="J21201">
            <v>710</v>
          </cell>
        </row>
        <row r="21202">
          <cell r="B21202" t="str">
            <v>DVX-2892-10MN-6000-WC-WV-36x36-230BR-LT-MR-FOR-SBA-CNTLRM-None</v>
          </cell>
          <cell r="C21202" t="str">
            <v>Display above includes:</v>
          </cell>
          <cell r="I21202">
            <v>1</v>
          </cell>
          <cell r="J21202">
            <v>700</v>
          </cell>
        </row>
        <row r="21203">
          <cell r="B21203" t="str">
            <v>DVX-2892-10MN-6000-WC-WV-36x36-230BR-MT-MR-FOR-SBA-CNTLRM-None</v>
          </cell>
          <cell r="C21203" t="str">
            <v>Display above includes:</v>
          </cell>
          <cell r="I21203">
            <v>1</v>
          </cell>
          <cell r="J21203">
            <v>725</v>
          </cell>
        </row>
        <row r="21204">
          <cell r="B21204" t="str">
            <v>DVX-2892-10MN-6000-WC-WV-36x36-230BR-LT-MR-FOR-SBB-CNTLRM-None</v>
          </cell>
          <cell r="C21204" t="str">
            <v>Display above includes:</v>
          </cell>
          <cell r="I21204">
            <v>1</v>
          </cell>
          <cell r="J21204">
            <v>675</v>
          </cell>
        </row>
        <row r="21205">
          <cell r="B21205" t="str">
            <v>DVX-2892-10MN-6000-WC-WV-36x36-230BR-MT-MR-FOR-SBB-CNTLRM-None</v>
          </cell>
          <cell r="C21205" t="str">
            <v>Display above includes:</v>
          </cell>
          <cell r="I21205">
            <v>1</v>
          </cell>
          <cell r="J21205">
            <v>700</v>
          </cell>
        </row>
        <row r="21206">
          <cell r="B21206" t="str">
            <v>DVX-2892-10MN-6000-WC-WV-36x36-230BR-LT-RD-FOR-SBA-CNTLRM-None</v>
          </cell>
          <cell r="C21206" t="str">
            <v>Display above includes:</v>
          </cell>
          <cell r="I21206">
            <v>1</v>
          </cell>
          <cell r="J21206">
            <v>710</v>
          </cell>
        </row>
        <row r="21207">
          <cell r="B21207" t="str">
            <v>DVX-2892-10MN-6000-WC-WV-36x36-230BR-MT-RD-FOR-SBA-CNTLRM-None</v>
          </cell>
          <cell r="C21207" t="str">
            <v>Display above includes:</v>
          </cell>
          <cell r="I21207">
            <v>1</v>
          </cell>
          <cell r="J21207">
            <v>735</v>
          </cell>
        </row>
        <row r="21208">
          <cell r="B21208" t="str">
            <v>DVX-2892-10MN-6000-WC-WV-36x36-230BR-LT-RD-FOR-SBB-CNTLRM-None</v>
          </cell>
          <cell r="C21208" t="str">
            <v>Display above includes:</v>
          </cell>
          <cell r="I21208">
            <v>1</v>
          </cell>
          <cell r="J21208">
            <v>690</v>
          </cell>
        </row>
        <row r="21209">
          <cell r="B21209" t="str">
            <v>DVX-2892-10MN-6000-WC-WV-36x36-230BR-MT-RD-FOR-SBB-CNTLRM-None</v>
          </cell>
          <cell r="C21209" t="str">
            <v>Display above includes:</v>
          </cell>
          <cell r="I21209">
            <v>1</v>
          </cell>
          <cell r="J21209">
            <v>710</v>
          </cell>
        </row>
        <row r="21210">
          <cell r="B21210" t="str">
            <v>DVX-2892-6MN-6000-WC-HC-60x60-230BR-LT-MR-FOR-SBA-CNTLRM-None</v>
          </cell>
          <cell r="C21210" t="str">
            <v>Display above includes:</v>
          </cell>
          <cell r="I21210">
            <v>1</v>
          </cell>
          <cell r="J21210">
            <v>1270</v>
          </cell>
        </row>
        <row r="21211">
          <cell r="B21211" t="str">
            <v>DVX-2892-6MN-6000-WC-HC-60x60-230BR-MT-MR-FOR-SBA-CNTLRM-None</v>
          </cell>
          <cell r="C21211" t="str">
            <v>Display above includes:</v>
          </cell>
          <cell r="I21211">
            <v>1</v>
          </cell>
          <cell r="J21211">
            <v>1295</v>
          </cell>
        </row>
        <row r="21212">
          <cell r="B21212" t="str">
            <v>DVX-2892-6MN-6000-WC-HC-60x60-230BR-LT-MR-FOR-SBB-CNTLRM-None</v>
          </cell>
          <cell r="C21212" t="str">
            <v>Display above includes:</v>
          </cell>
          <cell r="I21212">
            <v>1</v>
          </cell>
          <cell r="J21212">
            <v>1245</v>
          </cell>
        </row>
        <row r="21213">
          <cell r="B21213" t="str">
            <v>DVX-2892-6MN-6000-WC-HC-60x60-230BR-MT-MR-FOR-SBB-CNTLRM-None</v>
          </cell>
          <cell r="C21213" t="str">
            <v>Display above includes:</v>
          </cell>
          <cell r="I21213">
            <v>1</v>
          </cell>
          <cell r="J21213">
            <v>1270</v>
          </cell>
        </row>
        <row r="21214">
          <cell r="B21214" t="str">
            <v>DVX-2892-6MN-6000-WC-HC-60x60-230BR-LT-RD-FOR-SBA-CNTLRM-None</v>
          </cell>
          <cell r="C21214" t="str">
            <v>Display above includes:</v>
          </cell>
          <cell r="I21214">
            <v>1</v>
          </cell>
          <cell r="J21214">
            <v>1280</v>
          </cell>
        </row>
        <row r="21215">
          <cell r="B21215" t="str">
            <v>DVX-2892-6MN-6000-WC-HC-60x60-230BR-MT-RD-FOR-SBA-CNTLRM-None</v>
          </cell>
          <cell r="C21215" t="str">
            <v>Display above includes:</v>
          </cell>
          <cell r="I21215">
            <v>1</v>
          </cell>
          <cell r="J21215">
            <v>1305</v>
          </cell>
        </row>
        <row r="21216">
          <cell r="B21216" t="str">
            <v>DVX-2892-6MN-6000-WC-HC-60x60-230BR-LT-RD-FOR-SBB-CNTLRM-None</v>
          </cell>
          <cell r="C21216" t="str">
            <v>Display above includes:</v>
          </cell>
          <cell r="I21216">
            <v>1</v>
          </cell>
          <cell r="J21216">
            <v>1255</v>
          </cell>
        </row>
        <row r="21217">
          <cell r="B21217" t="str">
            <v>DVX-2892-6MN-6000-WC-HC-60x60-230BR-MT-RD-FOR-SBB-CNTLRM-None</v>
          </cell>
          <cell r="C21217" t="str">
            <v>Display above includes:</v>
          </cell>
          <cell r="I21217">
            <v>1</v>
          </cell>
          <cell r="J21217">
            <v>1280</v>
          </cell>
        </row>
        <row r="21218">
          <cell r="B21218" t="str">
            <v>DVX-2892-6MN-6000-WC-WV-60x60-230BR-LT-MR-FOR-SBA-CNTLRM-None</v>
          </cell>
          <cell r="C21218" t="str">
            <v>Display above includes:</v>
          </cell>
          <cell r="I21218">
            <v>1</v>
          </cell>
          <cell r="J21218">
            <v>1270</v>
          </cell>
        </row>
        <row r="21219">
          <cell r="B21219" t="str">
            <v>DVX-2892-6MN-6000-WC-WV-60x60-230BR-MT-MR-FOR-SBA-CNTLRM-None</v>
          </cell>
          <cell r="C21219" t="str">
            <v>Display above includes:</v>
          </cell>
          <cell r="I21219">
            <v>1</v>
          </cell>
          <cell r="J21219">
            <v>1295</v>
          </cell>
        </row>
        <row r="21220">
          <cell r="B21220" t="str">
            <v>DVX-2892-6MN-6000-WC-WV-60x60-230BR-LT-MR-FOR-SBB-CNTLRM-None</v>
          </cell>
          <cell r="C21220" t="str">
            <v>Display above includes:</v>
          </cell>
          <cell r="I21220">
            <v>1</v>
          </cell>
          <cell r="J21220">
            <v>1245</v>
          </cell>
        </row>
        <row r="21221">
          <cell r="B21221" t="str">
            <v>DVX-2892-6MN-6000-WC-WV-60x60-230BR-MT-MR-FOR-SBB-CNTLRM-None</v>
          </cell>
          <cell r="C21221" t="str">
            <v>Display above includes:</v>
          </cell>
          <cell r="I21221">
            <v>1</v>
          </cell>
          <cell r="J21221">
            <v>1270</v>
          </cell>
        </row>
        <row r="21222">
          <cell r="B21222" t="str">
            <v>DVX-2892-6MN-6000-WC-WV-60x60-230BR-LT-RD-FOR-SBA-CNTLRM-None</v>
          </cell>
          <cell r="C21222" t="str">
            <v>Display above includes:</v>
          </cell>
          <cell r="I21222">
            <v>1</v>
          </cell>
          <cell r="J21222">
            <v>1280</v>
          </cell>
        </row>
        <row r="21223">
          <cell r="B21223" t="str">
            <v>DVX-2892-6MN-6000-WC-WV-60x60-230BR-MT-RD-FOR-SBA-CNTLRM-None</v>
          </cell>
          <cell r="C21223" t="str">
            <v>Display above includes:</v>
          </cell>
          <cell r="I21223">
            <v>1</v>
          </cell>
          <cell r="J21223">
            <v>1305</v>
          </cell>
        </row>
        <row r="21224">
          <cell r="B21224" t="str">
            <v>DVX-2892-6MN-6000-WC-WV-60x60-230BR-LT-RD-FOR-SBB-CNTLRM-None</v>
          </cell>
          <cell r="C21224" t="str">
            <v>Display above includes:</v>
          </cell>
          <cell r="I21224">
            <v>1</v>
          </cell>
          <cell r="J21224">
            <v>1255</v>
          </cell>
        </row>
        <row r="21225">
          <cell r="B21225" t="str">
            <v>DVX-2892-6MN-6000-WC-WV-60x60-230BR-MT-RD-FOR-SBB-CNTLRM-None</v>
          </cell>
          <cell r="C21225" t="str">
            <v>Display above includes:</v>
          </cell>
          <cell r="I21225">
            <v>1</v>
          </cell>
          <cell r="J21225">
            <v>1280</v>
          </cell>
        </row>
        <row r="21226">
          <cell r="B21226" t="str">
            <v>DVX-2892-8MN-6000-WC-HC-45x45-230BR-LT-MR-FOR-SBA-CNTLRM-None</v>
          </cell>
          <cell r="C21226" t="str">
            <v>Display above includes:</v>
          </cell>
          <cell r="I21226">
            <v>1</v>
          </cell>
          <cell r="J21226">
            <v>895</v>
          </cell>
        </row>
        <row r="21227">
          <cell r="B21227" t="str">
            <v>DVX-2892-8MN-6000-WC-HC-45x45-230BR-MT-MR-FOR-SBA-CNTLRM-None</v>
          </cell>
          <cell r="C21227" t="str">
            <v>Display above includes:</v>
          </cell>
          <cell r="I21227">
            <v>1</v>
          </cell>
          <cell r="J21227">
            <v>920</v>
          </cell>
        </row>
        <row r="21228">
          <cell r="B21228" t="str">
            <v>DVX-2892-8MN-6000-WC-HC-45x45-230BR-LT-MR-FOR-SBB-CNTLRM-None</v>
          </cell>
          <cell r="C21228" t="str">
            <v>Display above includes:</v>
          </cell>
          <cell r="I21228">
            <v>1</v>
          </cell>
          <cell r="J21228">
            <v>870</v>
          </cell>
        </row>
        <row r="21229">
          <cell r="B21229" t="str">
            <v>DVX-2892-8MN-6000-WC-HC-45x45-230BR-MT-MR-FOR-SBB-CNTLRM-None</v>
          </cell>
          <cell r="C21229" t="str">
            <v>Display above includes:</v>
          </cell>
          <cell r="I21229">
            <v>1</v>
          </cell>
          <cell r="J21229">
            <v>895</v>
          </cell>
        </row>
        <row r="21230">
          <cell r="B21230" t="str">
            <v>DVX-2892-8MN-6000-WC-HC-45x45-230BR-LT-RD-FOR-SBA-CNTLRM-None</v>
          </cell>
          <cell r="C21230" t="str">
            <v>Display above includes:</v>
          </cell>
          <cell r="I21230">
            <v>1</v>
          </cell>
          <cell r="J21230">
            <v>905</v>
          </cell>
        </row>
        <row r="21231">
          <cell r="B21231" t="str">
            <v>DVX-2892-8MN-6000-WC-HC-45x45-230BR-MT-RD-FOR-SBA-CNTLRM-None</v>
          </cell>
          <cell r="C21231" t="str">
            <v>Display above includes:</v>
          </cell>
          <cell r="I21231">
            <v>1</v>
          </cell>
          <cell r="J21231">
            <v>930</v>
          </cell>
        </row>
        <row r="21232">
          <cell r="B21232" t="str">
            <v>DVX-2892-8MN-6000-WC-HC-45x45-230BR-LT-RD-FOR-SBB-CNTLRM-None</v>
          </cell>
          <cell r="C21232" t="str">
            <v>Display above includes:</v>
          </cell>
          <cell r="I21232">
            <v>1</v>
          </cell>
          <cell r="J21232">
            <v>880</v>
          </cell>
        </row>
        <row r="21233">
          <cell r="B21233" t="str">
            <v>DVX-2892-8MN-6000-WC-HC-45x45-230BR-MT-RD-FOR-SBB-CNTLRM-None</v>
          </cell>
          <cell r="C21233" t="str">
            <v>Display above includes:</v>
          </cell>
          <cell r="I21233">
            <v>1</v>
          </cell>
          <cell r="J21233">
            <v>905</v>
          </cell>
        </row>
        <row r="21234">
          <cell r="B21234" t="str">
            <v>DVX-2892-8MN-6000-WC-WV-45x45-230BR-LT-MR-FOR-SBA-CNTLRM-None</v>
          </cell>
          <cell r="C21234" t="str">
            <v>Display above includes:</v>
          </cell>
          <cell r="I21234">
            <v>1</v>
          </cell>
          <cell r="J21234">
            <v>895</v>
          </cell>
        </row>
        <row r="21235">
          <cell r="B21235" t="str">
            <v>DVX-2892-8MN-6000-WC-WV-45x45-230BR-MT-MR-FOR-SBA-CNTLRM-None</v>
          </cell>
          <cell r="C21235" t="str">
            <v>Display above includes:</v>
          </cell>
          <cell r="I21235">
            <v>1</v>
          </cell>
          <cell r="J21235">
            <v>920</v>
          </cell>
        </row>
        <row r="21236">
          <cell r="B21236" t="str">
            <v>DVX-2892-8MN-6000-WC-WV-45x45-230BR-LT-MR-FOR-SBB-CNTLRM-None</v>
          </cell>
          <cell r="C21236" t="str">
            <v>Display above includes:</v>
          </cell>
          <cell r="I21236">
            <v>1</v>
          </cell>
          <cell r="J21236">
            <v>870</v>
          </cell>
        </row>
        <row r="21237">
          <cell r="B21237" t="str">
            <v>DVX-2892-8MN-6000-WC-WV-45x45-230BR-MT-MR-FOR-SBB-CNTLRM-None</v>
          </cell>
          <cell r="C21237" t="str">
            <v>Display above includes:</v>
          </cell>
          <cell r="I21237">
            <v>1</v>
          </cell>
          <cell r="J21237">
            <v>895</v>
          </cell>
        </row>
        <row r="21238">
          <cell r="B21238" t="str">
            <v>DVX-2892-8MN-6000-WC-WV-45x45-230BR-LT-RD-FOR-SBA-CNTLRM-None</v>
          </cell>
          <cell r="C21238" t="str">
            <v>Display above includes:</v>
          </cell>
          <cell r="I21238">
            <v>1</v>
          </cell>
          <cell r="J21238">
            <v>905</v>
          </cell>
        </row>
        <row r="21239">
          <cell r="B21239" t="str">
            <v>DVX-2892-8MN-6000-WC-WV-45x45-230BR-MT-RD-FOR-SBA-CNTLRM-None</v>
          </cell>
          <cell r="C21239" t="str">
            <v>Display above includes:</v>
          </cell>
          <cell r="I21239">
            <v>1</v>
          </cell>
          <cell r="J21239">
            <v>930</v>
          </cell>
        </row>
        <row r="21240">
          <cell r="B21240" t="str">
            <v>DVX-2892-8MN-6000-WC-WV-45x45-230BR-LT-RD-FOR-SBB-CNTLRM-None</v>
          </cell>
          <cell r="C21240" t="str">
            <v>Display above includes:</v>
          </cell>
          <cell r="I21240">
            <v>1</v>
          </cell>
          <cell r="J21240">
            <v>880</v>
          </cell>
        </row>
        <row r="21241">
          <cell r="B21241" t="str">
            <v>DVX-2892-8MN-6000-WC-WV-45x45-230BR-MT-RD-FOR-SBB-CNTLRM-None</v>
          </cell>
          <cell r="C21241" t="str">
            <v>Display above includes:</v>
          </cell>
          <cell r="I21241">
            <v>1</v>
          </cell>
          <cell r="J21241">
            <v>905</v>
          </cell>
        </row>
        <row r="21242">
          <cell r="B21242" t="str">
            <v>LCDN-0100 3x3 Wall Mount Kit</v>
          </cell>
          <cell r="C21242" t="str">
            <v>3x3 Mounting Kit for Nine 32" - 65" Landscape or Portrait Indoor LCD Displays</v>
          </cell>
          <cell r="I21242">
            <v>1</v>
          </cell>
          <cell r="J21242">
            <v>5040</v>
          </cell>
        </row>
        <row r="21243">
          <cell r="B21243" t="str">
            <v>LCDN-0100 2x2 Wall Mount Kit</v>
          </cell>
          <cell r="C21243" t="str">
            <v>2x2 Mounting Kit for mounting four 32" - 65" Landscape or Portrait Indoor LCD Displays</v>
          </cell>
          <cell r="I21243">
            <v>1</v>
          </cell>
          <cell r="J21243">
            <v>2240</v>
          </cell>
        </row>
        <row r="21244">
          <cell r="B21244" t="str">
            <v>LCDN-0100 4x4 Wall Mount Kit</v>
          </cell>
          <cell r="C21244" t="str">
            <v>4x4 Mounting Kit for mounting sixteen 32" - 65" Landscape or Portrait Indoor LCD Displays</v>
          </cell>
          <cell r="I21244">
            <v>1</v>
          </cell>
          <cell r="J21244">
            <v>8960</v>
          </cell>
        </row>
        <row r="21245">
          <cell r="B21245" t="str">
            <v>LCD CNTRL-4x1-SP-4440Wx1920H-QUADR-PORT-1080P</v>
          </cell>
          <cell r="C21245" t="str">
            <v>External Configured Daktronics Media Player -  Portrait, includes cable(s) and video extender(s)</v>
          </cell>
          <cell r="I21245">
            <v>1</v>
          </cell>
          <cell r="J21245">
            <v>5600</v>
          </cell>
        </row>
        <row r="21246">
          <cell r="B21246" t="str">
            <v>LCD CNTRL-4x1-SP-7776Wx1080H-QUADR-LAND-1080P</v>
          </cell>
          <cell r="C21246" t="str">
            <v>External Configured Daktronics Media Player -  Landscape, includes cable(s) and video extender(s)</v>
          </cell>
          <cell r="I21246">
            <v>1</v>
          </cell>
          <cell r="J21246">
            <v>5600</v>
          </cell>
        </row>
        <row r="21247">
          <cell r="B21247" t="str">
            <v>LCD CNTRL-2x1-SP-7738Wx2160H-QUADR-LAND-4K</v>
          </cell>
          <cell r="C21247" t="str">
            <v>External Configured Daktronics Media Player -  Landscape, includes cable(s) and video extender(s)</v>
          </cell>
          <cell r="I21247">
            <v>1</v>
          </cell>
          <cell r="J21247">
            <v>4000</v>
          </cell>
        </row>
        <row r="21248">
          <cell r="B21248" t="str">
            <v>LCD CNTRL-2x1-SP-4378Wx3840H-QUADR-PORT-4K</v>
          </cell>
          <cell r="C21248" t="str">
            <v>External Configured Daktronics Media Player -  Portrait, includes cable(s) and video extender(s)</v>
          </cell>
          <cell r="I21248">
            <v>1</v>
          </cell>
          <cell r="J21248">
            <v>4000</v>
          </cell>
        </row>
        <row r="21249">
          <cell r="B21249" t="str">
            <v>LCD CNTRL-1x3-SP-1920Wx3248H-QUADR-LAND-1080P</v>
          </cell>
          <cell r="C21249" t="str">
            <v>External Configured Daktronics Media Player -  Landscape, includes cable(s) and video extender(s)</v>
          </cell>
          <cell r="I21249">
            <v>1</v>
          </cell>
          <cell r="J21249">
            <v>4845</v>
          </cell>
        </row>
        <row r="21250">
          <cell r="B21250" t="str">
            <v>LCD CNTRL-1x3-SP-1920Wx3320H-QUADR-LAND-1080P</v>
          </cell>
          <cell r="C21250" t="str">
            <v>External Configured Daktronics Media Player -  Landscape, includes cable(s) and video extender(s)</v>
          </cell>
          <cell r="I21250">
            <v>1</v>
          </cell>
          <cell r="J21250">
            <v>4845</v>
          </cell>
        </row>
        <row r="21251">
          <cell r="B21251" t="str">
            <v>LCD CNTRL-3x1-SP-5768Wx1080H-QUADR-LAND-1080P</v>
          </cell>
          <cell r="C21251" t="str">
            <v>External Configured Daktronics Media Player -  Landscape, includes cable(s) and video extender(s)</v>
          </cell>
          <cell r="I21251">
            <v>1</v>
          </cell>
          <cell r="J21251">
            <v>4845</v>
          </cell>
        </row>
        <row r="21252">
          <cell r="B21252" t="str">
            <v>LCD CNTRL-3x1-SP-3248Wx1920H-QUADR-PORT-1080P</v>
          </cell>
          <cell r="C21252" t="str">
            <v>External Configured Daktronics Media Player -  Portrait, includes cable(s) and video extender(s)</v>
          </cell>
          <cell r="I21252">
            <v>1</v>
          </cell>
          <cell r="J21252">
            <v>4845</v>
          </cell>
        </row>
        <row r="21253">
          <cell r="B21253" t="str">
            <v>LCD CNTRL-3x1-SP-5824Wx1080H-QUADR-LAND-1080P</v>
          </cell>
          <cell r="C21253" t="str">
            <v>External Configured Daktronics Media Player -  Landscape, includes cable(s) and video extender(s)</v>
          </cell>
          <cell r="I21253">
            <v>1</v>
          </cell>
          <cell r="J21253">
            <v>4845</v>
          </cell>
        </row>
        <row r="21254">
          <cell r="B21254" t="str">
            <v>LCD CNTRL-3x1-SP-3320Wx1920H-QUADR-PORT-1080P</v>
          </cell>
          <cell r="C21254" t="str">
            <v>External Configured Daktronics Media Player -  Portrait, includes cable(s) and video extender(s)</v>
          </cell>
          <cell r="I21254">
            <v>1</v>
          </cell>
          <cell r="J21254">
            <v>4845</v>
          </cell>
        </row>
        <row r="21255">
          <cell r="B21255" t="str">
            <v>LCD CNTRL-4x1-SP-7692Wx1080H-QUADR-LAND-1080P</v>
          </cell>
          <cell r="C21255" t="str">
            <v>External Configured Daktronics Media Player -  Landscape, includes cable(s) and video extender(s)</v>
          </cell>
          <cell r="I21255">
            <v>1</v>
          </cell>
          <cell r="J21255">
            <v>5600</v>
          </cell>
        </row>
        <row r="21256">
          <cell r="B21256" t="str">
            <v>LCD CNTRL-4x1-SP-4332Wx1920H-QUADR-PORT-1080P</v>
          </cell>
          <cell r="C21256" t="str">
            <v>External Configured Daktronics Media Player -  Portrait, includes cable(s) and video extender(s)</v>
          </cell>
          <cell r="I21256">
            <v>1</v>
          </cell>
          <cell r="J21256">
            <v>5600</v>
          </cell>
        </row>
        <row r="21257">
          <cell r="B21257" t="str">
            <v>LCD CNTRL-2x2-SP-3840Wx2160H-QUADR-LAND-4K</v>
          </cell>
          <cell r="C21257" t="str">
            <v>External Configured Daktronics Media Player -  Landscape, includes cable(s) and video extender(s)</v>
          </cell>
          <cell r="I21257">
            <v>1</v>
          </cell>
          <cell r="J21257">
            <v>3485</v>
          </cell>
        </row>
        <row r="21258">
          <cell r="B21258" t="str">
            <v>LCD CNTRL-2x2-SP-2160Wx3840H-QUADR-PORT-4K</v>
          </cell>
          <cell r="C21258" t="str">
            <v>External Configured Daktronics Media Player -  Portrait, includes cable(s) and video extender(s)</v>
          </cell>
          <cell r="I21258">
            <v>1</v>
          </cell>
          <cell r="J21258">
            <v>3485</v>
          </cell>
        </row>
        <row r="21259">
          <cell r="B21259" t="str">
            <v>LCD CNTRL-3x2-SP-3840Wx1440H-QUADR-LAND-4K</v>
          </cell>
          <cell r="C21259" t="str">
            <v>External Configured Daktronics Media Player -  Landscape, includes cable(s) and video extender(s)</v>
          </cell>
          <cell r="I21259">
            <v>1</v>
          </cell>
          <cell r="J21259">
            <v>3485</v>
          </cell>
        </row>
        <row r="21260">
          <cell r="B21260" t="str">
            <v>LCD CNTRL-3x3-SP-3840Wx2160H-QUADR-LAND-4K</v>
          </cell>
          <cell r="C21260" t="str">
            <v>External Configured Daktronics Media Player -  Landscape, includes cable(s) and video extender(s)</v>
          </cell>
          <cell r="I21260">
            <v>1</v>
          </cell>
          <cell r="J21260">
            <v>3865</v>
          </cell>
        </row>
        <row r="21261">
          <cell r="B21261" t="str">
            <v>LCD CNTRL-3x3-SP-2160Wx3840H-QUADR-PORT-4K</v>
          </cell>
          <cell r="C21261" t="str">
            <v>External Configured Daktronics Media Player -  Portrait, includes cable(s) and video extender(s)</v>
          </cell>
          <cell r="I21261">
            <v>1</v>
          </cell>
          <cell r="J21261">
            <v>3865</v>
          </cell>
        </row>
        <row r="21262">
          <cell r="B21262" t="str">
            <v>LCD CNTRL-4x4-SP-3840Wx2160H-QUADR-LAND-4K</v>
          </cell>
          <cell r="C21262" t="str">
            <v>External Configured Daktronics Media Player -  Landscape, includes cable(s) and video extender(s)</v>
          </cell>
          <cell r="I21262">
            <v>1</v>
          </cell>
          <cell r="J21262">
            <v>4335</v>
          </cell>
        </row>
        <row r="21263">
          <cell r="B21263" t="str">
            <v>LCD CNTRL-4x4-SP-2160Wx3840H-QUADR-PORT-4K</v>
          </cell>
          <cell r="C21263" t="str">
            <v>External Configured Daktronics Media Player -  Portrait, includes cable(s) and video extender(s)</v>
          </cell>
          <cell r="I21263">
            <v>1</v>
          </cell>
          <cell r="J21263">
            <v>4335</v>
          </cell>
        </row>
        <row r="21264">
          <cell r="B21264" t="str">
            <v>Live Channel - Professional, 2 Channel 1080P</v>
          </cell>
          <cell r="C21264" t="str">
            <v>Includes Show Control license and 1 year parts and labor service coverage.  Requires Venus® Control Suite Enterprise Hosted License per channel (2 licenses per Live Channel)</v>
          </cell>
          <cell r="I21264">
            <v>1</v>
          </cell>
          <cell r="J21264">
            <v>0</v>
          </cell>
        </row>
        <row r="21265">
          <cell r="B21265" t="str">
            <v>MCSP - DMP-8514</v>
          </cell>
          <cell r="C21265" t="str">
            <v/>
          </cell>
          <cell r="I21265">
            <v>1</v>
          </cell>
          <cell r="J21265">
            <v>0</v>
          </cell>
        </row>
        <row r="21266">
          <cell r="B21266" t="str">
            <v>Event Production</v>
          </cell>
          <cell r="C21266" t="str">
            <v/>
          </cell>
          <cell r="I21266">
            <v>1</v>
          </cell>
          <cell r="J21266">
            <v>0</v>
          </cell>
        </row>
        <row r="21267">
          <cell r="B21267" t="str">
            <v>Content Population</v>
          </cell>
          <cell r="C21267" t="str">
            <v/>
          </cell>
          <cell r="I21267">
            <v>1</v>
          </cell>
          <cell r="J21267">
            <v>0</v>
          </cell>
        </row>
        <row r="21268">
          <cell r="B21268" t="str">
            <v>Interactive Game</v>
          </cell>
          <cell r="C21268" t="str">
            <v/>
          </cell>
          <cell r="I21268">
            <v>1</v>
          </cell>
          <cell r="J21268">
            <v>0</v>
          </cell>
        </row>
        <row r="21269">
          <cell r="B21269" t="str">
            <v>RTD Layout - Custom Live Rendering</v>
          </cell>
          <cell r="C21269" t="str">
            <v/>
          </cell>
          <cell r="I21269">
            <v>1</v>
          </cell>
          <cell r="J21269">
            <v>0</v>
          </cell>
        </row>
        <row r="21270">
          <cell r="B21270" t="str">
            <v>Fuelink™ Controller (FL5)</v>
          </cell>
          <cell r="C21270" t="str">
            <v>Fuelink™ Controller for use on Fuelight 5000 displays</v>
          </cell>
          <cell r="I21270">
            <v>1</v>
          </cell>
          <cell r="J21270">
            <v>485</v>
          </cell>
        </row>
        <row r="21271">
          <cell r="B21271" t="str">
            <v>Fuelink™ Extended Feature Controller (FL5x)</v>
          </cell>
          <cell r="C21271" t="str">
            <v>Fuelink™ Extended Feature Controller (FL5x) adds additional interfacing capabilities such as API, MFS, and enhanced real-time diagnostics</v>
          </cell>
          <cell r="I21271">
            <v>1</v>
          </cell>
          <cell r="J21271">
            <v>995</v>
          </cell>
        </row>
        <row r="21272">
          <cell r="B21272" t="str">
            <v>Fuelink™ - Server Radio (FLR5-S)</v>
          </cell>
          <cell r="C21272" t="str">
            <v>Fuelink™ - Server Radio (FLR5-S)</v>
          </cell>
          <cell r="I21272">
            <v>1</v>
          </cell>
          <cell r="J21272">
            <v>465</v>
          </cell>
        </row>
        <row r="21273">
          <cell r="B21273" t="str">
            <v>Fuelink™ - Client Radio (FLR5-C)</v>
          </cell>
          <cell r="C21273" t="str">
            <v>Fuelink™ - Client Radio (FLR5-C)</v>
          </cell>
          <cell r="I21273">
            <v>1</v>
          </cell>
          <cell r="J21273">
            <v>465</v>
          </cell>
        </row>
        <row r="21274">
          <cell r="B21274" t="str">
            <v>Fuelink™ - Direct Wire (FLD5) - Pylon Jbox</v>
          </cell>
          <cell r="C21274" t="str">
            <v>Fuelink™ - Direct Wire (FLD5) - Pylon Jbox used termination point for displays</v>
          </cell>
          <cell r="I21274">
            <v>1</v>
          </cell>
          <cell r="J21274">
            <v>240</v>
          </cell>
        </row>
        <row r="21275">
          <cell r="B21275" t="str">
            <v>Fuelink™ - Direct Wire (FLD5) - 2 output Jbox</v>
          </cell>
          <cell r="C21275" t="str">
            <v>Fuelink™ - Direct Wire (FLD5) - 2 output Jbox</v>
          </cell>
          <cell r="I21275">
            <v>1</v>
          </cell>
          <cell r="J21275">
            <v>270</v>
          </cell>
        </row>
        <row r="21276">
          <cell r="B21276" t="str">
            <v>Fuelink™ - Direct Wire (FLD5) - 4 output Jbox</v>
          </cell>
          <cell r="C21276" t="str">
            <v>Fuelink™ - Direct Wire (FLD5) - 4 output Jbox</v>
          </cell>
          <cell r="I21276">
            <v>1</v>
          </cell>
          <cell r="J21276">
            <v>210</v>
          </cell>
        </row>
        <row r="21277">
          <cell r="B21277" t="str">
            <v>Spare DVX Duplex Fiber Cable</v>
          </cell>
          <cell r="C21277" t="str">
            <v/>
          </cell>
          <cell r="I21277">
            <v>1</v>
          </cell>
          <cell r="J21277">
            <v>36</v>
          </cell>
        </row>
        <row r="21278">
          <cell r="B21278" t="str">
            <v>Spare DVX 2ft Sata Cable</v>
          </cell>
          <cell r="C21278" t="str">
            <v/>
          </cell>
          <cell r="I21278">
            <v>1</v>
          </cell>
          <cell r="J21278">
            <v>5</v>
          </cell>
        </row>
        <row r="21279">
          <cell r="B21279" t="str">
            <v>Spare DVX 6ft Sata Cable</v>
          </cell>
          <cell r="C21279" t="str">
            <v/>
          </cell>
          <cell r="I21279">
            <v>1</v>
          </cell>
          <cell r="J21279">
            <v>6</v>
          </cell>
        </row>
        <row r="21280">
          <cell r="B21280" t="str">
            <v>Spare PLR, DVX</v>
          </cell>
          <cell r="C21280" t="str">
            <v/>
          </cell>
          <cell r="I21280">
            <v>1</v>
          </cell>
          <cell r="J21280">
            <v>585</v>
          </cell>
        </row>
        <row r="21281">
          <cell r="B21281" t="str">
            <v>Spare Power Supply, DVX</v>
          </cell>
          <cell r="C21281" t="str">
            <v/>
          </cell>
          <cell r="I21281">
            <v>1</v>
          </cell>
          <cell r="J21281">
            <v>190</v>
          </cell>
        </row>
        <row r="21282">
          <cell r="B21282" t="str">
            <v>Spare Daktronics Module - DVX-2802 6mm, White NationStar LED, Coated</v>
          </cell>
          <cell r="C21282" t="str">
            <v/>
          </cell>
          <cell r="I21282">
            <v>1</v>
          </cell>
          <cell r="J21282">
            <v>410</v>
          </cell>
        </row>
        <row r="21283">
          <cell r="B21283" t="str">
            <v>Spare Daktronics Module - DVX-2802 8mm, White NationStar LED, Coated</v>
          </cell>
          <cell r="C21283" t="str">
            <v/>
          </cell>
          <cell r="I21283">
            <v>1</v>
          </cell>
          <cell r="J21283">
            <v>315</v>
          </cell>
        </row>
        <row r="21284">
          <cell r="B21284" t="str">
            <v>Spare Daktronics Module - DVX-2802 10mm, White NationStar LED, Coated</v>
          </cell>
          <cell r="C21284" t="str">
            <v/>
          </cell>
          <cell r="I21284">
            <v>1</v>
          </cell>
          <cell r="J21284">
            <v>280</v>
          </cell>
        </row>
        <row r="21285">
          <cell r="B21285" t="str">
            <v>Spare Daktronics Module - DVX-2802 15mm, White NationStar LED, Coated</v>
          </cell>
          <cell r="C21285" t="str">
            <v/>
          </cell>
          <cell r="I21285">
            <v>1</v>
          </cell>
          <cell r="J21285">
            <v>245</v>
          </cell>
        </row>
        <row r="21286">
          <cell r="B21286" t="str">
            <v>Spare Daktronics Module - DVX-2892 6mm, White Cree LED, Non-Coated</v>
          </cell>
          <cell r="C21286" t="str">
            <v/>
          </cell>
          <cell r="I21286">
            <v>1</v>
          </cell>
          <cell r="J21286">
            <v>830</v>
          </cell>
        </row>
        <row r="21287">
          <cell r="B21287" t="str">
            <v>Spare Daktronics Module - DVX-2892 8mm, White Cree LED, Non-Coated</v>
          </cell>
          <cell r="C21287" t="str">
            <v/>
          </cell>
          <cell r="I21287">
            <v>1</v>
          </cell>
          <cell r="J21287">
            <v>555</v>
          </cell>
        </row>
        <row r="21288">
          <cell r="B21288" t="str">
            <v>Spare Daktronics Module - DVX-2892 10mm, White Cree LED, Non-Coated</v>
          </cell>
          <cell r="C21288" t="str">
            <v/>
          </cell>
          <cell r="I21288">
            <v>1</v>
          </cell>
          <cell r="J21288">
            <v>440</v>
          </cell>
        </row>
        <row r="21289">
          <cell r="B21289" t="str">
            <v>Allied POS Interface Kit, Compatible with Fuelink™ 5 - for FL-5000</v>
          </cell>
          <cell r="C21289" t="str">
            <v>POS Interface Kit includes Interconnect Cable and Quick Guide.</v>
          </cell>
          <cell r="I21289">
            <v>1</v>
          </cell>
          <cell r="J21289">
            <v>215</v>
          </cell>
        </row>
        <row r="21290">
          <cell r="B21290" t="str">
            <v>GE/Wayne Nucleus POS Interface Kit, Compatible with Fuelink™ 5 - for FL-5000</v>
          </cell>
          <cell r="C21290" t="str">
            <v>POS Interface Kit includes Interconnect Cable and Quick Guide.</v>
          </cell>
          <cell r="I21290">
            <v>1</v>
          </cell>
          <cell r="J21290">
            <v>215</v>
          </cell>
        </row>
        <row r="21291">
          <cell r="B21291" t="str">
            <v>Generic POS Interface Kit, Compatible with Fuelink™ 5 - for FL-5000</v>
          </cell>
          <cell r="C21291" t="str">
            <v>POS Interface Kit includes Interconnect Cable and Quick Guide.</v>
          </cell>
          <cell r="I21291">
            <v>1</v>
          </cell>
          <cell r="J21291">
            <v>215</v>
          </cell>
        </row>
        <row r="21292">
          <cell r="B21292" t="str">
            <v>Gilbarco POS Interface Kit, Compatible with Fuelink™ 5 - for FL-5000</v>
          </cell>
          <cell r="C21292" t="str">
            <v>POS Interface Kit includes Interconnect Cable and Quick Guide.</v>
          </cell>
          <cell r="I21292">
            <v>1</v>
          </cell>
          <cell r="J21292">
            <v>215</v>
          </cell>
        </row>
        <row r="21293">
          <cell r="B21293" t="str">
            <v>Radiant POS Interface Kit, Compatible with Fuelink™ 5 - for FL-5000</v>
          </cell>
          <cell r="C21293" t="str">
            <v>POS Interface Kit includes Interconnect Cable and Quick Guide.</v>
          </cell>
          <cell r="I21293">
            <v>1</v>
          </cell>
          <cell r="J21293">
            <v>215</v>
          </cell>
        </row>
        <row r="21294">
          <cell r="B21294" t="str">
            <v>Unknown POS Interface Kit, Compatible with Fuelink™ 5 - for FL-5000</v>
          </cell>
          <cell r="C21294" t="str">
            <v>POS Interface Kit includes Interconnect Cable and Quick Guide. Quote Only Item confirm POS Type before order.</v>
          </cell>
          <cell r="I21294">
            <v>1</v>
          </cell>
          <cell r="J21294">
            <v>215</v>
          </cell>
        </row>
        <row r="21295">
          <cell r="B21295" t="str">
            <v>Verifone Sapphire POS Interface Kit, Compatible with Fuelink™ 5 - for FL-5000</v>
          </cell>
          <cell r="C21295" t="str">
            <v>POS Interface Kit includes Interconnect Cable and Quick Guide.</v>
          </cell>
          <cell r="I21295">
            <v>1</v>
          </cell>
          <cell r="J21295">
            <v>215</v>
          </cell>
        </row>
        <row r="21296">
          <cell r="B21296" t="str">
            <v>Fuelink™ FL5 Line to Line Cable 50'</v>
          </cell>
          <cell r="C21296" t="str">
            <v>Used for display to display connection</v>
          </cell>
          <cell r="I21296">
            <v>1</v>
          </cell>
          <cell r="J21296">
            <v>120</v>
          </cell>
        </row>
        <row r="21297">
          <cell r="B21297" t="str">
            <v>Fuelink™ FL5 Line to Line Cable 100'</v>
          </cell>
          <cell r="C21297" t="str">
            <v>Used for display to display connection</v>
          </cell>
          <cell r="I21297">
            <v>1</v>
          </cell>
          <cell r="J21297">
            <v>220</v>
          </cell>
        </row>
        <row r="21298">
          <cell r="B21298" t="str">
            <v>Fuelink™ FL5 Line to Line Cable 200'</v>
          </cell>
          <cell r="C21298" t="str">
            <v>Used for display to display connection</v>
          </cell>
          <cell r="I21298">
            <v>1</v>
          </cell>
          <cell r="J21298">
            <v>390</v>
          </cell>
        </row>
        <row r="21299">
          <cell r="B21299" t="str">
            <v>Camino Template Fabrication - Custom</v>
          </cell>
          <cell r="C21299" t="str">
            <v/>
          </cell>
          <cell r="I21299">
            <v>1</v>
          </cell>
          <cell r="J21299">
            <v>0</v>
          </cell>
        </row>
        <row r="21300">
          <cell r="B21300" t="str">
            <v>Camino Template Fabrication Package - Essential</v>
          </cell>
          <cell r="C21300" t="str">
            <v/>
          </cell>
          <cell r="I21300">
            <v>1</v>
          </cell>
          <cell r="J21300">
            <v>35000</v>
          </cell>
        </row>
        <row r="21301">
          <cell r="B21301" t="str">
            <v>Camino Template Fabrication Package - Premier</v>
          </cell>
          <cell r="C21301" t="str">
            <v/>
          </cell>
          <cell r="I21301">
            <v>1</v>
          </cell>
          <cell r="J21301">
            <v>69000</v>
          </cell>
        </row>
        <row r="21302">
          <cell r="B21302" t="str">
            <v>DVX Multiple 1080p - 1 Card DI-6000, Primary Only - Multi Mode</v>
          </cell>
          <cell r="C21302" t="str">
            <v/>
          </cell>
          <cell r="I21302">
            <v>1</v>
          </cell>
          <cell r="J21302">
            <v>5275</v>
          </cell>
        </row>
        <row r="21303">
          <cell r="B21303" t="str">
            <v>DVX Multiple 1080p - 1 Card DI-6000, Primary/Backup - Multi Mode</v>
          </cell>
          <cell r="C21303" t="str">
            <v/>
          </cell>
          <cell r="I21303">
            <v>1</v>
          </cell>
          <cell r="J21303">
            <v>10495</v>
          </cell>
        </row>
        <row r="21304">
          <cell r="B21304" t="str">
            <v>DVX Multiple 1080p - 2 Card DI-6000, Primary Only - Multi Mode</v>
          </cell>
          <cell r="C21304" t="str">
            <v/>
          </cell>
          <cell r="I21304">
            <v>1</v>
          </cell>
          <cell r="J21304">
            <v>10930</v>
          </cell>
        </row>
        <row r="21305">
          <cell r="B21305" t="str">
            <v>DVX Multiple 1080p - 2 Card DI-6000, Primary/Backup - Multi Mode</v>
          </cell>
          <cell r="C21305" t="str">
            <v/>
          </cell>
          <cell r="I21305">
            <v>1</v>
          </cell>
          <cell r="J21305">
            <v>21750</v>
          </cell>
        </row>
        <row r="21306">
          <cell r="B21306" t="str">
            <v>DVX Multiple 1080p - 3 Card DI-6000, Primary Only - Multi Mode</v>
          </cell>
          <cell r="C21306" t="str">
            <v/>
          </cell>
          <cell r="I21306">
            <v>1</v>
          </cell>
          <cell r="J21306">
            <v>13945</v>
          </cell>
        </row>
        <row r="21307">
          <cell r="B21307" t="str">
            <v>DVX Multiple 1080p - 3 Card DI-6000, Primary/Backup - Multi Mode</v>
          </cell>
          <cell r="C21307" t="str">
            <v/>
          </cell>
          <cell r="I21307">
            <v>1</v>
          </cell>
          <cell r="J21307">
            <v>27745</v>
          </cell>
        </row>
        <row r="21308">
          <cell r="B21308" t="str">
            <v>DVX Multiple 1080p - 4 Card DI-6000, Primary Only - Multi Mode</v>
          </cell>
          <cell r="C21308" t="str">
            <v/>
          </cell>
          <cell r="I21308">
            <v>1</v>
          </cell>
          <cell r="J21308">
            <v>16905</v>
          </cell>
        </row>
        <row r="21309">
          <cell r="B21309" t="str">
            <v>DVX Multiple 1080p - 4 Card DI-6000, Primary/Backup - Multi Mode</v>
          </cell>
          <cell r="C21309" t="str">
            <v/>
          </cell>
          <cell r="I21309">
            <v>1</v>
          </cell>
          <cell r="J21309">
            <v>33615</v>
          </cell>
        </row>
        <row r="21310">
          <cell r="B21310" t="str">
            <v>DVX Multiple 4K - 2 Card DI-6000, Primary Only - Multi Mode</v>
          </cell>
          <cell r="C21310" t="str">
            <v/>
          </cell>
          <cell r="I21310">
            <v>1</v>
          </cell>
          <cell r="J21310">
            <v>11000</v>
          </cell>
        </row>
        <row r="21311">
          <cell r="B21311" t="str">
            <v>DVX Multiple 4K - 2 Card DI-6000, Primary/Backup - Multi Mode</v>
          </cell>
          <cell r="C21311" t="str">
            <v/>
          </cell>
          <cell r="I21311">
            <v>1</v>
          </cell>
          <cell r="J21311">
            <v>21830</v>
          </cell>
        </row>
        <row r="21312">
          <cell r="B21312" t="str">
            <v>DVX Multiple 4K - 4 Card DI-6000, Primary Only - Multi Mode</v>
          </cell>
          <cell r="C21312" t="str">
            <v/>
          </cell>
          <cell r="I21312">
            <v>1</v>
          </cell>
          <cell r="J21312">
            <v>17055</v>
          </cell>
        </row>
        <row r="21313">
          <cell r="B21313" t="str">
            <v>DVX Multiple 4K - 4 Card DI-6000, Primary/Backup - Multi Mode</v>
          </cell>
          <cell r="C21313" t="str">
            <v/>
          </cell>
          <cell r="I21313">
            <v>1</v>
          </cell>
          <cell r="J21313">
            <v>33760</v>
          </cell>
        </row>
        <row r="21314">
          <cell r="B21314" t="str">
            <v>LCDN-0100 2x1 Portrait Ceiling Mount Kit</v>
          </cell>
          <cell r="C21314" t="str">
            <v>2x1 Ceiling Mount Kit for Two 32"- 65" Portrait LCD Displays</v>
          </cell>
          <cell r="I21314">
            <v>1</v>
          </cell>
          <cell r="J21314">
            <v>1065</v>
          </cell>
        </row>
        <row r="21315">
          <cell r="B21315" t="str">
            <v>LCDN-0100 3x1 Portrait Ceiling Mount Kit</v>
          </cell>
          <cell r="C21315" t="str">
            <v>3x1 Ceiling Mount Kit for Three 32"- 65" Portrait LCD Displays</v>
          </cell>
          <cell r="I21315">
            <v>1</v>
          </cell>
          <cell r="J21315">
            <v>1315</v>
          </cell>
        </row>
        <row r="21316">
          <cell r="B21316" t="str">
            <v>LCDN-0100 4x1 Portrait Ceiling Mount Kit</v>
          </cell>
          <cell r="C21316" t="str">
            <v>4x1 Ceiling Mount Kit for Four 32"- 65" Portrait LCD Displays</v>
          </cell>
          <cell r="I21316">
            <v>1</v>
          </cell>
          <cell r="J21316">
            <v>1565</v>
          </cell>
        </row>
        <row r="21317">
          <cell r="B21317" t="str">
            <v>Spare DVX 12ft Sata Cable</v>
          </cell>
          <cell r="C21317" t="str">
            <v/>
          </cell>
          <cell r="I21317">
            <v>1</v>
          </cell>
          <cell r="J21317">
            <v>8</v>
          </cell>
        </row>
        <row r="21318">
          <cell r="B21318" t="str">
            <v>SERVICE 0A-1117-0014</v>
          </cell>
          <cell r="C21318" t="str">
            <v>Relay Take-Off Platform, 23"(585mm) WIDE X 27"(685mm) front to back with CUSTOM GRAPHIC. Projected lead time currently is 10-12 weeks.</v>
          </cell>
          <cell r="I21318">
            <v>1</v>
          </cell>
          <cell r="J21318">
            <v>0</v>
          </cell>
        </row>
        <row r="21319">
          <cell r="B21319" t="str">
            <v>SERVICE 0A-1117-0033</v>
          </cell>
          <cell r="C21319" t="str">
            <v>Relay Take-Off Platform, 20"(500mm) wide X 22"(550mm) front to back. Projected lead time currently is 10-12 weeks.</v>
          </cell>
          <cell r="I21319">
            <v>1</v>
          </cell>
          <cell r="J21319">
            <v>0</v>
          </cell>
        </row>
        <row r="21320">
          <cell r="B21320" t="str">
            <v>SERVICE 0A-1117-0035</v>
          </cell>
          <cell r="C21320" t="str">
            <v>Relay Take-Off Platform, 20"(500mm) wide X 22"(550mm) front to back with CUSTOM GRAPHIC. Projected lead time currently is 10-12 weeks.</v>
          </cell>
          <cell r="I21320">
            <v>1</v>
          </cell>
          <cell r="J21320">
            <v>0</v>
          </cell>
        </row>
        <row r="21321">
          <cell r="B21321" t="str">
            <v>SERVICE 0A-1117-0024</v>
          </cell>
          <cell r="C21321" t="str">
            <v>Relay Take-Off Platform, 20"(500mm) WIDE X 24"(600mm) front to back with CUSTOM GRAPHIC. Projected lead time currently is 10-12 weeks.</v>
          </cell>
          <cell r="I21321">
            <v>1</v>
          </cell>
          <cell r="J21321">
            <v>0</v>
          </cell>
        </row>
        <row r="21322">
          <cell r="B21322" t="str">
            <v>SERVICE 0A-1056-0226</v>
          </cell>
          <cell r="C21322" t="str">
            <v>3 pin XLR to dual banana adapter cable, order with A-2330</v>
          </cell>
          <cell r="I21322">
            <v>1</v>
          </cell>
          <cell r="J21322">
            <v>0</v>
          </cell>
        </row>
        <row r="21323">
          <cell r="B21323" t="str">
            <v>SERVICE A-2330</v>
          </cell>
          <cell r="C21323" t="str">
            <v>Underwater speaker, also order 0A-1056-0226</v>
          </cell>
          <cell r="I21323">
            <v>1</v>
          </cell>
          <cell r="J21323">
            <v>0</v>
          </cell>
        </row>
        <row r="21324">
          <cell r="B21324" t="str">
            <v>SERVICE 0A-1153-0604</v>
          </cell>
          <cell r="C21324" t="str">
            <v>Outdoor PanaView® Six Digit Timer; Includes Internal Controller</v>
          </cell>
          <cell r="I21324">
            <v>1</v>
          </cell>
          <cell r="J21324">
            <v>5180</v>
          </cell>
        </row>
        <row r="21325">
          <cell r="B21325" t="str">
            <v>SERVICE 0A-1153-0598</v>
          </cell>
          <cell r="C21325" t="str">
            <v>Outdoor PanaView® Seven Digit Timer/Field Event Scoring Display</v>
          </cell>
          <cell r="I21325">
            <v>1</v>
          </cell>
          <cell r="J21325">
            <v>3120</v>
          </cell>
        </row>
        <row r="21326">
          <cell r="B21326" t="str">
            <v>NPN-4200-1.2MN-600-BR2-HC-270x480-AUTOBR-LT-SR-F-PCA-IPC-CRM-None</v>
          </cell>
          <cell r="C21326" t="str">
            <v>Display above includes:</v>
          </cell>
          <cell r="I21326">
            <v>1</v>
          </cell>
          <cell r="J21326">
            <v>1955</v>
          </cell>
        </row>
        <row r="21327">
          <cell r="B21327" t="str">
            <v>NPN-4200-1.3MN-600-BR2-HC-248x440-AUTOBR-LT-SR-F-PCA-IPC-CRM-None</v>
          </cell>
          <cell r="C21327" t="str">
            <v>Display above includes:</v>
          </cell>
          <cell r="I21327">
            <v>1</v>
          </cell>
          <cell r="J21327">
            <v>1675</v>
          </cell>
        </row>
        <row r="21328">
          <cell r="B21328" t="str">
            <v>NPN-4200-1.5MN-800-BR2-HC-216x384-AUTOBR-LT-SR-F-PCA-IPC-CRM-None</v>
          </cell>
          <cell r="C21328" t="str">
            <v>Display above includes:</v>
          </cell>
          <cell r="I21328">
            <v>1</v>
          </cell>
          <cell r="J21328">
            <v>955</v>
          </cell>
        </row>
        <row r="21329">
          <cell r="B21329" t="str">
            <v>NPN-4200-1.6MN-800-BR2-HC-204x364-AUTOBR-LT-SR-F-PCA-IPC-CRM-None</v>
          </cell>
          <cell r="C21329" t="str">
            <v>Display above includes:</v>
          </cell>
          <cell r="I21329">
            <v>1</v>
          </cell>
          <cell r="J21329">
            <v>1245</v>
          </cell>
        </row>
        <row r="21330">
          <cell r="B21330" t="str">
            <v>NPN-4200-1.9MN-800-BR2-HC-180x320-AUTOBR-LT-SR-F-PCA-IPC-CRM-None</v>
          </cell>
          <cell r="C21330" t="str">
            <v>Display above includes:</v>
          </cell>
          <cell r="I21330">
            <v>1</v>
          </cell>
          <cell r="J21330">
            <v>825</v>
          </cell>
        </row>
        <row r="21331">
          <cell r="B21331" t="str">
            <v>NPN-4200-2.0MN-800-BR2-HC-164x292-AUTOBR-LT-SR-F-PCA-IPC-CRM-None</v>
          </cell>
          <cell r="C21331" t="str">
            <v>Display above includes:</v>
          </cell>
          <cell r="I21331">
            <v>1</v>
          </cell>
          <cell r="J21331">
            <v>895</v>
          </cell>
        </row>
        <row r="21332">
          <cell r="B21332" t="str">
            <v>NPN-4200-2.5MN-1000-BR2-HC-135x240-AUTOBR-LT-SR-F-PCA-IPC-CRM-None</v>
          </cell>
          <cell r="C21332" t="str">
            <v>Display above includes:</v>
          </cell>
          <cell r="I21332">
            <v>1</v>
          </cell>
          <cell r="J21332">
            <v>615</v>
          </cell>
        </row>
        <row r="21333">
          <cell r="B21333" t="str">
            <v>NPN-4200-3.1MN-1000-BR2-HC-108x192-AUTOBR-LT-SR-F-PCA-IPC-CRM-None</v>
          </cell>
          <cell r="C21333" t="str">
            <v>Display above includes:</v>
          </cell>
          <cell r="I21333">
            <v>1</v>
          </cell>
          <cell r="J21333">
            <v>605</v>
          </cell>
        </row>
        <row r="21334">
          <cell r="B21334" t="str">
            <v>NPN-4200-3.8MN-1000-BR2-HC-90x160-AUTOBR-LT-SR-F-PCA-IPC-CRM-None</v>
          </cell>
          <cell r="C21334" t="str">
            <v>Display above includes:</v>
          </cell>
          <cell r="I21334">
            <v>1</v>
          </cell>
          <cell r="J21334">
            <v>555</v>
          </cell>
        </row>
        <row r="21335">
          <cell r="B21335" t="str">
            <v>NPN-4290-1.2MN-600-BR2-HC-270x480-AUTOBR-LT-SR-F-PCA-IPC-CRM-None</v>
          </cell>
          <cell r="C21335" t="str">
            <v>Display above includes:</v>
          </cell>
          <cell r="I21335">
            <v>1</v>
          </cell>
          <cell r="J21335">
            <v>2015</v>
          </cell>
        </row>
        <row r="21336">
          <cell r="B21336" t="str">
            <v>NPN-4290-1.3MN-600-BR2-HC-248x440-AUTOBR-LT-SR-F-PCA-IPC-CRM-None</v>
          </cell>
          <cell r="C21336" t="str">
            <v>Display above includes:</v>
          </cell>
          <cell r="I21336">
            <v>1</v>
          </cell>
          <cell r="J21336">
            <v>1725</v>
          </cell>
        </row>
        <row r="21337">
          <cell r="B21337" t="str">
            <v>NPN-4290-1.5MN-800-BR2-HC-216x384-AUTOBR-LT-SR-F-PCA-IPC-CRM-None</v>
          </cell>
          <cell r="C21337" t="str">
            <v>Display above includes:</v>
          </cell>
          <cell r="I21337">
            <v>1</v>
          </cell>
          <cell r="J21337">
            <v>985</v>
          </cell>
        </row>
        <row r="21338">
          <cell r="B21338" t="str">
            <v>NPN-4290-1.6MN-800-BR2-HC-204x364-AUTOBR-LT-SR-F-PCA-IPC-CRM-None</v>
          </cell>
          <cell r="C21338" t="str">
            <v>Display above includes:</v>
          </cell>
          <cell r="I21338">
            <v>1</v>
          </cell>
          <cell r="J21338">
            <v>1285</v>
          </cell>
        </row>
        <row r="21339">
          <cell r="B21339" t="str">
            <v>NPN-4290-1.9MN-800-BR2-HC-180x320-AUTOBR-LT-SR-F-PCA-IPC-CRM-None</v>
          </cell>
          <cell r="C21339" t="str">
            <v>Display above includes:</v>
          </cell>
          <cell r="I21339">
            <v>1</v>
          </cell>
          <cell r="J21339">
            <v>850</v>
          </cell>
        </row>
        <row r="21340">
          <cell r="B21340" t="str">
            <v>NPN-4290-2.0MN-800-BR2-HC-164x292-AUTOBR-LT-SR-F-PCA-IPC-CRM-None</v>
          </cell>
          <cell r="C21340" t="str">
            <v>Display above includes:</v>
          </cell>
          <cell r="I21340">
            <v>1</v>
          </cell>
          <cell r="J21340">
            <v>920</v>
          </cell>
        </row>
        <row r="21341">
          <cell r="B21341" t="str">
            <v>NPN-4290-2.5MN-1000-BR2-HC-135x240-AUTOBR-LT-SR-F-PCA-IPC-CRM-None</v>
          </cell>
          <cell r="C21341" t="str">
            <v>Display above includes:</v>
          </cell>
          <cell r="I21341">
            <v>1</v>
          </cell>
          <cell r="J21341">
            <v>635</v>
          </cell>
        </row>
        <row r="21342">
          <cell r="B21342" t="str">
            <v>NPN-4290-3.1MN-1000-BR2-HC-108x192-AUTOBR-LT-SR-F-PCA-IPC-CRM-None</v>
          </cell>
          <cell r="C21342" t="str">
            <v>Display above includes:</v>
          </cell>
          <cell r="I21342">
            <v>1</v>
          </cell>
          <cell r="J21342">
            <v>625</v>
          </cell>
        </row>
        <row r="21343">
          <cell r="B21343" t="str">
            <v>NPN-4290-3.8MN-1000-BR2-HC-90x160-AUTOBR-LT-SR-F-PCA-IPC-CRM-None</v>
          </cell>
          <cell r="C21343" t="str">
            <v>Display above includes:</v>
          </cell>
          <cell r="I21343">
            <v>1</v>
          </cell>
          <cell r="J21343">
            <v>570</v>
          </cell>
        </row>
        <row r="21344">
          <cell r="B21344" t="str">
            <v>NPN-5200-1.2MN-800-BR1-HC-270x480-AUTOBR-LT-SR-F-PCA-IPC-CRM-None</v>
          </cell>
          <cell r="C21344" t="str">
            <v>Display above includes:</v>
          </cell>
          <cell r="I21344">
            <v>1</v>
          </cell>
          <cell r="J21344">
            <v>2505</v>
          </cell>
        </row>
        <row r="21345">
          <cell r="B21345" t="str">
            <v>NPN-5200-1.2MN-800-BR1-HC-270x480-AUTOBR-LT-SR-F-PCA-IPC-HDR-None</v>
          </cell>
          <cell r="C21345" t="str">
            <v>Display above includes:</v>
          </cell>
          <cell r="I21345">
            <v>1</v>
          </cell>
          <cell r="J21345">
            <v>2525</v>
          </cell>
        </row>
        <row r="21346">
          <cell r="B21346" t="str">
            <v>NPN-5200-1.3MN-800-BR1-HC-248x440-AUTOBR-LT-SR-F-PCA-IPC-CRM-None</v>
          </cell>
          <cell r="C21346" t="str">
            <v>Display above includes:</v>
          </cell>
          <cell r="I21346">
            <v>1</v>
          </cell>
          <cell r="J21346">
            <v>2080</v>
          </cell>
        </row>
        <row r="21347">
          <cell r="B21347" t="str">
            <v>NPN-5200-1.3MN-800-BR1-HC-248x440-AUTOBR-LT-SR-F-PCA-IPC-HDR-None</v>
          </cell>
          <cell r="C21347" t="str">
            <v>Display above includes:</v>
          </cell>
          <cell r="I21347">
            <v>1</v>
          </cell>
          <cell r="J21347">
            <v>2080</v>
          </cell>
        </row>
        <row r="21348">
          <cell r="B21348" t="str">
            <v>NPN-5200-1.5MN-1000-BR1-HC-216x384-AUTOBR-LT-SR-F-PCA-IPC-CRM-None</v>
          </cell>
          <cell r="C21348" t="str">
            <v>Display above includes:</v>
          </cell>
          <cell r="I21348">
            <v>1</v>
          </cell>
          <cell r="J21348">
            <v>1695</v>
          </cell>
        </row>
        <row r="21349">
          <cell r="B21349" t="str">
            <v>NPN-5200-1.5MN-1000-BR1-HC-216x384-AUTOBR-LT-SR-F-PCA-IPC-HDR-None</v>
          </cell>
          <cell r="C21349" t="str">
            <v>Display above includes:</v>
          </cell>
          <cell r="I21349">
            <v>1</v>
          </cell>
          <cell r="J21349">
            <v>1715</v>
          </cell>
        </row>
        <row r="21350">
          <cell r="B21350" t="str">
            <v>NPN-5200-1.6MN-1000-BR1-HC-204x364-AUTOBR-LT-SR-F-PCA-IPC-CRM-None</v>
          </cell>
          <cell r="C21350" t="str">
            <v>Display above includes:</v>
          </cell>
          <cell r="I21350">
            <v>1</v>
          </cell>
          <cell r="J21350">
            <v>1550</v>
          </cell>
        </row>
        <row r="21351">
          <cell r="B21351" t="str">
            <v>NPN-5200-1.6MN-1000-BR1-HC-204x364-AUTOBR-LT-SR-F-PCA-IPC-HDR-None</v>
          </cell>
          <cell r="C21351" t="str">
            <v>Display above includes:</v>
          </cell>
          <cell r="I21351">
            <v>1</v>
          </cell>
          <cell r="J21351">
            <v>1550</v>
          </cell>
        </row>
        <row r="21352">
          <cell r="B21352" t="str">
            <v>NPN-5200-1.9MN-1000-BR1-HC-180x320-AUTOBR-LT-SR-F-PCA-IPC-CRM-None</v>
          </cell>
          <cell r="C21352" t="str">
            <v>Display above includes:</v>
          </cell>
          <cell r="I21352">
            <v>1</v>
          </cell>
          <cell r="J21352">
            <v>1260</v>
          </cell>
        </row>
        <row r="21353">
          <cell r="B21353" t="str">
            <v>NPN-5200-1.9MN-1000-BR1-HC-180x320-AUTOBR-LT-SR-F-PCA-IPC-HDR-None</v>
          </cell>
          <cell r="C21353" t="str">
            <v>Display above includes:</v>
          </cell>
          <cell r="I21353">
            <v>1</v>
          </cell>
          <cell r="J21353">
            <v>1280</v>
          </cell>
        </row>
        <row r="21354">
          <cell r="B21354" t="str">
            <v>NPN-5200-2.0MN-1000-BR1-HC-164x292-AUTOBR-LT-SR-F-PCA-IPC-CRM-None</v>
          </cell>
          <cell r="C21354" t="str">
            <v>Display above includes:</v>
          </cell>
          <cell r="I21354">
            <v>1</v>
          </cell>
          <cell r="J21354">
            <v>1235</v>
          </cell>
        </row>
        <row r="21355">
          <cell r="B21355" t="str">
            <v>NPN-5200-2.0MN-1000-BR1-HC-164x292-AUTOBR-LT-SR-F-PCA-IPC-HDR-None</v>
          </cell>
          <cell r="C21355" t="str">
            <v>Display above includes:</v>
          </cell>
          <cell r="I21355">
            <v>1</v>
          </cell>
          <cell r="J21355">
            <v>1235</v>
          </cell>
        </row>
        <row r="21356">
          <cell r="B21356" t="str">
            <v>NPN-5200-2.5MN-1200-BR1-HC-135x240-AUTOBR-LT-SR-F-PCA-IPC-CRM-None</v>
          </cell>
          <cell r="C21356" t="str">
            <v>Display above includes:</v>
          </cell>
          <cell r="I21356">
            <v>1</v>
          </cell>
          <cell r="J21356">
            <v>910</v>
          </cell>
        </row>
        <row r="21357">
          <cell r="B21357" t="str">
            <v>NPN-5200-2.5MN-1200-BR1-HC-135x240-AUTOBR-LT-SR-F-PCA-IPC-HDR-None</v>
          </cell>
          <cell r="C21357" t="str">
            <v>Display above includes:</v>
          </cell>
          <cell r="I21357">
            <v>1</v>
          </cell>
          <cell r="J21357">
            <v>930</v>
          </cell>
        </row>
        <row r="21358">
          <cell r="B21358" t="str">
            <v>NPN-5200-3.1MN-1200-BR1-HC-108x192-AUTOBR-LT-SR-F-PCA-IPC-CRM-None</v>
          </cell>
          <cell r="C21358" t="str">
            <v>Display above includes:</v>
          </cell>
          <cell r="I21358">
            <v>1</v>
          </cell>
          <cell r="J21358">
            <v>720</v>
          </cell>
        </row>
        <row r="21359">
          <cell r="B21359" t="str">
            <v>NPN-5200-3.1MN-1200-BR1-HC-108x192-AUTOBR-LT-SR-F-PCA-IPC-HDR-None</v>
          </cell>
          <cell r="C21359" t="str">
            <v>Display above includes:</v>
          </cell>
          <cell r="I21359">
            <v>1</v>
          </cell>
          <cell r="J21359">
            <v>720</v>
          </cell>
        </row>
        <row r="21360">
          <cell r="B21360" t="str">
            <v>NPN-5200-3.8MN-1200-BR1-HC-90x160-AUTOBR-LT-SR-F-PCA-IPC-CRM-None</v>
          </cell>
          <cell r="C21360" t="str">
            <v>Display above includes:</v>
          </cell>
          <cell r="I21360">
            <v>1</v>
          </cell>
          <cell r="J21360">
            <v>625</v>
          </cell>
        </row>
        <row r="21361">
          <cell r="B21361" t="str">
            <v>NPN-5200-3.8MN-1200-BR1-HC-90x160-AUTOBR-LT-SR-F-PCA-IPC-HDR-None</v>
          </cell>
          <cell r="C21361" t="str">
            <v>Display above includes:</v>
          </cell>
          <cell r="I21361">
            <v>1</v>
          </cell>
          <cell r="J21361">
            <v>625</v>
          </cell>
        </row>
        <row r="21362">
          <cell r="B21362" t="str">
            <v>NPN-5290-1.2MN-800-BR1-HC-270x480-AUTOBR-LT-SR-F-PCA-IPC-CRM-None</v>
          </cell>
          <cell r="C21362" t="str">
            <v>Display above includes:</v>
          </cell>
          <cell r="I21362">
            <v>1</v>
          </cell>
          <cell r="J21362">
            <v>2580</v>
          </cell>
        </row>
        <row r="21363">
          <cell r="B21363" t="str">
            <v>NPN-5290-1.2MN-800-BR1-HC-270x480-AUTOBR-LT-SR-F-PCA-IPC-HDR-None</v>
          </cell>
          <cell r="C21363" t="str">
            <v>Display above includes:</v>
          </cell>
          <cell r="I21363">
            <v>1</v>
          </cell>
          <cell r="J21363">
            <v>2600</v>
          </cell>
        </row>
        <row r="21364">
          <cell r="B21364" t="str">
            <v>NPN-5290-1.3MN-800-BR1-HC-248x440-AUTOBR-LT-SR-F-PCA-IPC-CRM-None</v>
          </cell>
          <cell r="C21364" t="str">
            <v>Display above includes:</v>
          </cell>
          <cell r="I21364">
            <v>1</v>
          </cell>
          <cell r="J21364">
            <v>2150</v>
          </cell>
        </row>
        <row r="21365">
          <cell r="B21365" t="str">
            <v>NPN-5290-1.3MN-800-BR1-HC-248x440-AUTOBR-LT-SR-F-PCA-IPC-HDR-None</v>
          </cell>
          <cell r="C21365" t="str">
            <v>Display above includes:</v>
          </cell>
          <cell r="I21365">
            <v>1</v>
          </cell>
          <cell r="J21365">
            <v>2150</v>
          </cell>
        </row>
        <row r="21366">
          <cell r="B21366" t="str">
            <v>NPN-5290-1.5MN-1000-BR1-HC-216x384-AUTOBR-LT-SR-F-PCA-IPC-CRM-None</v>
          </cell>
          <cell r="C21366" t="str">
            <v>Display above includes:</v>
          </cell>
          <cell r="I21366">
            <v>1</v>
          </cell>
          <cell r="J21366">
            <v>1750</v>
          </cell>
        </row>
        <row r="21367">
          <cell r="B21367" t="str">
            <v>NPN-5290-1.5MN-1000-BR1-HC-216x384-AUTOBR-LT-SR-F-PCA-IPC-HDR-None</v>
          </cell>
          <cell r="C21367" t="str">
            <v>Display above includes:</v>
          </cell>
          <cell r="I21367">
            <v>1</v>
          </cell>
          <cell r="J21367">
            <v>1765</v>
          </cell>
        </row>
        <row r="21368">
          <cell r="B21368" t="str">
            <v>NPN-5290-1.6MN-1000-BR1-HC-204x364-AUTOBR-LT-SR-F-PCA-IPC-CRM-None</v>
          </cell>
          <cell r="C21368" t="str">
            <v>Display above includes:</v>
          </cell>
          <cell r="I21368">
            <v>1</v>
          </cell>
          <cell r="J21368">
            <v>1605</v>
          </cell>
        </row>
        <row r="21369">
          <cell r="B21369" t="str">
            <v>NPN-5290-1.6MN-1000-BR1-HC-204x364-AUTOBR-LT-SR-F-PCA-IPC-HDR-None</v>
          </cell>
          <cell r="C21369" t="str">
            <v>Display above includes:</v>
          </cell>
          <cell r="I21369">
            <v>1</v>
          </cell>
          <cell r="J21369">
            <v>1605</v>
          </cell>
        </row>
        <row r="21370">
          <cell r="B21370" t="str">
            <v>NPN-5290-1.9MN-1000-BR1-HC-180x320-AUTOBR-LT-SR-F-PCA-IPC-CRM-None</v>
          </cell>
          <cell r="C21370" t="str">
            <v>Display above includes:</v>
          </cell>
          <cell r="I21370">
            <v>1</v>
          </cell>
          <cell r="J21370">
            <v>1300</v>
          </cell>
        </row>
        <row r="21371">
          <cell r="B21371" t="str">
            <v>NPN-5290-1.9MN-1000-BR1-HC-180x320-AUTOBR-LT-SR-F-PCA-IPC-HDR-None</v>
          </cell>
          <cell r="C21371" t="str">
            <v>Display above includes:</v>
          </cell>
          <cell r="I21371">
            <v>1</v>
          </cell>
          <cell r="J21371">
            <v>1320</v>
          </cell>
        </row>
        <row r="21372">
          <cell r="B21372" t="str">
            <v>NPN-5290-2.0MN-1000-BR1-HC-164x292-AUTOBR-LT-SR-F-PCA-IPC-CRM-None</v>
          </cell>
          <cell r="C21372" t="str">
            <v>Display above includes:</v>
          </cell>
          <cell r="I21372">
            <v>1</v>
          </cell>
          <cell r="J21372">
            <v>1275</v>
          </cell>
        </row>
        <row r="21373">
          <cell r="B21373" t="str">
            <v>NPN-5290-2.0MN-1000-BR1-HC-164x292-AUTOBR-LT-SR-F-PCA-IPC-HDR-None</v>
          </cell>
          <cell r="C21373" t="str">
            <v>Display above includes:</v>
          </cell>
          <cell r="I21373">
            <v>1</v>
          </cell>
          <cell r="J21373">
            <v>1275</v>
          </cell>
        </row>
        <row r="21374">
          <cell r="B21374" t="str">
            <v>NPN-5290-2.5MN-1200-BR1-HC-135x240-AUTOBR-LT-SR-F-PCA-IPC-CRM-None</v>
          </cell>
          <cell r="C21374" t="str">
            <v>Display above includes:</v>
          </cell>
          <cell r="I21374">
            <v>1</v>
          </cell>
          <cell r="J21374">
            <v>940</v>
          </cell>
        </row>
        <row r="21375">
          <cell r="B21375" t="str">
            <v>NPN-5290-2.5MN-1200-BR1-HC-135x240-AUTOBR-LT-SR-F-PCA-IPC-HDR-None</v>
          </cell>
          <cell r="C21375" t="str">
            <v>Display above includes:</v>
          </cell>
          <cell r="I21375">
            <v>1</v>
          </cell>
          <cell r="J21375">
            <v>955</v>
          </cell>
        </row>
        <row r="21376">
          <cell r="B21376" t="str">
            <v>NPN-5290-3.1MN-1200-BR1-HC-108x192-AUTOBR-LT-SR-F-PCA-IPC-CRM-None</v>
          </cell>
          <cell r="C21376" t="str">
            <v>Display above includes:</v>
          </cell>
          <cell r="I21376">
            <v>1</v>
          </cell>
          <cell r="J21376">
            <v>745</v>
          </cell>
        </row>
        <row r="21377">
          <cell r="B21377" t="str">
            <v>NPN-5290-3.1MN-1200-BR1-HC-108x192-AUTOBR-LT-SR-F-PCA-IPC-HDR-None</v>
          </cell>
          <cell r="C21377" t="str">
            <v>Display above includes:</v>
          </cell>
          <cell r="I21377">
            <v>1</v>
          </cell>
          <cell r="J21377">
            <v>745</v>
          </cell>
        </row>
        <row r="21378">
          <cell r="B21378" t="str">
            <v>NPN-5290-3.8MN-1200-BR1-HC-90x160-AUTOBR-LT-SR-F-PCA-IPC-CRM-None</v>
          </cell>
          <cell r="C21378" t="str">
            <v>Display above includes:</v>
          </cell>
          <cell r="I21378">
            <v>1</v>
          </cell>
          <cell r="J21378">
            <v>650</v>
          </cell>
        </row>
        <row r="21379">
          <cell r="B21379" t="str">
            <v>NPN-5290-3.8MN-1200-BR1-HC-90x160-AUTOBR-LT-SR-F-PCA-IPC-HDR-None</v>
          </cell>
          <cell r="C21379" t="str">
            <v>Display above includes:</v>
          </cell>
          <cell r="I21379">
            <v>1</v>
          </cell>
          <cell r="J21379">
            <v>650</v>
          </cell>
        </row>
        <row r="21380">
          <cell r="B21380" t="str">
            <v>NPN-5400-0.7MN-600-BU-HC-432x768-AUTOBR-LT-SR-F-PCA-IPC-CRM-None</v>
          </cell>
          <cell r="C21380" t="str">
            <v>Display above includes:</v>
          </cell>
          <cell r="I21380">
            <v>1</v>
          </cell>
          <cell r="J21380">
            <v>7570</v>
          </cell>
        </row>
        <row r="21381">
          <cell r="B21381" t="str">
            <v>NPN-5400-0.9MN-600-BM-HC-360x640-AUTOBR-LT-SR-F-PCA-IPC-HDR-None</v>
          </cell>
          <cell r="C21381" t="str">
            <v>Display above includes:</v>
          </cell>
          <cell r="I21381">
            <v>1</v>
          </cell>
          <cell r="J21381">
            <v>4410</v>
          </cell>
        </row>
        <row r="21382">
          <cell r="B21382" t="str">
            <v>NPN-5400-0.9MN-600-BM-HC-360x640-AUTOBR-LT-SR-F-PCA-IPC-CRM-None</v>
          </cell>
          <cell r="C21382" t="str">
            <v>Display above includes:</v>
          </cell>
          <cell r="I21382">
            <v>1</v>
          </cell>
          <cell r="J21382">
            <v>3920</v>
          </cell>
        </row>
        <row r="21383">
          <cell r="B21383" t="str">
            <v>NPN-5400-1.2MN-600-BM-HC-270x480-AUTOBR-LT-SR-F-PCA-IPC-CRM-None</v>
          </cell>
          <cell r="C21383" t="str">
            <v>Display above includes:</v>
          </cell>
          <cell r="I21383">
            <v>1</v>
          </cell>
          <cell r="J21383">
            <v>2730</v>
          </cell>
        </row>
        <row r="21384">
          <cell r="B21384" t="str">
            <v>NPN-5400-1.2MN-600-BM-HC-270x480-AUTOBR-LT-SR-F-PCA-IPC-HDR-None</v>
          </cell>
          <cell r="C21384" t="str">
            <v>Display above includes:</v>
          </cell>
          <cell r="I21384">
            <v>1</v>
          </cell>
          <cell r="J21384">
            <v>3070</v>
          </cell>
        </row>
        <row r="21385">
          <cell r="B21385" t="str">
            <v>NPN-5400-1.5MN-600-BM-HC-216x384-AUTOBR-LT-SR-F-PCA-IPC-CRM-None</v>
          </cell>
          <cell r="C21385" t="str">
            <v>Display above includes:</v>
          </cell>
          <cell r="I21385">
            <v>1</v>
          </cell>
          <cell r="J21385">
            <v>1945</v>
          </cell>
        </row>
        <row r="21386">
          <cell r="B21386" t="str">
            <v>NPN-5400-1.5MN-600-BM-HC-216x384-AUTOBR-LT-SR-F-PCA-IPC-HDR-None</v>
          </cell>
          <cell r="C21386" t="str">
            <v>Display above includes:</v>
          </cell>
          <cell r="I21386">
            <v>1</v>
          </cell>
          <cell r="J21386">
            <v>2190</v>
          </cell>
        </row>
        <row r="21387">
          <cell r="B21387" t="str">
            <v>NPN-5490-0.7MN-600-BU-HC-432x768-AUTOBR-LT-SR-F-PCA-IPC-CRM-None</v>
          </cell>
          <cell r="C21387" t="str">
            <v>Display above includes:</v>
          </cell>
          <cell r="I21387">
            <v>1</v>
          </cell>
          <cell r="J21387">
            <v>7795</v>
          </cell>
        </row>
        <row r="21388">
          <cell r="B21388" t="str">
            <v>NPN-5490-0.7MN-600-BU-HC-432x768-AUTOBR-LT-SR-F-PCA-IPC-HDR-None</v>
          </cell>
          <cell r="C21388" t="str">
            <v>Display above includes:</v>
          </cell>
          <cell r="I21388">
            <v>1</v>
          </cell>
          <cell r="J21388">
            <v>7825</v>
          </cell>
        </row>
        <row r="21389">
          <cell r="B21389" t="str">
            <v>NPN-5490-0.9MN-600-BM-HC-360x640-AUTOBR-LT-SR-F-PCA-IPC-CRM-None</v>
          </cell>
          <cell r="C21389" t="str">
            <v>Display above includes:</v>
          </cell>
          <cell r="I21389">
            <v>1</v>
          </cell>
          <cell r="J21389">
            <v>4045</v>
          </cell>
        </row>
        <row r="21390">
          <cell r="B21390" t="str">
            <v>NPN-5490-0.9MN-600-BM-HC-360x640-AUTOBR-LT-SR-F-PCA-IPC-HDR-None</v>
          </cell>
          <cell r="C21390" t="str">
            <v>Display above includes:</v>
          </cell>
          <cell r="I21390">
            <v>1</v>
          </cell>
          <cell r="J21390">
            <v>4545</v>
          </cell>
        </row>
        <row r="21391">
          <cell r="B21391" t="str">
            <v>NPN-5490-1.2MN-600-BM-HC-270x480-AUTOBR-LT-SR-F-PCA-IPC-CRM-None</v>
          </cell>
          <cell r="C21391" t="str">
            <v>Display above includes:</v>
          </cell>
          <cell r="I21391">
            <v>1</v>
          </cell>
          <cell r="J21391">
            <v>2810</v>
          </cell>
        </row>
        <row r="21392">
          <cell r="B21392" t="str">
            <v>NPN-5490-1.2MN-600-BM-HC-270x480-AUTOBR-LT-SR-F-PCA-IPC-HDR-None</v>
          </cell>
          <cell r="C21392" t="str">
            <v>Display above includes:</v>
          </cell>
          <cell r="I21392">
            <v>1</v>
          </cell>
          <cell r="J21392">
            <v>3165</v>
          </cell>
        </row>
        <row r="21393">
          <cell r="B21393" t="str">
            <v>NPN-5490-1.5MN-600-BM-HC-216x384-AUTOBR-LT-SR-F-PCA-IPC-CRM-None</v>
          </cell>
          <cell r="C21393" t="str">
            <v>Display above includes:</v>
          </cell>
          <cell r="I21393">
            <v>1</v>
          </cell>
          <cell r="J21393">
            <v>2005</v>
          </cell>
        </row>
        <row r="21394">
          <cell r="B21394" t="str">
            <v>NPN-5490-1.5MN-600-BM-HC-216x384-AUTOBR-LT-SR-F-PCA-IPC-HDR-None</v>
          </cell>
          <cell r="C21394" t="str">
            <v>Display above includes:</v>
          </cell>
          <cell r="I21394">
            <v>1</v>
          </cell>
          <cell r="J21394">
            <v>2255</v>
          </cell>
        </row>
        <row r="21395">
          <cell r="B21395" t="str">
            <v>MCSP - DMP-8122</v>
          </cell>
          <cell r="C21395" t="str">
            <v/>
          </cell>
          <cell r="I21395">
            <v>1</v>
          </cell>
          <cell r="J21395">
            <v>0</v>
          </cell>
        </row>
        <row r="21396">
          <cell r="B21396" t="str">
            <v>SERVICE 0A-1153-0597</v>
          </cell>
          <cell r="C21396" t="str">
            <v>Outdoor PanaView® Seven Digit Timer/Field Event Scoring Display</v>
          </cell>
          <cell r="I21396">
            <v>1</v>
          </cell>
          <cell r="J21396">
            <v>2470</v>
          </cell>
        </row>
        <row r="21397">
          <cell r="B21397" t="str">
            <v>Kwik Trip Only - P2G5 - 2 Years Platinum, Additional 3 Years Gold Extended Service for a total of 5 Years for one GT6x-90X180-8-RGB-2V</v>
          </cell>
          <cell r="C21397" t="str">
            <v>2 Year Parts and On-Site Labor, Additional 3 Years Parts for a total of 5 Years of Daktronics Coverage</v>
          </cell>
          <cell r="I21397">
            <v>1</v>
          </cell>
          <cell r="J21397">
            <v>1285</v>
          </cell>
        </row>
        <row r="21398">
          <cell r="B21398" t="str">
            <v>Kwik Trip Only - P2G5 - 2 Years Platinum, Additional 3 Years Gold Extended Service for a total of 5 Years for one GT6x-90X225-8-RGB-2V</v>
          </cell>
          <cell r="C21398" t="str">
            <v>2 Year Parts and On-Site Labor, Additional 3 Years Parts for a total of 5 Years of Daktronics Coverage</v>
          </cell>
          <cell r="I21398">
            <v>1</v>
          </cell>
          <cell r="J21398">
            <v>1475</v>
          </cell>
        </row>
        <row r="21399">
          <cell r="B21399" t="str">
            <v>Kwik Trip Only - P2G5 - 2 Years Platinum, Additional 3 Years Gold Extended Service for a total of 5 Years for one GT6x-90X270-8-RGB-2V</v>
          </cell>
          <cell r="C21399" t="str">
            <v>2 Year Parts and On-Site Labor, Additional 3 Years Parts for a total of 5 Years of Daktronics Coverage</v>
          </cell>
          <cell r="I21399">
            <v>1</v>
          </cell>
          <cell r="J21399">
            <v>2000</v>
          </cell>
        </row>
        <row r="21400">
          <cell r="B21400" t="str">
            <v>Kwik Trip Only - P2G5 - 2 Years Platinum, Additional 3 Years Gold Extended Service for a total of 5 Years for one GT6x-135X225-8-RGB-2V</v>
          </cell>
          <cell r="C21400" t="str">
            <v>2 Year Parts and On-Site Labor, Additional 3 Years Parts for a total of 5 Years of Daktronics Coverage</v>
          </cell>
          <cell r="I21400">
            <v>1</v>
          </cell>
          <cell r="J21400">
            <v>2000</v>
          </cell>
        </row>
        <row r="21401">
          <cell r="B21401" t="str">
            <v>Kwik Trip Only - P2G5 - 2 Years Platinum, Additional 3 Years Gold Extended Service for a total of 5 Years for one GT6x-135X270-8-RGB-2V</v>
          </cell>
          <cell r="C21401" t="str">
            <v>2 Year Parts and On-Site Labor, Additional 3 Years Parts for a total of 5 Years of Daktronics Coverage</v>
          </cell>
          <cell r="I21401">
            <v>1</v>
          </cell>
          <cell r="J21401">
            <v>2255</v>
          </cell>
        </row>
        <row r="21402">
          <cell r="B21402" t="str">
            <v>Kwik Trip Only - P2G5 - 2 Years Platinum, Additional 3 Years Gold Extended Service for a total of 5 Years for one GT6x-180X450-8-RGB-2V</v>
          </cell>
          <cell r="C21402" t="str">
            <v>2 Year Parts and On-Site Labor, Additional 3 Years Parts for a total of 5 Years of Daktronics Coverage</v>
          </cell>
          <cell r="I21402">
            <v>1</v>
          </cell>
          <cell r="J21402">
            <v>4165</v>
          </cell>
        </row>
        <row r="21403">
          <cell r="B21403" t="str">
            <v>Indoor Non-Backlit (includes 3 color simple artwork)</v>
          </cell>
          <cell r="C21403" t="str">
            <v>Enter display name and primary vendor here</v>
          </cell>
          <cell r="I21403">
            <v>1</v>
          </cell>
          <cell r="J21403">
            <v>0</v>
          </cell>
        </row>
        <row r="21404">
          <cell r="B21404" t="str">
            <v>Outdoor Non-Backlit (includes 3 color simple artwork)</v>
          </cell>
          <cell r="C21404" t="str">
            <v>Enter display name and primary vendor here</v>
          </cell>
          <cell r="I21404">
            <v>1</v>
          </cell>
          <cell r="J21404">
            <v>0</v>
          </cell>
        </row>
        <row r="21405">
          <cell r="B21405" t="str">
            <v>Spare Harness, 260mm, NPN-6XXX</v>
          </cell>
          <cell r="C21405" t="str">
            <v/>
          </cell>
          <cell r="I21405">
            <v>1</v>
          </cell>
          <cell r="J21405">
            <v>13</v>
          </cell>
        </row>
        <row r="21406">
          <cell r="B21406" t="str">
            <v>Spare Harness, Mini Female to Male, NPN-6XXX</v>
          </cell>
          <cell r="C21406" t="str">
            <v/>
          </cell>
          <cell r="I21406">
            <v>1</v>
          </cell>
          <cell r="J21406">
            <v>26</v>
          </cell>
        </row>
        <row r="21407">
          <cell r="B21407" t="str">
            <v>Spare Harness, RJ45 1ft, NPN-6XXX</v>
          </cell>
          <cell r="C21407" t="str">
            <v/>
          </cell>
          <cell r="I21407">
            <v>1</v>
          </cell>
          <cell r="J21407">
            <v>13</v>
          </cell>
        </row>
        <row r="21408">
          <cell r="B21408" t="str">
            <v>0A-1153-0366</v>
          </cell>
          <cell r="C21408" t="str">
            <v>5" Custom Caption of 24" Panel for SW-2005</v>
          </cell>
          <cell r="I21408">
            <v>1</v>
          </cell>
          <cell r="J21408">
            <v>490</v>
          </cell>
        </row>
        <row r="21409">
          <cell r="B21409" t="str">
            <v>DVX-2802-6MN-6000-WR-CVC-60x60-230BR-LT-MR-FOR-SBA-CNTLRM-None</v>
          </cell>
          <cell r="C21409" t="str">
            <v>Display above includes:</v>
          </cell>
          <cell r="I21409">
            <v>1</v>
          </cell>
          <cell r="J21409">
            <v>675</v>
          </cell>
        </row>
        <row r="21410">
          <cell r="B21410" t="str">
            <v>DVX-2802-6MN-6000-WR-CVC-60x60-230BR-LT-MR-FOR-SBB-CNTLRM-None</v>
          </cell>
          <cell r="C21410" t="str">
            <v>Display above includes:</v>
          </cell>
          <cell r="I21410">
            <v>1</v>
          </cell>
          <cell r="J21410">
            <v>650</v>
          </cell>
        </row>
        <row r="21411">
          <cell r="B21411" t="str">
            <v>DVX-2802-6MN-6000-WR-CVC-60x60-230BR-LT-RD-FOR-SBA-CNTLRM-None</v>
          </cell>
          <cell r="C21411" t="str">
            <v>Display above includes:</v>
          </cell>
          <cell r="I21411">
            <v>1</v>
          </cell>
          <cell r="J21411">
            <v>685</v>
          </cell>
        </row>
        <row r="21412">
          <cell r="B21412" t="str">
            <v>DVX-2802-6MN-6000-WR-CVC-60x60-230BR-LT-RD-FOR-SBB-CNTLRM-None</v>
          </cell>
          <cell r="C21412" t="str">
            <v>Display above includes:</v>
          </cell>
          <cell r="I21412">
            <v>1</v>
          </cell>
          <cell r="J21412">
            <v>660</v>
          </cell>
        </row>
        <row r="21413">
          <cell r="B21413" t="str">
            <v>DVX-2802-6MN-6000-WR-CVC-60x60-230BR-MT-MR-FOR-SBA-CNTLRM-None</v>
          </cell>
          <cell r="C21413" t="str">
            <v>Display above includes:</v>
          </cell>
          <cell r="I21413">
            <v>1</v>
          </cell>
          <cell r="J21413">
            <v>700</v>
          </cell>
        </row>
        <row r="21414">
          <cell r="B21414" t="str">
            <v>DVX-2802-6MN-6000-WR-CVC-60x60-230BR-MT-MR-FOR-SBB-CNTLRM-None</v>
          </cell>
          <cell r="C21414" t="str">
            <v>Display above includes:</v>
          </cell>
          <cell r="I21414">
            <v>1</v>
          </cell>
          <cell r="J21414">
            <v>675</v>
          </cell>
        </row>
        <row r="21415">
          <cell r="B21415" t="str">
            <v>DVX-2802-6MN-6000-WR-CVC-60x60-230BR-MT-RD-FOR-SBA-CNTLRM-None</v>
          </cell>
          <cell r="C21415" t="str">
            <v>Display above includes:</v>
          </cell>
          <cell r="I21415">
            <v>1</v>
          </cell>
          <cell r="J21415">
            <v>710</v>
          </cell>
        </row>
        <row r="21416">
          <cell r="B21416" t="str">
            <v>DVX-2802-6MN-6000-WR-CVC-60x60-277BR-LT-MR-FOR-SBA-CNTLRM-None</v>
          </cell>
          <cell r="C21416" t="str">
            <v>Display above includes:</v>
          </cell>
          <cell r="I21416">
            <v>1</v>
          </cell>
          <cell r="J21416">
            <v>695</v>
          </cell>
        </row>
        <row r="21417">
          <cell r="B21417" t="str">
            <v>DVX-2802-6MN-6000-WR-CVC-60x60-277BR-LT-MR-FOR-SBB-CNTLRM-None</v>
          </cell>
          <cell r="C21417" t="str">
            <v>Display above includes:</v>
          </cell>
          <cell r="I21417">
            <v>1</v>
          </cell>
          <cell r="J21417">
            <v>675</v>
          </cell>
        </row>
        <row r="21418">
          <cell r="B21418" t="str">
            <v>DVX-2802-6MN-6000-WR-CVC-60x60-277BR-LT-RD-FOR-SBA-CNTLRM-None</v>
          </cell>
          <cell r="C21418" t="str">
            <v>Display above includes:</v>
          </cell>
          <cell r="I21418">
            <v>1</v>
          </cell>
          <cell r="J21418">
            <v>710</v>
          </cell>
        </row>
        <row r="21419">
          <cell r="B21419" t="str">
            <v>DVX-2802-6MN-6000-WR-CVC-60x60-277BR-LT-RD-FOR-SBB-CNTLRM-None</v>
          </cell>
          <cell r="C21419" t="str">
            <v>Display above includes:</v>
          </cell>
          <cell r="I21419">
            <v>1</v>
          </cell>
          <cell r="J21419">
            <v>685</v>
          </cell>
        </row>
        <row r="21420">
          <cell r="B21420" t="str">
            <v>DVX-2802-6MN-6000-WR-CVC-60x60-277BR-MT-MR-FOR-SBA-CNTLRM-None</v>
          </cell>
          <cell r="C21420" t="str">
            <v>Display above includes:</v>
          </cell>
          <cell r="I21420">
            <v>1</v>
          </cell>
          <cell r="J21420">
            <v>720</v>
          </cell>
        </row>
        <row r="21421">
          <cell r="B21421" t="str">
            <v>DVX-2802-6MN-6000-WR-CVC-60x60-277BR-MT-MR-FOR-SBB-CNTLRM-None</v>
          </cell>
          <cell r="C21421" t="str">
            <v>Display above includes:</v>
          </cell>
          <cell r="I21421">
            <v>1</v>
          </cell>
          <cell r="J21421">
            <v>700</v>
          </cell>
        </row>
        <row r="21422">
          <cell r="B21422" t="str">
            <v>DVX-2802-6MN-6000-WR-CVC-60x60-277BR-MT-RD-FOR-SBA-CNTLRM-None</v>
          </cell>
          <cell r="C21422" t="str">
            <v>Display above includes:</v>
          </cell>
          <cell r="I21422">
            <v>1</v>
          </cell>
          <cell r="J21422">
            <v>730</v>
          </cell>
        </row>
        <row r="21423">
          <cell r="B21423" t="str">
            <v>DVX-2802-6MN-6000-WR-CVC-60x60-277BR-MT-RD-FOR-SBB-CNTLRM-None</v>
          </cell>
          <cell r="C21423" t="str">
            <v>Display above includes:</v>
          </cell>
          <cell r="I21423">
            <v>1</v>
          </cell>
          <cell r="J21423">
            <v>710</v>
          </cell>
        </row>
        <row r="21424">
          <cell r="B21424" t="str">
            <v>DVX-2802-6MN-8000-WR-CVC-60x60-230BR-LT-MR-FOR-SBB-CNTLRM-None</v>
          </cell>
          <cell r="C21424" t="str">
            <v>Display above includes:</v>
          </cell>
          <cell r="I21424">
            <v>1</v>
          </cell>
          <cell r="J21424">
            <v>685</v>
          </cell>
        </row>
        <row r="21425">
          <cell r="B21425" t="str">
            <v>DVX-2802-6MN-8000-WR-CVC-60x60-230BR-LT-RD-FOR-SBA-CNTLRM-None</v>
          </cell>
          <cell r="C21425" t="str">
            <v>Display above includes:</v>
          </cell>
          <cell r="I21425">
            <v>1</v>
          </cell>
          <cell r="J21425">
            <v>715</v>
          </cell>
        </row>
        <row r="21426">
          <cell r="B21426" t="str">
            <v>DVX-2802-6MN-8000-WR-CVC-60x60-230BR-LT-RD-FOR-SBB-CNTLRM-None</v>
          </cell>
          <cell r="C21426" t="str">
            <v>Display above includes:</v>
          </cell>
          <cell r="I21426">
            <v>1</v>
          </cell>
          <cell r="J21426">
            <v>695</v>
          </cell>
        </row>
        <row r="21427">
          <cell r="B21427" t="str">
            <v>DVX-2802-6MN-6000-WR-CVC-60x60-230BR-MT-RD-FOR-SBB-CNTLRM-None</v>
          </cell>
          <cell r="C21427" t="str">
            <v>Display above includes:</v>
          </cell>
          <cell r="I21427">
            <v>1</v>
          </cell>
          <cell r="J21427">
            <v>685</v>
          </cell>
        </row>
        <row r="21428">
          <cell r="B21428" t="str">
            <v>DVX-2802-6MN-8000-WR-CVC-60x60-230BR-LT-MR-FOR-SBA-CNTLRM-None</v>
          </cell>
          <cell r="C21428" t="str">
            <v>Display above includes:</v>
          </cell>
          <cell r="I21428">
            <v>1</v>
          </cell>
          <cell r="J21428">
            <v>705</v>
          </cell>
        </row>
        <row r="21429">
          <cell r="B21429" t="str">
            <v>DVX-2802-6MN-8000-WR-CVC-60x60-230BR-MT-MR-FOR-SBA-CNTLRM-None</v>
          </cell>
          <cell r="C21429" t="str">
            <v>Display above includes:</v>
          </cell>
          <cell r="I21429">
            <v>1</v>
          </cell>
          <cell r="J21429">
            <v>730</v>
          </cell>
        </row>
        <row r="21430">
          <cell r="B21430" t="str">
            <v>DVX-2802-6MN-8000-WR-CVC-60x60-230BR-MT-MR-FOR-SBB-CNTLRM-None</v>
          </cell>
          <cell r="C21430" t="str">
            <v>Display above includes:</v>
          </cell>
          <cell r="I21430">
            <v>1</v>
          </cell>
          <cell r="J21430">
            <v>710</v>
          </cell>
        </row>
        <row r="21431">
          <cell r="B21431" t="str">
            <v>DVX-2802-6MN-8000-WR-CVC-60x60-230BR-MT-RD-FOR-SBA-CNTLRM-None</v>
          </cell>
          <cell r="C21431" t="str">
            <v>Display above includes:</v>
          </cell>
          <cell r="I21431">
            <v>1</v>
          </cell>
          <cell r="J21431">
            <v>740</v>
          </cell>
        </row>
        <row r="21432">
          <cell r="B21432" t="str">
            <v>DVX-2802-6MN-8000-WR-CVC-60x60-230BR-MT-RD-FOR-SBB-CNTLRM-None</v>
          </cell>
          <cell r="C21432" t="str">
            <v>Display above includes:</v>
          </cell>
          <cell r="I21432">
            <v>1</v>
          </cell>
          <cell r="J21432">
            <v>720</v>
          </cell>
        </row>
        <row r="21433">
          <cell r="B21433" t="str">
            <v>DVX-2802-6MN-8000-WR-CVC-60x60-277BR-LT-MR-FOR-SBA-CNTLRM-None</v>
          </cell>
          <cell r="C21433" t="str">
            <v>Display above includes:</v>
          </cell>
          <cell r="I21433">
            <v>1</v>
          </cell>
          <cell r="J21433">
            <v>730</v>
          </cell>
        </row>
        <row r="21434">
          <cell r="B21434" t="str">
            <v>DVX-2802-6MN-8000-WR-CVC-60x60-277BR-LT-MR-FOR-SBB-CNTLRM-None</v>
          </cell>
          <cell r="C21434" t="str">
            <v>Display above includes:</v>
          </cell>
          <cell r="I21434">
            <v>1</v>
          </cell>
          <cell r="J21434">
            <v>705</v>
          </cell>
        </row>
        <row r="21435">
          <cell r="B21435" t="str">
            <v>DVX-2802-6MN-8000-WR-CVC-60x60-277BR-LT-RD-FOR-SBA-CNTLRM-None</v>
          </cell>
          <cell r="C21435" t="str">
            <v>Display above includes:</v>
          </cell>
          <cell r="I21435">
            <v>1</v>
          </cell>
          <cell r="J21435">
            <v>740</v>
          </cell>
        </row>
        <row r="21436">
          <cell r="B21436" t="str">
            <v>DVX-2802-6MN-8000-WR-CVC-60x60-277BR-LT-RD-FOR-SBB-CNTLRM-None</v>
          </cell>
          <cell r="C21436" t="str">
            <v>Display above includes:</v>
          </cell>
          <cell r="I21436">
            <v>1</v>
          </cell>
          <cell r="J21436">
            <v>715</v>
          </cell>
        </row>
        <row r="21437">
          <cell r="B21437" t="str">
            <v>DVX-2802-6MN-8000-WR-CVC-60x60-277BR-MT-MR-FOR-SBA-CNTLRM-None</v>
          </cell>
          <cell r="C21437" t="str">
            <v>Display above includes:</v>
          </cell>
          <cell r="I21437">
            <v>1</v>
          </cell>
          <cell r="J21437">
            <v>755</v>
          </cell>
        </row>
        <row r="21438">
          <cell r="B21438" t="str">
            <v>DVX-2802-6MN-8000-WR-CVC-60x60-277BR-MT-MR-FOR-SBB-CNTLRM-None</v>
          </cell>
          <cell r="C21438" t="str">
            <v>Display above includes:</v>
          </cell>
          <cell r="I21438">
            <v>1</v>
          </cell>
          <cell r="J21438">
            <v>730</v>
          </cell>
        </row>
        <row r="21439">
          <cell r="B21439" t="str">
            <v>DVX-2802-6MN-8000-WR-CVC-60x60-277BR-MT-RD-FOR-SBA-CNTLRM-None</v>
          </cell>
          <cell r="C21439" t="str">
            <v>Display above includes:</v>
          </cell>
          <cell r="I21439">
            <v>1</v>
          </cell>
          <cell r="J21439">
            <v>765</v>
          </cell>
        </row>
        <row r="21440">
          <cell r="B21440" t="str">
            <v>DVX-2802-6MN-8000-WR-CVC-60x60-277BR-MT-RD-FOR-SBB-CNTLRM-None</v>
          </cell>
          <cell r="C21440" t="str">
            <v>Display above includes:</v>
          </cell>
          <cell r="I21440">
            <v>1</v>
          </cell>
          <cell r="J21440">
            <v>740</v>
          </cell>
        </row>
        <row r="21441">
          <cell r="B21441" t="str">
            <v>DVX-2802-8MN-6000-WR-CVC-45x45-230BR-LT-MR-FOR-SBA-CNTLRM-None</v>
          </cell>
          <cell r="C21441" t="str">
            <v>Display above includes:</v>
          </cell>
          <cell r="I21441">
            <v>1</v>
          </cell>
          <cell r="J21441">
            <v>575</v>
          </cell>
        </row>
        <row r="21442">
          <cell r="B21442" t="str">
            <v>DVX-2802-8MN-6000-WR-CVC-45x45-230BR-LT-MR-FOR-SBB-CNTLRM-None</v>
          </cell>
          <cell r="C21442" t="str">
            <v>Display above includes:</v>
          </cell>
          <cell r="I21442">
            <v>1</v>
          </cell>
          <cell r="J21442">
            <v>550</v>
          </cell>
        </row>
        <row r="21443">
          <cell r="B21443" t="str">
            <v>DVX-2802-8MN-6000-WR-CVC-45x45-230BR-LT-RD-FOR-SBA-CNTLRM-None</v>
          </cell>
          <cell r="C21443" t="str">
            <v>Display above includes:</v>
          </cell>
          <cell r="I21443">
            <v>1</v>
          </cell>
          <cell r="J21443">
            <v>585</v>
          </cell>
        </row>
        <row r="21444">
          <cell r="B21444" t="str">
            <v>DVX-2802-8MN-6000-WR-CVC-45x45-230BR-LT-RD-FOR-SBB-CNTLRM-None</v>
          </cell>
          <cell r="C21444" t="str">
            <v>Display above includes:</v>
          </cell>
          <cell r="I21444">
            <v>1</v>
          </cell>
          <cell r="J21444">
            <v>560</v>
          </cell>
        </row>
        <row r="21445">
          <cell r="B21445" t="str">
            <v>DVX-2802-8MN-6000-WR-CVC-45x45-230BR-MT-MR-FOR-SBA-CNTLRM-None</v>
          </cell>
          <cell r="C21445" t="str">
            <v>Display above includes:</v>
          </cell>
          <cell r="I21445">
            <v>1</v>
          </cell>
          <cell r="J21445">
            <v>600</v>
          </cell>
        </row>
        <row r="21446">
          <cell r="B21446" t="str">
            <v>DVX-2802-8MN-6000-WR-CVC-45x45-230BR-MT-MR-FOR-SBB-CNTLRM-None</v>
          </cell>
          <cell r="C21446" t="str">
            <v>Display above includes:</v>
          </cell>
          <cell r="I21446">
            <v>1</v>
          </cell>
          <cell r="J21446">
            <v>575</v>
          </cell>
        </row>
        <row r="21447">
          <cell r="B21447" t="str">
            <v>DVX-2802-8MN-6000-WR-CVC-45x45-230BR-MT-RD-FOR-SBA-CNTLRM-None</v>
          </cell>
          <cell r="C21447" t="str">
            <v>Display above includes:</v>
          </cell>
          <cell r="I21447">
            <v>1</v>
          </cell>
          <cell r="J21447">
            <v>610</v>
          </cell>
        </row>
        <row r="21448">
          <cell r="B21448" t="str">
            <v>DVX-2802-8MN-6000-WR-CVC-45x45-230BR-MT-RD-FOR-SBB-CNTLRM-None</v>
          </cell>
          <cell r="C21448" t="str">
            <v>Display above includes:</v>
          </cell>
          <cell r="I21448">
            <v>1</v>
          </cell>
          <cell r="J21448">
            <v>585</v>
          </cell>
        </row>
        <row r="21449">
          <cell r="B21449" t="str">
            <v>DVX-2802-8MN-6000-WR-CVC-45x45-277BR-LT-MR-FOR-SBA-CNTLRM-None</v>
          </cell>
          <cell r="C21449" t="str">
            <v>Display above includes:</v>
          </cell>
          <cell r="I21449">
            <v>1</v>
          </cell>
          <cell r="J21449">
            <v>600</v>
          </cell>
        </row>
        <row r="21450">
          <cell r="B21450" t="str">
            <v>DVX-2802-8MN-6000-WR-CVC-45x45-277BR-LT-MR-FOR-SBB-CNTLRM-None</v>
          </cell>
          <cell r="C21450" t="str">
            <v>Display above includes:</v>
          </cell>
          <cell r="I21450">
            <v>1</v>
          </cell>
          <cell r="J21450">
            <v>575</v>
          </cell>
        </row>
        <row r="21451">
          <cell r="B21451" t="str">
            <v>DVX-2802-8MN-6000-WR-CVC-45x45-277BR-LT-RD-FOR-SBA-CNTLRM-None</v>
          </cell>
          <cell r="C21451" t="str">
            <v>Display above includes:</v>
          </cell>
          <cell r="I21451">
            <v>1</v>
          </cell>
          <cell r="J21451">
            <v>610</v>
          </cell>
        </row>
        <row r="21452">
          <cell r="B21452" t="str">
            <v>DVX-2802-8MN-6000-WR-CVC-45x45-277BR-LT-RD-FOR-SBB-CNTLRM-None</v>
          </cell>
          <cell r="C21452" t="str">
            <v>Display above includes:</v>
          </cell>
          <cell r="I21452">
            <v>1</v>
          </cell>
          <cell r="J21452">
            <v>585</v>
          </cell>
        </row>
        <row r="21453">
          <cell r="B21453" t="str">
            <v>DVX-2802-8MN-6000-WR-CVC-45x45-277BR-MT-MR-FOR-SBA-CNTLRM-None</v>
          </cell>
          <cell r="C21453" t="str">
            <v>Display above includes:</v>
          </cell>
          <cell r="I21453">
            <v>1</v>
          </cell>
          <cell r="J21453">
            <v>625</v>
          </cell>
        </row>
        <row r="21454">
          <cell r="B21454" t="str">
            <v>DVX-2802-8MN-6000-WR-CVC-45x45-277BR-MT-MR-FOR-SBB-CNTLRM-None</v>
          </cell>
          <cell r="C21454" t="str">
            <v>Display above includes:</v>
          </cell>
          <cell r="I21454">
            <v>1</v>
          </cell>
          <cell r="J21454">
            <v>600</v>
          </cell>
        </row>
        <row r="21455">
          <cell r="B21455" t="str">
            <v>DVX-2802-8MN-6000-WR-CVC-45x45-277BR-MT-RD-FOR-SBA-CNTLRM-None</v>
          </cell>
          <cell r="C21455" t="str">
            <v>Display above includes:</v>
          </cell>
          <cell r="I21455">
            <v>1</v>
          </cell>
          <cell r="J21455">
            <v>635</v>
          </cell>
        </row>
        <row r="21456">
          <cell r="B21456" t="str">
            <v>DVX-2802-8MN-6000-WR-CVC-45x45-277BR-MT-RD-FOR-SBB-CNTLRM-None</v>
          </cell>
          <cell r="C21456" t="str">
            <v>Display above includes:</v>
          </cell>
          <cell r="I21456">
            <v>1</v>
          </cell>
          <cell r="J21456">
            <v>610</v>
          </cell>
        </row>
        <row r="21457">
          <cell r="B21457" t="str">
            <v>DVX-2802-8MN-8000-WR-CVC-45x45-230BR-LT-MR-FOR-SBA-CNTLRM-None</v>
          </cell>
          <cell r="C21457" t="str">
            <v>Display above includes:</v>
          </cell>
          <cell r="I21457">
            <v>1</v>
          </cell>
          <cell r="J21457">
            <v>615</v>
          </cell>
        </row>
        <row r="21458">
          <cell r="B21458" t="str">
            <v>DVX-2802-8MN-8000-WR-CVC-45x45-230BR-LT-MR-FOR-SBB-CNTLRM-None</v>
          </cell>
          <cell r="C21458" t="str">
            <v>Display above includes:</v>
          </cell>
          <cell r="I21458">
            <v>1</v>
          </cell>
          <cell r="J21458">
            <v>590</v>
          </cell>
        </row>
        <row r="21459">
          <cell r="B21459" t="str">
            <v>DVX-2802-8MN-8000-WR-CVC-45x45-230BR-LT-RD-FOR-SBA-CNTLRM-None</v>
          </cell>
          <cell r="C21459" t="str">
            <v>Display above includes:</v>
          </cell>
          <cell r="I21459">
            <v>1</v>
          </cell>
          <cell r="J21459">
            <v>625</v>
          </cell>
        </row>
        <row r="21460">
          <cell r="B21460" t="str">
            <v>DVX-2802-8MN-8000-WR-CVC-45x45-230BR-LT-RD-FOR-SBB-CNTLRM-None</v>
          </cell>
          <cell r="C21460" t="str">
            <v>Display above includes:</v>
          </cell>
          <cell r="I21460">
            <v>1</v>
          </cell>
          <cell r="J21460">
            <v>600</v>
          </cell>
        </row>
        <row r="21461">
          <cell r="B21461" t="str">
            <v>DVX-2802-8MN-8000-WR-CVC-45x45-230BR-MT-MR-FOR-SBA-CNTLRM-None</v>
          </cell>
          <cell r="C21461" t="str">
            <v>Display above includes:</v>
          </cell>
          <cell r="I21461">
            <v>1</v>
          </cell>
          <cell r="J21461">
            <v>640</v>
          </cell>
        </row>
        <row r="21462">
          <cell r="B21462" t="str">
            <v>DVX-2802-8MN-8000-WR-CVC-45x45-230BR-MT-MR-FOR-SBB-CNTLRM-None</v>
          </cell>
          <cell r="C21462" t="str">
            <v>Display above includes:</v>
          </cell>
          <cell r="I21462">
            <v>1</v>
          </cell>
          <cell r="J21462">
            <v>615</v>
          </cell>
        </row>
        <row r="21463">
          <cell r="B21463" t="str">
            <v>DVX-2802-8MN-8000-WR-CVC-45x45-230BR-MT-RD-FOR-SBA-CNTLRM-None</v>
          </cell>
          <cell r="C21463" t="str">
            <v>Display above includes:</v>
          </cell>
          <cell r="I21463">
            <v>1</v>
          </cell>
          <cell r="J21463">
            <v>650</v>
          </cell>
        </row>
        <row r="21464">
          <cell r="B21464" t="str">
            <v>DVX-2802-8MN-8000-WR-CVC-45x45-230BR-MT-RD-FOR-SBB-CNTLRM-None</v>
          </cell>
          <cell r="C21464" t="str">
            <v>Display above includes:</v>
          </cell>
          <cell r="I21464">
            <v>1</v>
          </cell>
          <cell r="J21464">
            <v>625</v>
          </cell>
        </row>
        <row r="21465">
          <cell r="B21465" t="str">
            <v>DVX-2802-8MN-8000-WR-CVC-45x45-277BR-LT-MR-FOR-SBA-CNTLRM-None</v>
          </cell>
          <cell r="C21465" t="str">
            <v>Display above includes:</v>
          </cell>
          <cell r="I21465">
            <v>1</v>
          </cell>
          <cell r="J21465">
            <v>635</v>
          </cell>
        </row>
        <row r="21466">
          <cell r="B21466" t="str">
            <v>DVX-2802-8MN-8000-WR-CVC-45x45-277BR-LT-MR-FOR-SBB-CNTLRM-None</v>
          </cell>
          <cell r="C21466" t="str">
            <v>Display above includes:</v>
          </cell>
          <cell r="I21466">
            <v>1</v>
          </cell>
          <cell r="J21466">
            <v>615</v>
          </cell>
        </row>
        <row r="21467">
          <cell r="B21467" t="str">
            <v>DVX-2802-8MN-8000-WR-CVC-45x45-277BR-LT-RD-FOR-SBA-CNTLRM-None</v>
          </cell>
          <cell r="C21467" t="str">
            <v>Display above includes:</v>
          </cell>
          <cell r="I21467">
            <v>1</v>
          </cell>
          <cell r="J21467">
            <v>645</v>
          </cell>
        </row>
        <row r="21468">
          <cell r="B21468" t="str">
            <v>DVX-2802-8MN-8000-WR-CVC-45x45-277BR-LT-RD-FOR-SBB-CNTLRM-None</v>
          </cell>
          <cell r="C21468" t="str">
            <v>Display above includes:</v>
          </cell>
          <cell r="I21468">
            <v>1</v>
          </cell>
          <cell r="J21468">
            <v>625</v>
          </cell>
        </row>
        <row r="21469">
          <cell r="B21469" t="str">
            <v>DVX-2802-8MN-8000-WR-CVC-45x45-277BR-MT-MR-FOR-SBA-CNTLRM-None</v>
          </cell>
          <cell r="C21469" t="str">
            <v>Display above includes:</v>
          </cell>
          <cell r="I21469">
            <v>1</v>
          </cell>
          <cell r="J21469">
            <v>660</v>
          </cell>
        </row>
        <row r="21470">
          <cell r="B21470" t="str">
            <v>DVX-2802-8MN-8000-WR-CVC-45x45-277BR-MT-MR-FOR-SBB-CNTLRM-None</v>
          </cell>
          <cell r="C21470" t="str">
            <v>Display above includes:</v>
          </cell>
          <cell r="I21470">
            <v>1</v>
          </cell>
          <cell r="J21470">
            <v>640</v>
          </cell>
        </row>
        <row r="21471">
          <cell r="B21471" t="str">
            <v>DVX-2802-8MN-8000-WR-CVC-45x45-277BR-MT-RD-FOR-SBA-CNTLRM-None</v>
          </cell>
          <cell r="C21471" t="str">
            <v>Display above includes:</v>
          </cell>
          <cell r="I21471">
            <v>1</v>
          </cell>
          <cell r="J21471">
            <v>670</v>
          </cell>
        </row>
        <row r="21472">
          <cell r="B21472" t="str">
            <v>DVX-2802-8MN-8000-WR-CVC-45x45-277BR-MT-RD-FOR-SBB-CNTLRM-None</v>
          </cell>
          <cell r="C21472" t="str">
            <v>Display above includes:</v>
          </cell>
          <cell r="I21472">
            <v>1</v>
          </cell>
          <cell r="J21472">
            <v>650</v>
          </cell>
        </row>
        <row r="21473">
          <cell r="B21473" t="str">
            <v>DVX-2892-6MN-6000-WC-CV-60x60-230BR-LT-MR-FOR-SBA-CNTLRM-None</v>
          </cell>
          <cell r="C21473" t="str">
            <v>Display above includes:</v>
          </cell>
          <cell r="I21473">
            <v>1</v>
          </cell>
          <cell r="J21473">
            <v>1270</v>
          </cell>
        </row>
        <row r="21474">
          <cell r="B21474" t="str">
            <v>DVX-2892-6MN-6000-WC-CV-60x60-230BR-LT-MR-FOR-SBB-CNTLRM-None</v>
          </cell>
          <cell r="C21474" t="str">
            <v>Display above includes:</v>
          </cell>
          <cell r="I21474">
            <v>1</v>
          </cell>
          <cell r="J21474">
            <v>1245</v>
          </cell>
        </row>
        <row r="21475">
          <cell r="B21475" t="str">
            <v>DVX-2892-6MN-6000-WC-CV-60x60-230BR-LT-RD-FOR-SBA-CNTLRM-None</v>
          </cell>
          <cell r="C21475" t="str">
            <v>Display above includes:</v>
          </cell>
          <cell r="I21475">
            <v>1</v>
          </cell>
          <cell r="J21475">
            <v>1280</v>
          </cell>
        </row>
        <row r="21476">
          <cell r="B21476" t="str">
            <v>DVX-2892-6MN-6000-WC-CV-60x60-230BR-LT-RD-FOR-SBB-CNTLRM-None</v>
          </cell>
          <cell r="C21476" t="str">
            <v>Display above includes:</v>
          </cell>
          <cell r="I21476">
            <v>1</v>
          </cell>
          <cell r="J21476">
            <v>1255</v>
          </cell>
        </row>
        <row r="21477">
          <cell r="B21477" t="str">
            <v>DVX-2892-6MN-6000-WC-CV-60x60-230BR-MT-MR-FOR-SBA-CNTLRM-None</v>
          </cell>
          <cell r="C21477" t="str">
            <v>Display above includes:</v>
          </cell>
          <cell r="I21477">
            <v>1</v>
          </cell>
          <cell r="J21477">
            <v>1295</v>
          </cell>
        </row>
        <row r="21478">
          <cell r="B21478" t="str">
            <v>DVX-2892-6MN-6000-WC-CV-60x60-230BR-MT-MR-FOR-SBB-CNTLRM-None</v>
          </cell>
          <cell r="C21478" t="str">
            <v>Display above includes:</v>
          </cell>
          <cell r="I21478">
            <v>1</v>
          </cell>
          <cell r="J21478">
            <v>1270</v>
          </cell>
        </row>
        <row r="21479">
          <cell r="B21479" t="str">
            <v>DVX-2892-6MN-6000-WC-CV-60x60-230BR-MT-RD-FOR-SBA-CNTLRM-None</v>
          </cell>
          <cell r="C21479" t="str">
            <v>Display above includes:</v>
          </cell>
          <cell r="I21479">
            <v>1</v>
          </cell>
          <cell r="J21479">
            <v>1305</v>
          </cell>
        </row>
        <row r="21480">
          <cell r="B21480" t="str">
            <v>DVX-2892-6MN-6000-WC-CV-60x60-230BR-MT-RD-FOR-SBB-CNTLRM-None</v>
          </cell>
          <cell r="C21480" t="str">
            <v>Display above includes:</v>
          </cell>
          <cell r="I21480">
            <v>1</v>
          </cell>
          <cell r="J21480">
            <v>1280</v>
          </cell>
        </row>
        <row r="21481">
          <cell r="B21481" t="str">
            <v>DVX-2892-8MN-6000-WC-CV-45x45-230BR-LT-MR-FOR-SBA-CNTLRM-None</v>
          </cell>
          <cell r="C21481" t="str">
            <v>Display above includes:</v>
          </cell>
          <cell r="I21481">
            <v>1</v>
          </cell>
          <cell r="J21481">
            <v>895</v>
          </cell>
        </row>
        <row r="21482">
          <cell r="B21482" t="str">
            <v>DVX-2892-8MN-6000-WC-CV-45x45-230BR-LT-MR-FOR-SBB-CNTLRM-None</v>
          </cell>
          <cell r="C21482" t="str">
            <v>Display above includes:</v>
          </cell>
          <cell r="I21482">
            <v>1</v>
          </cell>
          <cell r="J21482">
            <v>870</v>
          </cell>
        </row>
        <row r="21483">
          <cell r="B21483" t="str">
            <v>DVX-2892-8MN-6000-WC-CV-45x45-230BR-LT-RD-FOR-SBA-CNTLRM-None</v>
          </cell>
          <cell r="C21483" t="str">
            <v>Display above includes:</v>
          </cell>
          <cell r="I21483">
            <v>1</v>
          </cell>
          <cell r="J21483">
            <v>905</v>
          </cell>
        </row>
        <row r="21484">
          <cell r="B21484" t="str">
            <v>DVX-2892-8MN-6000-WC-CV-45x45-230BR-LT-RD-FOR-SBB-CNTLRM-None</v>
          </cell>
          <cell r="C21484" t="str">
            <v>Display above includes:</v>
          </cell>
          <cell r="I21484">
            <v>1</v>
          </cell>
          <cell r="J21484">
            <v>880</v>
          </cell>
        </row>
        <row r="21485">
          <cell r="B21485" t="str">
            <v>DVX-2892-8MN-6000-WC-CV-45x45-230BR-MT-MR-FOR-SBA-CNTLRM-None</v>
          </cell>
          <cell r="C21485" t="str">
            <v>Display above includes:</v>
          </cell>
          <cell r="I21485">
            <v>1</v>
          </cell>
          <cell r="J21485">
            <v>920</v>
          </cell>
        </row>
        <row r="21486">
          <cell r="B21486" t="str">
            <v>DVX-2892-8MN-6000-WC-CV-45x45-230BR-MT-MR-FOR-SBB-CNTLRM-None</v>
          </cell>
          <cell r="C21486" t="str">
            <v>Display above includes:</v>
          </cell>
          <cell r="I21486">
            <v>1</v>
          </cell>
          <cell r="J21486">
            <v>895</v>
          </cell>
        </row>
        <row r="21487">
          <cell r="B21487" t="str">
            <v>DVX-2892-8MN-6000-WC-CV-45x45-230BR-MT-RD-FOR-SBA-CNTLRM-None</v>
          </cell>
          <cell r="C21487" t="str">
            <v>Display above includes:</v>
          </cell>
          <cell r="I21487">
            <v>1</v>
          </cell>
          <cell r="J21487">
            <v>930</v>
          </cell>
        </row>
        <row r="21488">
          <cell r="B21488" t="str">
            <v>DVX-2892-8MN-6000-WC-CV-45x45-230BR-MT-RD-FOR-SBB-CNTLRM-None</v>
          </cell>
          <cell r="C21488" t="str">
            <v>Display above includes:</v>
          </cell>
          <cell r="I21488">
            <v>1</v>
          </cell>
          <cell r="J21488">
            <v>905</v>
          </cell>
        </row>
        <row r="21489">
          <cell r="B21489" t="str">
            <v>NPN-4600-0.9MN-600-CH-MAT-360x640-AUTOBR-LT-NR-F-PCA-CRMN-None</v>
          </cell>
          <cell r="C21489" t="str">
            <v>Display above includes:</v>
          </cell>
          <cell r="I21489">
            <v>1</v>
          </cell>
          <cell r="J21489">
            <v>3655</v>
          </cell>
        </row>
        <row r="21490">
          <cell r="B21490" t="str">
            <v>NPN-4600-1.2MN-600-CH-MAT-270x480-AUTOBR-LT-NR-F-PCA-CRMN-None</v>
          </cell>
          <cell r="C21490" t="str">
            <v>Display above includes:</v>
          </cell>
          <cell r="I21490">
            <v>1</v>
          </cell>
          <cell r="J21490">
            <v>2005</v>
          </cell>
        </row>
        <row r="21491">
          <cell r="B21491" t="str">
            <v>NPN-4600-1.5MN-600-CH-MAT-216x384-AUTOBR-LT-NR-F-PCA-CRMN-None</v>
          </cell>
          <cell r="C21491" t="str">
            <v>Display above includes:</v>
          </cell>
          <cell r="I21491">
            <v>1</v>
          </cell>
          <cell r="J21491">
            <v>1360</v>
          </cell>
        </row>
        <row r="21492">
          <cell r="B21492" t="str">
            <v>NPN-4600-1.8MN-600-CH-MAT-180x320-AUTOBR-LT-NR-F-PCA-CRMN-None</v>
          </cell>
          <cell r="C21492" t="str">
            <v>Display above includes:</v>
          </cell>
          <cell r="I21492">
            <v>1</v>
          </cell>
          <cell r="J21492">
            <v>945</v>
          </cell>
        </row>
        <row r="21493">
          <cell r="B21493" t="str">
            <v>NPN-4600-0.9MN-600-CH-MAT-360x640-AUTOBR-LT-SR-F-PCA-CRMN-None</v>
          </cell>
          <cell r="C21493" t="str">
            <v>Display above includes:</v>
          </cell>
          <cell r="I21493">
            <v>1</v>
          </cell>
          <cell r="J21493">
            <v>3655</v>
          </cell>
        </row>
        <row r="21494">
          <cell r="B21494" t="str">
            <v>NPN-4600-1.2MN-600-CH-MAT-270x480-AUTOBR-LT-SR-F-PCA-CRMN-None</v>
          </cell>
          <cell r="C21494" t="str">
            <v>Display above includes:</v>
          </cell>
          <cell r="I21494">
            <v>1</v>
          </cell>
          <cell r="J21494">
            <v>2005</v>
          </cell>
        </row>
        <row r="21495">
          <cell r="B21495" t="str">
            <v>NPN-4600-1.5MN-600-CH-MAT-216x384-AUTOBR-LT-SR-F-PCA-CRMN-None</v>
          </cell>
          <cell r="C21495" t="str">
            <v>Display above includes:</v>
          </cell>
          <cell r="I21495">
            <v>1</v>
          </cell>
          <cell r="J21495">
            <v>1360</v>
          </cell>
        </row>
        <row r="21496">
          <cell r="B21496" t="str">
            <v>NPN-4600-1.8MN-600-CH-MAT-180x320-AUTOBR-LT-SR-F-PCA-CRMN-None</v>
          </cell>
          <cell r="C21496" t="str">
            <v>Display above includes:</v>
          </cell>
          <cell r="I21496">
            <v>1</v>
          </cell>
          <cell r="J21496">
            <v>945</v>
          </cell>
        </row>
        <row r="21497">
          <cell r="B21497" t="str">
            <v>NPN-4600-0.9MN-600-CH-MAT-360x640-AUTOBR-LT-NR-F-PCA-CRMNHDR-None</v>
          </cell>
          <cell r="C21497" t="str">
            <v>Display above includes:</v>
          </cell>
          <cell r="I21497">
            <v>1</v>
          </cell>
          <cell r="J21497">
            <v>3675</v>
          </cell>
        </row>
        <row r="21498">
          <cell r="B21498" t="str">
            <v>NPN-4600-1.2MN-600-CH-MAT-270x480-AUTOBR-LT-NR-F-PCA-CRMNHDR-None</v>
          </cell>
          <cell r="C21498" t="str">
            <v>Display above includes:</v>
          </cell>
          <cell r="I21498">
            <v>1</v>
          </cell>
          <cell r="J21498">
            <v>2025</v>
          </cell>
        </row>
        <row r="21499">
          <cell r="B21499" t="str">
            <v>NPN-4600-1.5MN-600-CH-MAT-216x384-AUTOBR-LT-NR-F-PCA-CRMNHDR-None</v>
          </cell>
          <cell r="C21499" t="str">
            <v>Display above includes:</v>
          </cell>
          <cell r="I21499">
            <v>1</v>
          </cell>
          <cell r="J21499">
            <v>1380</v>
          </cell>
        </row>
        <row r="21500">
          <cell r="B21500" t="str">
            <v>NPN-4600-1.8MN-600-CH-MAT-180x320-AUTOBR-LT-NR-F-PCA-CRMNHDR-None</v>
          </cell>
          <cell r="C21500" t="str">
            <v>Display above includes:</v>
          </cell>
          <cell r="I21500">
            <v>1</v>
          </cell>
          <cell r="J21500">
            <v>965</v>
          </cell>
        </row>
        <row r="21501">
          <cell r="B21501" t="str">
            <v>NPN-4600-0.9MN-600-CH-MAT-360x640-AUTOBR-LT-SR-F-PCA-CRMNHDR-None</v>
          </cell>
          <cell r="C21501" t="str">
            <v>Display above includes:</v>
          </cell>
          <cell r="I21501">
            <v>1</v>
          </cell>
          <cell r="J21501">
            <v>3675</v>
          </cell>
        </row>
        <row r="21502">
          <cell r="B21502" t="str">
            <v>NPN-4600-1.2MN-600-CH-MAT-270x480-AUTOBR-LT-SR-F-PCA-CRMNHDR-None</v>
          </cell>
          <cell r="C21502" t="str">
            <v>Display above includes:</v>
          </cell>
          <cell r="I21502">
            <v>1</v>
          </cell>
          <cell r="J21502">
            <v>2025</v>
          </cell>
        </row>
        <row r="21503">
          <cell r="B21503" t="str">
            <v>NPN-4600-1.5MN-600-CH-MAT-216x384-AUTOBR-LT-SR-F-PCA-CRMNHDR-None</v>
          </cell>
          <cell r="C21503" t="str">
            <v>Display above includes:</v>
          </cell>
          <cell r="I21503">
            <v>1</v>
          </cell>
          <cell r="J21503">
            <v>1380</v>
          </cell>
        </row>
        <row r="21504">
          <cell r="B21504" t="str">
            <v>NPN-4600-1.8MN-600-CH-MAT-180x320-AUTOBR-LT-SR-F-PCA-CRMNHDR-None</v>
          </cell>
          <cell r="C21504" t="str">
            <v>Display above includes:</v>
          </cell>
          <cell r="I21504">
            <v>1</v>
          </cell>
          <cell r="J21504">
            <v>965</v>
          </cell>
        </row>
        <row r="21505">
          <cell r="B21505" t="str">
            <v>Spare Daktronics Module - NPN-4600 0.9mm, CH, 600 nits</v>
          </cell>
          <cell r="C21505" t="str">
            <v/>
          </cell>
          <cell r="I21505">
            <v>1</v>
          </cell>
          <cell r="J21505">
            <v>150</v>
          </cell>
        </row>
        <row r="21506">
          <cell r="B21506" t="str">
            <v>Spare Daktronics Module - NPN-4600 1.2mm, CH, 600 nits</v>
          </cell>
          <cell r="C21506" t="str">
            <v/>
          </cell>
          <cell r="I21506">
            <v>1</v>
          </cell>
          <cell r="J21506">
            <v>65</v>
          </cell>
        </row>
        <row r="21507">
          <cell r="B21507" t="str">
            <v>Spare Daktronics Module - NPN-4600 1.5mm, CH, 600 nits</v>
          </cell>
          <cell r="C21507" t="str">
            <v/>
          </cell>
          <cell r="I21507">
            <v>1</v>
          </cell>
          <cell r="J21507">
            <v>54</v>
          </cell>
        </row>
        <row r="21508">
          <cell r="B21508" t="str">
            <v>Spare Daktronics Module - NPN-4600 1.8mm, CH, 600 nits</v>
          </cell>
          <cell r="C21508" t="str">
            <v/>
          </cell>
          <cell r="I21508">
            <v>1</v>
          </cell>
          <cell r="J21508">
            <v>48</v>
          </cell>
        </row>
        <row r="21509">
          <cell r="B21509" t="str">
            <v>Spare Power Supply, NPN-X600, Base</v>
          </cell>
          <cell r="C21509" t="str">
            <v/>
          </cell>
          <cell r="I21509">
            <v>1</v>
          </cell>
          <cell r="J21509">
            <v>42</v>
          </cell>
        </row>
        <row r="21510">
          <cell r="B21510" t="str">
            <v>Spare Receiver Card A8S-N, NPN-4600</v>
          </cell>
          <cell r="C21510" t="str">
            <v/>
          </cell>
          <cell r="I21510">
            <v>1</v>
          </cell>
          <cell r="J21510">
            <v>33</v>
          </cell>
        </row>
        <row r="21511">
          <cell r="B21511" t="str">
            <v>Spare Receiver Card A10S Pro, NPN-4600</v>
          </cell>
          <cell r="C21511" t="str">
            <v/>
          </cell>
          <cell r="I21511">
            <v>1</v>
          </cell>
          <cell r="J21511">
            <v>63</v>
          </cell>
        </row>
        <row r="21512">
          <cell r="B21512" t="str">
            <v>Spare Hub Board, NPN-4600</v>
          </cell>
          <cell r="C21512" t="str">
            <v/>
          </cell>
          <cell r="I21512">
            <v>1</v>
          </cell>
          <cell r="J21512">
            <v>48</v>
          </cell>
        </row>
        <row r="21513">
          <cell r="B21513" t="str">
            <v>Spare Power Cable, 1:1, NPN-X600</v>
          </cell>
          <cell r="C21513" t="str">
            <v/>
          </cell>
          <cell r="I21513">
            <v>1</v>
          </cell>
          <cell r="J21513">
            <v>5</v>
          </cell>
        </row>
        <row r="21514">
          <cell r="B21514" t="str">
            <v>Spare Power Cable, 2:1, NPN-X600</v>
          </cell>
          <cell r="C21514" t="str">
            <v/>
          </cell>
          <cell r="I21514">
            <v>1</v>
          </cell>
          <cell r="J21514">
            <v>17</v>
          </cell>
        </row>
        <row r="21515">
          <cell r="B21515" t="str">
            <v>Spare Power Cable, 3:1, NPN-X600</v>
          </cell>
          <cell r="C21515" t="str">
            <v/>
          </cell>
          <cell r="I21515">
            <v>1</v>
          </cell>
          <cell r="J21515">
            <v>23</v>
          </cell>
        </row>
        <row r="21516">
          <cell r="B21516" t="str">
            <v>Spare Power Cable, 4:1, NPN-X600</v>
          </cell>
          <cell r="C21516" t="str">
            <v/>
          </cell>
          <cell r="I21516">
            <v>1</v>
          </cell>
          <cell r="J21516">
            <v>30</v>
          </cell>
        </row>
        <row r="21517">
          <cell r="B21517" t="str">
            <v>Spare AC Jumper Cable, NPN-4600</v>
          </cell>
          <cell r="C21517" t="str">
            <v/>
          </cell>
          <cell r="I21517">
            <v>1</v>
          </cell>
          <cell r="J21517">
            <v>7</v>
          </cell>
        </row>
        <row r="21518">
          <cell r="B21518" t="str">
            <v>Spare Redundant AC Jumper Cable, NPN-4600</v>
          </cell>
          <cell r="C21518" t="str">
            <v/>
          </cell>
          <cell r="I21518">
            <v>1</v>
          </cell>
          <cell r="J21518">
            <v>8</v>
          </cell>
        </row>
        <row r="21519">
          <cell r="B21519" t="str">
            <v>Narrow Pixel Pitch Speed Frame Mounting, INTL</v>
          </cell>
          <cell r="C21519" t="str">
            <v/>
          </cell>
          <cell r="I21519">
            <v>1</v>
          </cell>
          <cell r="J21519">
            <v>80</v>
          </cell>
        </row>
        <row r="21520">
          <cell r="B21520" t="str">
            <v>Narrow Pixel Pitch Speed Frame Border, INTL</v>
          </cell>
          <cell r="C21520" t="str">
            <v/>
          </cell>
          <cell r="I21520">
            <v>1</v>
          </cell>
          <cell r="J21520">
            <v>34</v>
          </cell>
        </row>
        <row r="21521">
          <cell r="B21521" t="str">
            <v>Narrow Pixel Pitch Border, INTL</v>
          </cell>
          <cell r="C21521" t="str">
            <v/>
          </cell>
          <cell r="I21521">
            <v>1</v>
          </cell>
          <cell r="J21521">
            <v>34</v>
          </cell>
        </row>
        <row r="21522">
          <cell r="B21522" t="str">
            <v>DVN-1000-2.6MN-1000-BR2-PC-96x96-AUTOBR-LT-NR-FOR-PCA-CRMN-None</v>
          </cell>
          <cell r="C21522" t="str">
            <v>Display above includes:</v>
          </cell>
          <cell r="I21522">
            <v>1</v>
          </cell>
          <cell r="J21522">
            <v>157</v>
          </cell>
        </row>
        <row r="21523">
          <cell r="B21523" t="str">
            <v>DVN-1000-2.6MN-1000-BR2-PC-96x96-AUTOBR-LT-NR-FOR-PCA-CRMNHDR-None</v>
          </cell>
          <cell r="C21523" t="str">
            <v>Display above includes:</v>
          </cell>
          <cell r="I21523">
            <v>1</v>
          </cell>
          <cell r="J21523">
            <v>157</v>
          </cell>
        </row>
        <row r="21524">
          <cell r="B21524" t="str">
            <v>DVN-1000-3.9MN-1000-BR2-MC-64x64-AUTOBR-LT-NR-FOR-PCA-CRMN-None</v>
          </cell>
          <cell r="C21524" t="str">
            <v>Display above includes:</v>
          </cell>
          <cell r="I21524">
            <v>1</v>
          </cell>
          <cell r="J21524">
            <v>122</v>
          </cell>
        </row>
        <row r="21525">
          <cell r="B21525" t="str">
            <v>DVN-1000-3.9MN-1000-BR2-MC-64x64-AUTOBR-LT-NR-FOR-PCA-CRMNHDR-None</v>
          </cell>
          <cell r="C21525" t="str">
            <v>Display above includes:</v>
          </cell>
          <cell r="I21525">
            <v>1</v>
          </cell>
          <cell r="J21525">
            <v>122</v>
          </cell>
        </row>
        <row r="21526">
          <cell r="B21526" t="str">
            <v>Spare Daktronics Module - DVN-1000 2.6mm, NationStar LED, Coated</v>
          </cell>
          <cell r="C21526" t="str">
            <v/>
          </cell>
          <cell r="I21526">
            <v>1</v>
          </cell>
          <cell r="J21526">
            <v>104</v>
          </cell>
        </row>
        <row r="21527">
          <cell r="B21527" t="str">
            <v>Spare Daktronics Module - DVN-1000 3.9mm, NationStar LED, Coated</v>
          </cell>
          <cell r="C21527" t="str">
            <v/>
          </cell>
          <cell r="I21527">
            <v>1</v>
          </cell>
          <cell r="J21527">
            <v>67</v>
          </cell>
        </row>
        <row r="21528">
          <cell r="B21528" t="str">
            <v>Spare Daktronics Module - DVN-2000 2.5mm, NationStar LED, Coated</v>
          </cell>
          <cell r="C21528" t="str">
            <v/>
          </cell>
          <cell r="I21528">
            <v>1</v>
          </cell>
          <cell r="J21528">
            <v>150</v>
          </cell>
        </row>
        <row r="21529">
          <cell r="B21529" t="str">
            <v>Spare Daktronics Module - DVN-2000 2.9mm, NationStar LED, Coated</v>
          </cell>
          <cell r="C21529" t="str">
            <v/>
          </cell>
          <cell r="I21529">
            <v>1</v>
          </cell>
          <cell r="J21529">
            <v>125</v>
          </cell>
        </row>
        <row r="21530">
          <cell r="B21530" t="str">
            <v>Spare Daktronics Module - DVN-2000 3.9mm, NationStar LED, Coated</v>
          </cell>
          <cell r="C21530" t="str">
            <v/>
          </cell>
          <cell r="I21530">
            <v>1</v>
          </cell>
          <cell r="J21530">
            <v>89</v>
          </cell>
        </row>
        <row r="21531">
          <cell r="B21531" t="str">
            <v>Spare Daktronics Module - DVN-2000 5.9mm, NationStar LED, Coated</v>
          </cell>
          <cell r="C21531" t="str">
            <v/>
          </cell>
          <cell r="I21531">
            <v>1</v>
          </cell>
          <cell r="J21531">
            <v>67</v>
          </cell>
        </row>
        <row r="21532">
          <cell r="B21532" t="str">
            <v>DVN-2000-2.5MN-1500-BR-PC-100x100-AUTOBR-LT-NR-FOR-PCA-CRMN-None</v>
          </cell>
          <cell r="C21532" t="str">
            <v>Display above includes:</v>
          </cell>
          <cell r="I21532">
            <v>1</v>
          </cell>
          <cell r="J21532">
            <v>209</v>
          </cell>
        </row>
        <row r="21533">
          <cell r="B21533" t="str">
            <v>DVN-2000-2.9MN-1500-BR-PC-84x84-AUTOBR-LT-NR-FOR-PCA-CRMN-None</v>
          </cell>
          <cell r="C21533" t="str">
            <v>Display above includes:</v>
          </cell>
          <cell r="I21533">
            <v>1</v>
          </cell>
          <cell r="J21533">
            <v>183</v>
          </cell>
        </row>
        <row r="21534">
          <cell r="B21534" t="str">
            <v>DVN-2000-3.9MN-1500-BR-MC-64x64-AUTOBR-LT-NR-FOR-PCA-CRMN-None</v>
          </cell>
          <cell r="C21534" t="str">
            <v>Display above includes:</v>
          </cell>
          <cell r="I21534">
            <v>1</v>
          </cell>
          <cell r="J21534">
            <v>150</v>
          </cell>
        </row>
        <row r="21535">
          <cell r="B21535" t="str">
            <v>DVN-2000-5.9MN-1500-BR-MC-42x42-AUTOBR-LT-NR-FOR-PCA-CRMN-None</v>
          </cell>
          <cell r="C21535" t="str">
            <v>Display above includes:</v>
          </cell>
          <cell r="I21535">
            <v>1</v>
          </cell>
          <cell r="J21535">
            <v>130</v>
          </cell>
        </row>
        <row r="21536">
          <cell r="B21536" t="str">
            <v>DVN-2000-2.5MN-1500-BR-PC-100x100-AUTOBR-LT-NR-FOR-PCA-CRMNHDR-None</v>
          </cell>
          <cell r="C21536" t="str">
            <v>Display above includes:</v>
          </cell>
          <cell r="I21536">
            <v>1</v>
          </cell>
          <cell r="J21536">
            <v>209</v>
          </cell>
        </row>
        <row r="21537">
          <cell r="B21537" t="str">
            <v>DVN-2000-2.9MN-1500-BR-PC-84x84-AUTOBR-LT-NR-FOR-PCA-CRMNHDR-None</v>
          </cell>
          <cell r="C21537" t="str">
            <v>Display above includes:</v>
          </cell>
          <cell r="I21537">
            <v>1</v>
          </cell>
          <cell r="J21537">
            <v>183</v>
          </cell>
        </row>
        <row r="21538">
          <cell r="B21538" t="str">
            <v>DVN-2000-3.9MN-1500-BR-MC-64x64-AUTOBR-LT-NR-FOR-PCA-CRMNHDR-None</v>
          </cell>
          <cell r="C21538" t="str">
            <v>Display above includes:</v>
          </cell>
          <cell r="I21538">
            <v>1</v>
          </cell>
          <cell r="J21538">
            <v>150</v>
          </cell>
        </row>
        <row r="21539">
          <cell r="B21539" t="str">
            <v>DVN-2000-5.9MN-1500-BR-MC-42x42-AUTOBR-LT-NR-FOR-PCA-CRMNHDR-None</v>
          </cell>
          <cell r="C21539" t="str">
            <v>Display above includes:</v>
          </cell>
          <cell r="I21539">
            <v>1</v>
          </cell>
          <cell r="J21539">
            <v>130</v>
          </cell>
        </row>
        <row r="21540">
          <cell r="B21540" t="str">
            <v>FrameWrx additional add-on, 1 yr subscription</v>
          </cell>
          <cell r="C21540" t="str">
            <v/>
          </cell>
          <cell r="I21540">
            <v>1</v>
          </cell>
          <cell r="J21540">
            <v>300</v>
          </cell>
        </row>
        <row r="21541">
          <cell r="B21541" t="str">
            <v>Spare Hub Board, DVN-2000, Coated</v>
          </cell>
          <cell r="C21541" t="str">
            <v/>
          </cell>
          <cell r="I21541">
            <v>1</v>
          </cell>
          <cell r="J21541">
            <v>61</v>
          </cell>
        </row>
        <row r="21542">
          <cell r="B21542" t="str">
            <v>Spare Hub Board, DVN-1000, Coated</v>
          </cell>
          <cell r="C21542" t="str">
            <v/>
          </cell>
          <cell r="I21542">
            <v>1</v>
          </cell>
          <cell r="J21542">
            <v>61</v>
          </cell>
        </row>
        <row r="21543">
          <cell r="B21543" t="str">
            <v>Spare Receiver Card, DVN-1000, Coated</v>
          </cell>
          <cell r="C21543" t="str">
            <v/>
          </cell>
          <cell r="I21543">
            <v>1</v>
          </cell>
          <cell r="J21543">
            <v>26</v>
          </cell>
        </row>
        <row r="21544">
          <cell r="B21544" t="str">
            <v>Spare Receiver Card, DVN-2000, Coated</v>
          </cell>
          <cell r="C21544" t="str">
            <v/>
          </cell>
          <cell r="I21544">
            <v>1</v>
          </cell>
          <cell r="J21544">
            <v>26</v>
          </cell>
        </row>
        <row r="21545">
          <cell r="B21545" t="str">
            <v>LS-1000-II-46-16:9-SF</v>
          </cell>
          <cell r="C21545" t="str">
            <v>LCD Message Center</v>
          </cell>
          <cell r="I21545">
            <v>1</v>
          </cell>
          <cell r="J21545">
            <v>11150</v>
          </cell>
        </row>
        <row r="21546">
          <cell r="B21546" t="str">
            <v>LS-1000-II-46-16:9-SF-BA</v>
          </cell>
          <cell r="C21546" t="str">
            <v>LCD Message Center</v>
          </cell>
          <cell r="I21546">
            <v>1</v>
          </cell>
          <cell r="J21546">
            <v>11150</v>
          </cell>
        </row>
        <row r="21547">
          <cell r="B21547" t="str">
            <v>LS-1000-II-46-9:16-SF</v>
          </cell>
          <cell r="C21547" t="str">
            <v>LCD Message Center</v>
          </cell>
          <cell r="I21547">
            <v>1</v>
          </cell>
          <cell r="J21547">
            <v>11150</v>
          </cell>
        </row>
        <row r="21548">
          <cell r="B21548" t="str">
            <v>LS-1000-II-46-9:16-SF-BA</v>
          </cell>
          <cell r="C21548" t="str">
            <v>LCD Message Center</v>
          </cell>
          <cell r="I21548">
            <v>1</v>
          </cell>
          <cell r="J21548">
            <v>11150</v>
          </cell>
        </row>
        <row r="21549">
          <cell r="B21549" t="str">
            <v>LS-1000 Heater</v>
          </cell>
          <cell r="C21549" t="str">
            <v/>
          </cell>
          <cell r="I21549">
            <v>1</v>
          </cell>
          <cell r="J21549">
            <v>210</v>
          </cell>
        </row>
        <row r="21550">
          <cell r="B21550" t="str">
            <v>G2G2 - 2 Years Gold Service for One LS-1000-46" Diagonal Display</v>
          </cell>
          <cell r="C21550" t="str">
            <v>2 Years of Daktronics Parts Coverage</v>
          </cell>
          <cell r="I21550">
            <v>1</v>
          </cell>
          <cell r="J21550">
            <v>320</v>
          </cell>
        </row>
        <row r="21551">
          <cell r="B21551" t="str">
            <v>TI-2042-W-PV</v>
          </cell>
          <cell r="C21551" t="str">
            <v>Outdoor Panaview® Pace of Game Timer; 18” digits.</v>
          </cell>
          <cell r="I21551">
            <v>1</v>
          </cell>
          <cell r="J21551">
            <v>2795</v>
          </cell>
        </row>
        <row r="21552">
          <cell r="B21552" t="str">
            <v>TI-2041-W-PV</v>
          </cell>
          <cell r="C21552" t="str">
            <v>Outdoor Panaview® Pace of Game Timer; 24” digits.</v>
          </cell>
          <cell r="I21552">
            <v>1</v>
          </cell>
          <cell r="J21552">
            <v>3810</v>
          </cell>
        </row>
        <row r="21553">
          <cell r="B21553" t="str">
            <v>All Sport® Pro Kit</v>
          </cell>
          <cell r="C21553" t="str">
            <v>Hardware and Software bundle to control Video/Scoring Information with tablet</v>
          </cell>
          <cell r="I21553">
            <v>1</v>
          </cell>
          <cell r="J21553">
            <v>4000</v>
          </cell>
        </row>
        <row r="21554">
          <cell r="B21554" t="str">
            <v>Custom Non-Backlit Filler Panels to go above or below Outdoor Message Centers/Video Displays/Scoreboards</v>
          </cell>
          <cell r="C21554" t="str">
            <v>Non-backlit custom stand alone filler panel height x width</v>
          </cell>
          <cell r="I21554">
            <v>1</v>
          </cell>
          <cell r="J21554">
            <v>0</v>
          </cell>
        </row>
        <row r="21555">
          <cell r="B21555" t="str">
            <v>Custom Non-Backlit Filler Panels to go beside Indoor Message Centers/Video Displays/Scoreboards</v>
          </cell>
          <cell r="C21555" t="str">
            <v>Non-backlit custom filler panel height x width</v>
          </cell>
          <cell r="I21555">
            <v>1</v>
          </cell>
          <cell r="J21555">
            <v>0</v>
          </cell>
        </row>
        <row r="21556">
          <cell r="B21556" t="str">
            <v>Custom Non-Backlit Filler Panels to go above or below Indoor Message Centers/Video Displays/Scoreboards</v>
          </cell>
          <cell r="C21556" t="str">
            <v>Non-backlit custom stand alone filler panel height x width</v>
          </cell>
          <cell r="I21556">
            <v>1</v>
          </cell>
          <cell r="J21556">
            <v>0</v>
          </cell>
        </row>
        <row r="21557">
          <cell r="B21557" t="str">
            <v>1-Yr DakClassroom Membership</v>
          </cell>
          <cell r="C21557" t="str">
            <v>1-Yr Subcription to DakClassroom Membership includes: Curriculum, Video Summit Access, Crew Connect, Industry Showcases, Community, Contests, Certifications, Remote Production Consultation</v>
          </cell>
          <cell r="I21557">
            <v>1</v>
          </cell>
          <cell r="J21557">
            <v>2500</v>
          </cell>
        </row>
        <row r="21558">
          <cell r="B21558" t="str">
            <v>6 Years Parts Service - J-120X</v>
          </cell>
          <cell r="C21558" t="str">
            <v>Total price for extended parts coverage for 6 years</v>
          </cell>
          <cell r="I21558">
            <v>1</v>
          </cell>
          <cell r="J21558">
            <v>0</v>
          </cell>
        </row>
        <row r="21559">
          <cell r="B21559" t="str">
            <v>6 Years Parts Service - DVX-1200</v>
          </cell>
          <cell r="C21559" t="str">
            <v>Total price for extended parts coverage for 6 years</v>
          </cell>
          <cell r="I21559">
            <v>1</v>
          </cell>
          <cell r="J21559">
            <v>0</v>
          </cell>
        </row>
        <row r="21560">
          <cell r="B21560" t="str">
            <v>6 Years Parts Service - DVN-2XXX</v>
          </cell>
          <cell r="C21560" t="str">
            <v>Total price for extended parts coverage for 6 years</v>
          </cell>
          <cell r="I21560">
            <v>1</v>
          </cell>
          <cell r="J21560">
            <v>0</v>
          </cell>
        </row>
        <row r="21561">
          <cell r="B21561" t="str">
            <v>7 Years Parts Service - DVN-2XXX</v>
          </cell>
          <cell r="C21561" t="str">
            <v>Total price for extended parts coverage for 7 years</v>
          </cell>
          <cell r="I21561">
            <v>1</v>
          </cell>
          <cell r="J21561">
            <v>0</v>
          </cell>
        </row>
        <row r="21562">
          <cell r="B21562" t="str">
            <v>8 Years Parts Service - DVN-2XXX</v>
          </cell>
          <cell r="C21562" t="str">
            <v>Total price for extended parts coverage for 8 years</v>
          </cell>
          <cell r="I21562">
            <v>1</v>
          </cell>
          <cell r="J21562">
            <v>0</v>
          </cell>
        </row>
        <row r="21563">
          <cell r="B21563" t="str">
            <v>9 Years Parts Service - DVN-2XXX</v>
          </cell>
          <cell r="C21563" t="str">
            <v>Total price for extended parts coverage for 9 years</v>
          </cell>
          <cell r="I21563">
            <v>1</v>
          </cell>
          <cell r="J21563">
            <v>0</v>
          </cell>
        </row>
        <row r="21564">
          <cell r="B21564" t="str">
            <v>10 Years Parts Service - DVN-2XXX</v>
          </cell>
          <cell r="C21564" t="str">
            <v>Total price for extended parts coverage for 10 years</v>
          </cell>
          <cell r="I21564">
            <v>1</v>
          </cell>
          <cell r="J21564">
            <v>0</v>
          </cell>
        </row>
        <row r="21565">
          <cell r="B21565" t="str">
            <v>6 Years Parts Service - DVN-1000</v>
          </cell>
          <cell r="C21565" t="str">
            <v>Total price for extended parts coverage for 6 years</v>
          </cell>
          <cell r="I21565">
            <v>1</v>
          </cell>
          <cell r="J21565">
            <v>0</v>
          </cell>
        </row>
        <row r="21566">
          <cell r="B21566" t="str">
            <v>6 Years Parts Service - NPN-4XXX</v>
          </cell>
          <cell r="C21566" t="str">
            <v>Total price for extended parts coverage for 6 years</v>
          </cell>
          <cell r="I21566">
            <v>1</v>
          </cell>
          <cell r="J21566">
            <v>0</v>
          </cell>
        </row>
        <row r="21567">
          <cell r="B21567" t="str">
            <v>NPN-4600-0.9MN-1000-CH-MAT-360x640-AUTOBR-LT-NR-F-PCA-CRMN-None</v>
          </cell>
          <cell r="C21567" t="str">
            <v>Display above includes:</v>
          </cell>
          <cell r="I21567">
            <v>1</v>
          </cell>
          <cell r="J21567">
            <v>3655</v>
          </cell>
        </row>
        <row r="21568">
          <cell r="B21568" t="str">
            <v>NPN-4600-0.9MN-1000-CH-MAT-360x640-AUTOBR-LT-NR-F-PCA-CRMNHDR-None</v>
          </cell>
          <cell r="C21568" t="str">
            <v>Display above includes:</v>
          </cell>
          <cell r="I21568">
            <v>1</v>
          </cell>
          <cell r="J21568">
            <v>3675</v>
          </cell>
        </row>
        <row r="21569">
          <cell r="B21569" t="str">
            <v>NPN-4600-0.9MN-1000-CH-MAT-360x640-AUTOBR-LT-SR-F-PCA-CRMN-None</v>
          </cell>
          <cell r="C21569" t="str">
            <v>Display above includes:</v>
          </cell>
          <cell r="I21569">
            <v>1</v>
          </cell>
          <cell r="J21569">
            <v>3655</v>
          </cell>
        </row>
        <row r="21570">
          <cell r="B21570" t="str">
            <v>NPN-4600-0.9MN-1000-CH-MAT-360x640-AUTOBR-LT-SR-F-PCA-CRMNHDR-None</v>
          </cell>
          <cell r="C21570" t="str">
            <v>Display above includes:</v>
          </cell>
          <cell r="I21570">
            <v>1</v>
          </cell>
          <cell r="J21570">
            <v>3675</v>
          </cell>
        </row>
        <row r="21571">
          <cell r="B21571" t="str">
            <v>NPN-4600-1.2MN-1000-CH-MAT-270x480-AUTOBR-LT-NR-F-PCA-CRMN-None</v>
          </cell>
          <cell r="C21571" t="str">
            <v>Display above includes:</v>
          </cell>
          <cell r="I21571">
            <v>1</v>
          </cell>
          <cell r="J21571">
            <v>2005</v>
          </cell>
        </row>
        <row r="21572">
          <cell r="B21572" t="str">
            <v>NPN-4600-1.2MN-1000-CH-MAT-270x480-AUTOBR-LT-NR-F-PCA-CRMNHDR-None</v>
          </cell>
          <cell r="C21572" t="str">
            <v>Display above includes:</v>
          </cell>
          <cell r="I21572">
            <v>1</v>
          </cell>
          <cell r="J21572">
            <v>2025</v>
          </cell>
        </row>
        <row r="21573">
          <cell r="B21573" t="str">
            <v>NPN-4600-1.2MN-1000-CH-MAT-270x480-AUTOBR-LT-SR-F-PCA-CRMN-None</v>
          </cell>
          <cell r="C21573" t="str">
            <v>Display above includes:</v>
          </cell>
          <cell r="I21573">
            <v>1</v>
          </cell>
          <cell r="J21573">
            <v>2005</v>
          </cell>
        </row>
        <row r="21574">
          <cell r="B21574" t="str">
            <v>NPN-4600-1.2MN-1000-CH-MAT-270x480-AUTOBR-LT-SR-F-PCA-CRMNHDR-None</v>
          </cell>
          <cell r="C21574" t="str">
            <v>Display above includes:</v>
          </cell>
          <cell r="I21574">
            <v>1</v>
          </cell>
          <cell r="J21574">
            <v>2025</v>
          </cell>
        </row>
        <row r="21575">
          <cell r="B21575" t="str">
            <v>NPN-4600-1.5MN-1000-CH-MAT-216x384-AUTOBR-LT-NR-F-PCA-CRMN-None</v>
          </cell>
          <cell r="C21575" t="str">
            <v>Display above includes:</v>
          </cell>
          <cell r="I21575">
            <v>1</v>
          </cell>
          <cell r="J21575">
            <v>1360</v>
          </cell>
        </row>
        <row r="21576">
          <cell r="B21576" t="str">
            <v>NPN-4600-1.5MN-1000-CH-MAT-216x384-AUTOBR-LT-NR-F-PCA-CRMNHDR-None</v>
          </cell>
          <cell r="C21576" t="str">
            <v>Display above includes:</v>
          </cell>
          <cell r="I21576">
            <v>1</v>
          </cell>
          <cell r="J21576">
            <v>1380</v>
          </cell>
        </row>
        <row r="21577">
          <cell r="B21577" t="str">
            <v>NPN-4600-1.5MN-1000-CH-MAT-216x384-AUTOBR-LT-SR-F-PCA-CRMN-None</v>
          </cell>
          <cell r="C21577" t="str">
            <v>Display above includes:</v>
          </cell>
          <cell r="I21577">
            <v>1</v>
          </cell>
          <cell r="J21577">
            <v>1360</v>
          </cell>
        </row>
        <row r="21578">
          <cell r="B21578" t="str">
            <v>NPN-4600-1.5MN-1000-CH-MAT-216x384-AUTOBR-LT-SR-F-PCA-CRMNHDR-None</v>
          </cell>
          <cell r="C21578" t="str">
            <v>Display above includes:</v>
          </cell>
          <cell r="I21578">
            <v>1</v>
          </cell>
          <cell r="J21578">
            <v>1380</v>
          </cell>
        </row>
        <row r="21579">
          <cell r="B21579" t="str">
            <v>NPN-4600-1.8MN-800-CH-MAT-180x320-AUTOBR-LT-NR-F-PCA-CRMN-None</v>
          </cell>
          <cell r="C21579" t="str">
            <v>Display above includes:</v>
          </cell>
          <cell r="I21579">
            <v>1</v>
          </cell>
          <cell r="J21579">
            <v>945</v>
          </cell>
        </row>
        <row r="21580">
          <cell r="B21580" t="str">
            <v>NPN-4600-1.8MN-800-CH-MAT-180x320-AUTOBR-LT-NR-F-PCA-CRMNHDR-None</v>
          </cell>
          <cell r="C21580" t="str">
            <v>Display above includes:</v>
          </cell>
          <cell r="I21580">
            <v>1</v>
          </cell>
          <cell r="J21580">
            <v>965</v>
          </cell>
        </row>
        <row r="21581">
          <cell r="B21581" t="str">
            <v>NPN-4600-1.8MN-800-CH-MAT-180x320-AUTOBR-LT-SR-F-PCA-CRMN-None</v>
          </cell>
          <cell r="C21581" t="str">
            <v>Display above includes:</v>
          </cell>
          <cell r="I21581">
            <v>1</v>
          </cell>
          <cell r="J21581">
            <v>945</v>
          </cell>
        </row>
        <row r="21582">
          <cell r="B21582" t="str">
            <v>NPN-4600-1.8MN-800-CH-MAT-180x320-AUTOBR-LT-SR-F-PCA-CRMNHDR-None</v>
          </cell>
          <cell r="C21582" t="str">
            <v>Display above includes:</v>
          </cell>
          <cell r="I21582">
            <v>1</v>
          </cell>
          <cell r="J21582">
            <v>965</v>
          </cell>
        </row>
        <row r="21583">
          <cell r="B21583" t="str">
            <v>Spare Daktronics Module - NPN-4600 0.9mm, CH, 1000 nits</v>
          </cell>
          <cell r="C21583" t="str">
            <v/>
          </cell>
          <cell r="I21583">
            <v>1</v>
          </cell>
          <cell r="J21583">
            <v>150</v>
          </cell>
        </row>
        <row r="21584">
          <cell r="B21584" t="str">
            <v>Spare Daktronics Module - NPN-4600 1.2mm, CH, 1000 nits</v>
          </cell>
          <cell r="C21584" t="str">
            <v/>
          </cell>
          <cell r="I21584">
            <v>1</v>
          </cell>
          <cell r="J21584">
            <v>65</v>
          </cell>
        </row>
        <row r="21585">
          <cell r="B21585" t="str">
            <v>Spare Daktronics Module - NPN-4600 1.5mm, CH, 1000 nits</v>
          </cell>
          <cell r="C21585" t="str">
            <v/>
          </cell>
          <cell r="I21585">
            <v>1</v>
          </cell>
          <cell r="J21585">
            <v>54</v>
          </cell>
        </row>
        <row r="21586">
          <cell r="B21586" t="str">
            <v>Spare Daktronics Module - NPN-4600 1.8mm, CH, 800 nits</v>
          </cell>
          <cell r="C21586" t="str">
            <v/>
          </cell>
          <cell r="I21586">
            <v>1</v>
          </cell>
          <cell r="J21586">
            <v>48</v>
          </cell>
        </row>
        <row r="21587">
          <cell r="B21587" t="str">
            <v>Spare Daktronics Module - NPN-6600 0.9mm, CH, 1000 nits</v>
          </cell>
          <cell r="C21587" t="str">
            <v/>
          </cell>
          <cell r="I21587">
            <v>1</v>
          </cell>
          <cell r="J21587">
            <v>320</v>
          </cell>
        </row>
        <row r="21588">
          <cell r="B21588" t="str">
            <v>Spare Daktronics Module - NPN-6600 0.9mm, CH, 600 nits</v>
          </cell>
          <cell r="C21588" t="str">
            <v/>
          </cell>
          <cell r="I21588">
            <v>1</v>
          </cell>
          <cell r="J21588">
            <v>320</v>
          </cell>
        </row>
        <row r="21589">
          <cell r="B21589" t="str">
            <v>Spare Daktronics Module - NPN-6600 1.2mm, CH, 1000 nits</v>
          </cell>
          <cell r="C21589" t="str">
            <v/>
          </cell>
          <cell r="I21589">
            <v>1</v>
          </cell>
          <cell r="J21589">
            <v>130</v>
          </cell>
        </row>
        <row r="21590">
          <cell r="B21590" t="str">
            <v>Spare Daktronics Module - NPN-6600 1.2mm, CH, 600 nits</v>
          </cell>
          <cell r="C21590" t="str">
            <v/>
          </cell>
          <cell r="I21590">
            <v>1</v>
          </cell>
          <cell r="J21590">
            <v>130</v>
          </cell>
        </row>
        <row r="21591">
          <cell r="B21591" t="str">
            <v>Spare Daktronics Module - NPN-6600 1.5mm, CH, 1000 nits</v>
          </cell>
          <cell r="C21591" t="str">
            <v/>
          </cell>
          <cell r="I21591">
            <v>1</v>
          </cell>
          <cell r="J21591">
            <v>120</v>
          </cell>
        </row>
        <row r="21592">
          <cell r="B21592" t="str">
            <v>Spare Daktronics Module - NPN-6600 1.5mm, CH, 600 nits</v>
          </cell>
          <cell r="C21592" t="str">
            <v/>
          </cell>
          <cell r="I21592">
            <v>1</v>
          </cell>
          <cell r="J21592">
            <v>120</v>
          </cell>
        </row>
        <row r="21593">
          <cell r="B21593" t="str">
            <v>Spare Daktronics Module - NPN-6600 1.8mm, CH, 600 nits</v>
          </cell>
          <cell r="C21593" t="str">
            <v/>
          </cell>
          <cell r="I21593">
            <v>1</v>
          </cell>
          <cell r="J21593">
            <v>97</v>
          </cell>
        </row>
        <row r="21594">
          <cell r="B21594" t="str">
            <v>Spare Daktronics Module - NPN-6600 1.8mm, CH, 800 nits</v>
          </cell>
          <cell r="C21594" t="str">
            <v/>
          </cell>
          <cell r="I21594">
            <v>1</v>
          </cell>
          <cell r="J21594">
            <v>97</v>
          </cell>
        </row>
        <row r="21595">
          <cell r="B21595" t="str">
            <v>Spare Power Supply, NPN-X600, High Brightness</v>
          </cell>
          <cell r="C21595" t="str">
            <v/>
          </cell>
          <cell r="I21595">
            <v>1</v>
          </cell>
          <cell r="J21595">
            <v>47</v>
          </cell>
        </row>
        <row r="21596">
          <cell r="B21596" t="str">
            <v>Spare Receiver Card, NPN-6600</v>
          </cell>
          <cell r="C21596" t="str">
            <v/>
          </cell>
          <cell r="I21596">
            <v>1</v>
          </cell>
          <cell r="J21596">
            <v>78</v>
          </cell>
        </row>
        <row r="21597">
          <cell r="B21597" t="str">
            <v>Spare Hub Board, NPN-6600</v>
          </cell>
          <cell r="C21597" t="str">
            <v/>
          </cell>
          <cell r="I21597">
            <v>1</v>
          </cell>
          <cell r="J21597">
            <v>76</v>
          </cell>
        </row>
        <row r="21598">
          <cell r="B21598" t="str">
            <v>MS-2113-R-PV-F with Integrated MX-1</v>
          </cell>
          <cell r="C21598" t="str">
            <v>Outdoor Portable Scoreboard; Semi-gloss Black Finish only; White captions only; Console and Radio Receiver Not Included</v>
          </cell>
          <cell r="I21598">
            <v>1</v>
          </cell>
          <cell r="J21598">
            <v>5685</v>
          </cell>
        </row>
        <row r="21599">
          <cell r="B21599" t="str">
            <v>BB-2122-AR-PV with Integrated MX-1</v>
          </cell>
          <cell r="C21599" t="str">
            <v>Tuff Sport® PanaView® Portable Basketball Scoreboard; Scoreboard Color: __________; Caption Color: __________</v>
          </cell>
          <cell r="I21599">
            <v>1</v>
          </cell>
          <cell r="J21599">
            <v>3090</v>
          </cell>
        </row>
        <row r="21600">
          <cell r="B21600" t="str">
            <v>BB-2122-W-PV with Integrated MX-1</v>
          </cell>
          <cell r="C21600" t="str">
            <v>Tuff Sport® PanaView® Portable Basketball Scoreboard; Scoreboard Color: __________; Caption Color: __________</v>
          </cell>
          <cell r="I21600">
            <v>1</v>
          </cell>
          <cell r="J21600">
            <v>2620</v>
          </cell>
        </row>
        <row r="21601">
          <cell r="B21601" t="str">
            <v>SSR-DM2</v>
          </cell>
          <cell r="C21601" t="str">
            <v>Sportsound Announcers Mixer, 2Ch Tabletop, Inputs (Microphone, Bluetooth, and MP3), Includes Single-Muff Headset, 1/8"to1/8" stereo cable, and XLR output cable. Power Supply Included.</v>
          </cell>
          <cell r="I21601">
            <v>1</v>
          </cell>
          <cell r="J21601">
            <v>2200</v>
          </cell>
        </row>
        <row r="21602">
          <cell r="B21602" t="str">
            <v>MIC-KIT for SSR-DM2</v>
          </cell>
          <cell r="C21602" t="str">
            <v>Shure SM58S Dynamic Microphone Kit. Includes: Shure SM58, 25' XLR Cable &amp; Floor Microphone Stand</v>
          </cell>
          <cell r="I21602">
            <v>1</v>
          </cell>
          <cell r="J21602">
            <v>300</v>
          </cell>
        </row>
        <row r="21603">
          <cell r="B21603" t="str">
            <v>Floor Frame and Shrouding for LVN Centerhung for 15.0' Width</v>
          </cell>
          <cell r="C21603" t="str">
            <v>Includes floor frame, hardware, canvas or sheet metal floor, and corner shrouding</v>
          </cell>
          <cell r="I21603">
            <v>1</v>
          </cell>
          <cell r="J21603">
            <v>0</v>
          </cell>
        </row>
        <row r="21604">
          <cell r="B21604" t="str">
            <v>15.0' Lower Sling</v>
          </cell>
          <cell r="C21604" t="str">
            <v>For 15.0' Centerhung Displays</v>
          </cell>
          <cell r="I21604">
            <v>1</v>
          </cell>
          <cell r="J21604">
            <v>1760</v>
          </cell>
        </row>
        <row r="21605">
          <cell r="B21605" t="str">
            <v>15.0' Upper Sling</v>
          </cell>
          <cell r="C21605" t="str">
            <v>For 15.0' Centerhung Displays</v>
          </cell>
          <cell r="I21605">
            <v>1</v>
          </cell>
          <cell r="J21605">
            <v>2640</v>
          </cell>
        </row>
        <row r="21606">
          <cell r="B21606" t="str">
            <v>15.0' Floor Decoration</v>
          </cell>
          <cell r="C21606" t="str">
            <v>Copy For 15.0' Centerhung Floors (to be used with Canvas floors only)</v>
          </cell>
          <cell r="I21606">
            <v>1</v>
          </cell>
          <cell r="J21606">
            <v>1240</v>
          </cell>
        </row>
        <row r="21607">
          <cell r="B21607" t="str">
            <v>Two-Sided Shrouding for LVN Centerhung</v>
          </cell>
          <cell r="C21607" t="str">
            <v>Includes end and bottom shrouding</v>
          </cell>
          <cell r="I21607">
            <v>1</v>
          </cell>
          <cell r="J21607">
            <v>4200</v>
          </cell>
        </row>
        <row r="21608">
          <cell r="B21608" t="str">
            <v>Two-Sided Floor Structure for LVN Centerhung</v>
          </cell>
          <cell r="C21608" t="str">
            <v>Includes floor frame and hardware</v>
          </cell>
          <cell r="I21608">
            <v>1</v>
          </cell>
          <cell r="J21608">
            <v>2400</v>
          </cell>
        </row>
        <row r="21609">
          <cell r="B21609" t="str">
            <v>7 Years Parts Service - NPN-4XXX</v>
          </cell>
          <cell r="C21609" t="str">
            <v>Total price for extended parts coverage for 7 years</v>
          </cell>
          <cell r="I21609">
            <v>1</v>
          </cell>
          <cell r="J21609">
            <v>0</v>
          </cell>
        </row>
        <row r="21610">
          <cell r="B21610" t="str">
            <v>8 Years Parts Service - NPN-4XXX</v>
          </cell>
          <cell r="C21610" t="str">
            <v>Total price for extended parts coverage for 8 years</v>
          </cell>
          <cell r="I21610">
            <v>1</v>
          </cell>
          <cell r="J21610">
            <v>0</v>
          </cell>
        </row>
        <row r="21611">
          <cell r="B21611" t="str">
            <v>6 Years Parts Service - JVX-1XXX</v>
          </cell>
          <cell r="C21611" t="str">
            <v>Total price for extended parts coverage for 6 years</v>
          </cell>
          <cell r="I21611">
            <v>1</v>
          </cell>
          <cell r="J21611">
            <v>0</v>
          </cell>
        </row>
        <row r="21612">
          <cell r="B21612" t="str">
            <v>Fuelink™ FL5 Basic Controller Wireless Kit  - Single Pylon</v>
          </cell>
          <cell r="C21612" t="str">
            <v>Fuelink™ FL5 Basic Controller with 1 Server &amp; 1 Client Radio.  Does not include POS interface.  Order POS interface separately, or additional radios for additional pylons.</v>
          </cell>
          <cell r="I21612">
            <v>1</v>
          </cell>
          <cell r="J21612">
            <v>1415</v>
          </cell>
        </row>
        <row r="21613">
          <cell r="B21613" t="str">
            <v>Fuelink™ FL5x Enhanced Controller Wireless Kit - Single Pylon</v>
          </cell>
          <cell r="C21613" t="str">
            <v>Fuelink™ FL5x Enhanced Controller with 1 Server &amp; 1 Client Radio.  Does not include POS interface.  Order POS interface separately, or additional radios for additional pylons.</v>
          </cell>
          <cell r="I21613">
            <v>1</v>
          </cell>
          <cell r="J21613">
            <v>1925</v>
          </cell>
        </row>
        <row r="21614">
          <cell r="B21614" t="str">
            <v>Fuelink™ FL5 Basic Controller Wired Kit - Single Pylon</v>
          </cell>
          <cell r="C21614" t="str">
            <v>Fuelink™ FL5 Basic Controller with 1 Instore Jbox &amp; 1 Pylon Jbox.  Does not include POS interface.  Order POS interface separately, or additional radios for additional pylons.</v>
          </cell>
          <cell r="I21614">
            <v>1</v>
          </cell>
          <cell r="J21614">
            <v>995</v>
          </cell>
        </row>
        <row r="21615">
          <cell r="B21615" t="str">
            <v>Fuelink™ FL5 Enhanced Controller Wired Kit - Single Pylon</v>
          </cell>
          <cell r="C21615" t="str">
            <v>Fuelink™ FL5x Enhanced Controller with 1 Instore Jbox &amp; 1 Pylon Jbox.  Does not include POS interface.  Order POS interface separately, or additional radios for additional pylons.</v>
          </cell>
          <cell r="I21615">
            <v>1</v>
          </cell>
          <cell r="J21615">
            <v>1505</v>
          </cell>
        </row>
        <row r="21616">
          <cell r="B21616" t="str">
            <v>Autogas POS Interface Kit, Compatible with Fuelink™ 5 - for FL-5000</v>
          </cell>
          <cell r="C21616" t="str">
            <v>POS Interface Kit includes Interconnect Cable and Quick Guide.</v>
          </cell>
          <cell r="I21616">
            <v>1</v>
          </cell>
          <cell r="J21616">
            <v>215</v>
          </cell>
        </row>
        <row r="21617">
          <cell r="B21617" t="str">
            <v>Colorado Timing Interface for Standard Video</v>
          </cell>
          <cell r="C21617" t="str">
            <v>Pre-configured computer which includes CTS Interface and DCS Software</v>
          </cell>
          <cell r="I21617">
            <v>1</v>
          </cell>
          <cell r="J21617">
            <v>4310</v>
          </cell>
        </row>
        <row r="21618">
          <cell r="B21618" t="str">
            <v>Omega Timing Interface for Standard Video</v>
          </cell>
          <cell r="C21618" t="str">
            <v>Swiss Timing RTD Kit for Standard Video</v>
          </cell>
          <cell r="I21618">
            <v>1</v>
          </cell>
          <cell r="J21618">
            <v>1830</v>
          </cell>
        </row>
        <row r="21619">
          <cell r="B21619" t="str">
            <v>*NOTE* This scoreboard is also available in Red and Amber.</v>
          </cell>
          <cell r="C21619" t="str">
            <v/>
          </cell>
          <cell r="I21619">
            <v>1</v>
          </cell>
          <cell r="J21619">
            <v>0</v>
          </cell>
        </row>
        <row r="21620">
          <cell r="B21620" t="str">
            <v>65W Solar Powered Scoreboard Kit</v>
          </cell>
          <cell r="C21620" t="str">
            <v>Solar Powered Play Clock Kit (See DD1105773 for list of Scoreboards) - One Year Warranty - Parts Coverage</v>
          </cell>
          <cell r="I21620">
            <v>1</v>
          </cell>
          <cell r="J21620">
            <v>4495</v>
          </cell>
        </row>
        <row r="21621">
          <cell r="B21621" t="str">
            <v>130W Solar Powered Scoreboard Kit</v>
          </cell>
          <cell r="C21621" t="str">
            <v>Solar Powered Scoreboard Kit (See DD1105773 for list of Scoreboards) - One Year Warranty - Parts Coverage</v>
          </cell>
          <cell r="I21621">
            <v>1</v>
          </cell>
          <cell r="J21621">
            <v>6235</v>
          </cell>
        </row>
        <row r="21622">
          <cell r="B21622" t="str">
            <v>195W Solar Powered Scoreboard Kit</v>
          </cell>
          <cell r="C21622" t="str">
            <v>Solar Powered Scoreboard Kit (See DD1105773 for list of Scoreboards) - One Year Warranty - Parts Coverage</v>
          </cell>
          <cell r="I21622">
            <v>1</v>
          </cell>
          <cell r="J21622">
            <v>7735</v>
          </cell>
        </row>
        <row r="21623">
          <cell r="B21623" t="str">
            <v>395W Solar Powered Scoreboard Kit</v>
          </cell>
          <cell r="C21623" t="str">
            <v>Solar Powered Scoreboard Kit (See DD1105773 for list of Scoreboards) - One Year Warranty - Parts Coverage</v>
          </cell>
          <cell r="I21623">
            <v>1</v>
          </cell>
          <cell r="J21623">
            <v>8870</v>
          </cell>
        </row>
        <row r="21624">
          <cell r="B21624" t="str">
            <v>SSR-220-NW Outdoor</v>
          </cell>
          <cell r="C21624" t="str">
            <v>Sportsound Rack 220 that includes: 12Ch Audio Mixer.</v>
          </cell>
          <cell r="I21624">
            <v>1</v>
          </cell>
          <cell r="J21624">
            <v>9645</v>
          </cell>
        </row>
        <row r="21625">
          <cell r="B21625" t="str">
            <v>SSR-220-NW Indoor</v>
          </cell>
          <cell r="C21625" t="str">
            <v>Sportsound Rack 220 that includes: 12Ch Audio Mixer.</v>
          </cell>
          <cell r="I21625">
            <v>1</v>
          </cell>
          <cell r="J21625">
            <v>12180</v>
          </cell>
        </row>
        <row r="21626">
          <cell r="B21626" t="str">
            <v>Control-1 video input (Primary Player &amp; Processor Only)</v>
          </cell>
          <cell r="C21626" t="str">
            <v>Standard Definition or High Definition (1080p); 1 video input</v>
          </cell>
          <cell r="I21626">
            <v>1</v>
          </cell>
          <cell r="J21626">
            <v>10720</v>
          </cell>
        </row>
        <row r="21627">
          <cell r="B21627" t="str">
            <v>Control-4 video inputs-SD/HD (Primary Player &amp; Processor Only)</v>
          </cell>
          <cell r="C21627" t="str">
            <v>4 video inputs with Video Switcher</v>
          </cell>
          <cell r="I21627">
            <v>1</v>
          </cell>
          <cell r="J21627">
            <v>34545</v>
          </cell>
        </row>
        <row r="21628">
          <cell r="B21628" t="str">
            <v>Control-8 video inputs-SD/HD (Primary Player &amp; Processor Only)</v>
          </cell>
          <cell r="C21628" t="str">
            <v>8 video inputs with Video Switcher</v>
          </cell>
          <cell r="I21628">
            <v>1</v>
          </cell>
          <cell r="J21628">
            <v>97760</v>
          </cell>
        </row>
        <row r="21629">
          <cell r="B21629" t="str">
            <v>Control-1 video input (Primary/Backup Player &amp; Processor)</v>
          </cell>
          <cell r="C21629" t="str">
            <v>Standard Definition or High Definition (1080p); 1 video input</v>
          </cell>
          <cell r="I21629">
            <v>1</v>
          </cell>
          <cell r="J21629">
            <v>22030</v>
          </cell>
        </row>
        <row r="21630">
          <cell r="B21630" t="str">
            <v>Control-4 video inputs-SD/HD (Primary/Backup Player &amp; Processor)</v>
          </cell>
          <cell r="C21630" t="str">
            <v>4 video inputs with Video Switcher</v>
          </cell>
          <cell r="I21630">
            <v>1</v>
          </cell>
          <cell r="J21630">
            <v>46175</v>
          </cell>
        </row>
        <row r="21631">
          <cell r="B21631" t="str">
            <v>Control-8 video inputs-SD/HD (Primary/Backup Player &amp; Processor)</v>
          </cell>
          <cell r="C21631" t="str">
            <v>8 video inputs with Video Switcher</v>
          </cell>
          <cell r="I21631">
            <v>1</v>
          </cell>
          <cell r="J21631">
            <v>110985</v>
          </cell>
        </row>
        <row r="21632">
          <cell r="B21632" t="str">
            <v>Control-4 video inputs-SD/HD (Dual Primary/Backup Player &amp; Processor)</v>
          </cell>
          <cell r="C21632" t="str">
            <v>4 video inputs with Video Switcher</v>
          </cell>
          <cell r="I21632">
            <v>1</v>
          </cell>
          <cell r="J21632">
            <v>62320</v>
          </cell>
        </row>
        <row r="21633">
          <cell r="B21633" t="str">
            <v>Control-4 video inputs-SD/HD (Dual Primary Player &amp; Processor Only)</v>
          </cell>
          <cell r="C21633" t="str">
            <v>4 video inputs with Video Switcher</v>
          </cell>
          <cell r="I21633">
            <v>1</v>
          </cell>
          <cell r="J21633">
            <v>49480</v>
          </cell>
        </row>
        <row r="21634">
          <cell r="B21634" t="str">
            <v>Control-1 video input (Dual Primary Player &amp; Processor Only)</v>
          </cell>
          <cell r="C21634" t="str">
            <v>Standard Definition or High Definition (1080p); 1 video input</v>
          </cell>
          <cell r="I21634">
            <v>1</v>
          </cell>
          <cell r="J21634">
            <v>22030</v>
          </cell>
        </row>
        <row r="21635">
          <cell r="B21635" t="str">
            <v>Control-1 video input (Dual Primary/Backup Player &amp; Processor)</v>
          </cell>
          <cell r="C21635" t="str">
            <v>Standard Definition or High Definition (1080p); 1 video input</v>
          </cell>
          <cell r="I21635">
            <v>1</v>
          </cell>
          <cell r="J21635">
            <v>38240</v>
          </cell>
        </row>
        <row r="21636">
          <cell r="B21636" t="str">
            <v>HP TouchSmart</v>
          </cell>
          <cell r="C21636" t="str">
            <v>HP TouchSmart</v>
          </cell>
          <cell r="I21636">
            <v>1</v>
          </cell>
          <cell r="J21636">
            <v>2950</v>
          </cell>
        </row>
        <row r="21637">
          <cell r="B21637" t="str">
            <v>Laptop</v>
          </cell>
          <cell r="C21637" t="str">
            <v/>
          </cell>
          <cell r="I21637">
            <v>1</v>
          </cell>
          <cell r="J21637">
            <v>3950</v>
          </cell>
        </row>
        <row r="21638">
          <cell r="B21638" t="str">
            <v>BB-2115-WR-PV</v>
          </cell>
          <cell r="C21638" t="str">
            <v>Tuff Sport® PanaView® Game Clock / Shot Timer; 2 Displays; Scoreboard Color: __________; Daktronics does not supply mounting brackets - contact backstop manufacturer.</v>
          </cell>
          <cell r="I21638">
            <v>1</v>
          </cell>
          <cell r="J21638">
            <v>4015</v>
          </cell>
        </row>
        <row r="21639">
          <cell r="B21639" t="str">
            <v>DVN/LVN Control-1 video input (Primary Player &amp; Display Interface Only)</v>
          </cell>
          <cell r="C21639" t="str">
            <v>Standard Definition or High Definition (1080p); 1 video input</v>
          </cell>
          <cell r="I21639">
            <v>1</v>
          </cell>
          <cell r="J21639">
            <v>21185</v>
          </cell>
        </row>
        <row r="21640">
          <cell r="B21640" t="str">
            <v>DVN/LVN Control-1 video input (Primary/Backup Player &amp; Display Interface)</v>
          </cell>
          <cell r="C21640" t="str">
            <v>Standard Definition or High Definition (1080p); 1 video input</v>
          </cell>
          <cell r="I21640">
            <v>1</v>
          </cell>
          <cell r="J21640">
            <v>33370</v>
          </cell>
        </row>
        <row r="21641">
          <cell r="B21641" t="str">
            <v>DVN/LVN Control-4 video inputs-SD/HD (Primary Player &amp; Display Interface Only)</v>
          </cell>
          <cell r="C21641" t="str">
            <v>4 video inputs with Video Switcher with single channel replay</v>
          </cell>
          <cell r="I21641">
            <v>1</v>
          </cell>
          <cell r="J21641">
            <v>41425</v>
          </cell>
        </row>
        <row r="21642">
          <cell r="B21642" t="str">
            <v>DVN/LVN Control-4 video inputs-SD/HD (Primary/Backup Player &amp; Display Interface)</v>
          </cell>
          <cell r="C21642" t="str">
            <v>4 video inputs with Video Switcher with single channel replay</v>
          </cell>
          <cell r="I21642">
            <v>1</v>
          </cell>
          <cell r="J21642">
            <v>51625</v>
          </cell>
        </row>
        <row r="21643">
          <cell r="B21643" t="str">
            <v>DVN/LVN Control-1 video input (Dual Primary Player &amp; Display Interface Only)</v>
          </cell>
          <cell r="C21643" t="str">
            <v>Standard Definition or High Definition (1080p); 1 video input</v>
          </cell>
          <cell r="I21643">
            <v>1</v>
          </cell>
          <cell r="J21643">
            <v>33370</v>
          </cell>
        </row>
        <row r="21644">
          <cell r="B21644" t="str">
            <v>DVN/LVN Control-1 video input (Dual Primary/Backup Player &amp; Display Interface)</v>
          </cell>
          <cell r="C21644" t="str">
            <v>Standard Definition or High Definition (1080p); 1 video input</v>
          </cell>
          <cell r="I21644">
            <v>1</v>
          </cell>
          <cell r="J21644">
            <v>48980</v>
          </cell>
        </row>
        <row r="21645">
          <cell r="B21645" t="str">
            <v>DVN/LVN Control-4 video inputs-SD/HD (Dual Primary Player &amp; Display Interface Only)</v>
          </cell>
          <cell r="C21645" t="str">
            <v>4 video inputs with Video Switcher with single channel replay</v>
          </cell>
          <cell r="I21645">
            <v>1</v>
          </cell>
          <cell r="J21645">
            <v>52620</v>
          </cell>
        </row>
        <row r="21646">
          <cell r="B21646" t="str">
            <v>DVN/LVN Control-4 video inputs-SD/HD (Dual Primary/Backup Player &amp; Display Interface)</v>
          </cell>
          <cell r="C21646" t="str">
            <v>4 video inputs with Video Switcher with single channel replay</v>
          </cell>
          <cell r="I21646">
            <v>1</v>
          </cell>
          <cell r="J21646">
            <v>67765</v>
          </cell>
        </row>
        <row r="21647">
          <cell r="B21647" t="str">
            <v>DVN-3000-3.9MN-1500-BR-MA-128x128-AUTOBR-LT-SR-FOR-PCA-CNTLRM-None</v>
          </cell>
        </row>
        <row r="21648">
          <cell r="B21648" t="str">
            <v>DVN-3000-3.9MN-1500-BR-MA-128x128-AUTOBR-LT-SR-FOR-PCA-CNTLRM-None</v>
          </cell>
        </row>
        <row r="21649">
          <cell r="B21649" t="str">
            <v>DVN-3000-3.9MN-1500-BR-MA-128x128-AUTOBR-LT-SR-FOR-PCA-CNTLRM-None</v>
          </cell>
        </row>
        <row r="21650">
          <cell r="B21650" t="str">
            <v>DVN-3000-3.9MN-1500-BR-MA-128x128-AUTOBR-LT-SR-FOR-PCA-CNTLRM-None</v>
          </cell>
        </row>
        <row r="21651">
          <cell r="B21651" t="str">
            <v>DVN-3000-3.9MN-1500-BR-MA-128x128-AUTOBR-LT-SR-FOR-PCA-CNTLRM-None</v>
          </cell>
        </row>
        <row r="21652">
          <cell r="B21652" t="str">
            <v>DVN-3000-3.9MN-1500-BR-MA-128x128-AUTOBR-LT-SR-FOR-PCA-CNTLRM-None</v>
          </cell>
        </row>
        <row r="21653">
          <cell r="B21653" t="str">
            <v>DVN-3000-3.9MN-1500-BR-MA-128x128-AUTOBR-LT-SR-FOR-PCA-CNTLRM-None</v>
          </cell>
        </row>
        <row r="21654">
          <cell r="B21654" t="str">
            <v>DVN-3000-3.9MN-1500-BR-MA-128x128-AUTOBR-LT-SR-FOR-PCA-CNTLRM-None</v>
          </cell>
        </row>
        <row r="21655">
          <cell r="B21655" t="str">
            <v>DVN-3000-3.9MN-1500-BR-MC-128x128-AUTOBR-LT-SR-FOR-PCA-CNTLRM-None</v>
          </cell>
        </row>
        <row r="21656">
          <cell r="B21656" t="str">
            <v>DVN-3000-3.9MN-1500-BR-MC-128x128-AUTOBR-LT-SR-FOR-PCA-CNTLRM-None</v>
          </cell>
        </row>
        <row r="21657">
          <cell r="B21657" t="str">
            <v>DVN-3000-3.9MN-1500-BR-MC-128x128-AUTOBR-LT-SR-FOR-PCA-CNTLRM-None</v>
          </cell>
        </row>
        <row r="21658">
          <cell r="B21658" t="str">
            <v>DVN-3000-3.9MN-1500-BR-MC-128x128-AUTOBR-LT-SR-FOR-PCA-CNTLRM-None</v>
          </cell>
        </row>
        <row r="21659">
          <cell r="B21659" t="str">
            <v>DVN-3000-3.9MN-1500-BR-MC-128x128-AUTOBR-LT-SR-FOR-PCA-CNTLRM-None</v>
          </cell>
        </row>
        <row r="21660">
          <cell r="B21660" t="str">
            <v>DVN-3000-3.9MN-1500-BR-MC-128x128-AUTOBR-LT-SR-FOR-PCA-CNTLRM-None</v>
          </cell>
        </row>
        <row r="21661">
          <cell r="B21661" t="str">
            <v>DVN-3000-3.9MN-1500-BR-MC-128x128-AUTOBR-LT-SR-FOR-PCA-CNTLRM-None</v>
          </cell>
        </row>
        <row r="21662">
          <cell r="B21662" t="str">
            <v>DVN-3000-3.9MN-1500-BR-MC-128x128-AUTOBR-LT-SR-FOR-PCA-CNTLRM-None</v>
          </cell>
        </row>
        <row r="21663">
          <cell r="B21663" t="str">
            <v>DVN-3000-5.9MN-1500-BR-MA-84x84-AUTOBR-LT-SR-FOR-PCA-CNTLRM-None</v>
          </cell>
        </row>
        <row r="21664">
          <cell r="B21664" t="str">
            <v>DVN-3000-5.9MN-1500-BR-MA-84x84-AUTOBR-LT-SR-FOR-PCA-CNTLRM-None</v>
          </cell>
        </row>
        <row r="21665">
          <cell r="B21665" t="str">
            <v>DVN-3000-5.9MN-1500-BR-MA-84x84-AUTOBR-LT-SR-FOR-PCA-CNTLRM-None</v>
          </cell>
        </row>
        <row r="21666">
          <cell r="B21666" t="str">
            <v>DVN-3000-5.9MN-1500-BR-MA-84x84-AUTOBR-LT-SR-FOR-PCA-CNTLRM-None</v>
          </cell>
        </row>
        <row r="21667">
          <cell r="B21667" t="str">
            <v>DVN-3000-5.9MN-1500-BR-MA-84x84-AUTOBR-LT-SR-FOR-PCA-CNTLRM-None</v>
          </cell>
        </row>
        <row r="21668">
          <cell r="B21668" t="str">
            <v>DVN-3000-5.9MN-1500-BR-MA-84x84-AUTOBR-LT-SR-FOR-PCA-CNTLRM-None</v>
          </cell>
        </row>
        <row r="21669">
          <cell r="B21669" t="str">
            <v>DVN-3000-5.9MN-1500-BR-MA-84x84-AUTOBR-LT-SR-FOR-PCA-CNTLRM-None</v>
          </cell>
        </row>
        <row r="21670">
          <cell r="B21670" t="str">
            <v>DVN-3000-5.9MN-1500-BR-MA-84x84-AUTOBR-LT-SR-FOR-PCA-CNTLRM-None</v>
          </cell>
        </row>
        <row r="21671">
          <cell r="B21671" t="str">
            <v>DVN-3000-5.9MN-1500-BR-MC-84x84-AUTOBR-LT-SR-FOR-PCA-CNTLRM-None</v>
          </cell>
        </row>
        <row r="21672">
          <cell r="B21672" t="str">
            <v>DVN-3000-5.9MN-1500-BR-MC-84x84-AUTOBR-LT-SR-FOR-PCA-CNTLRM-None</v>
          </cell>
        </row>
        <row r="21673">
          <cell r="B21673" t="str">
            <v>DVN-3000-5.9MN-1500-BR-MC-84x84-AUTOBR-LT-SR-FOR-PCA-CNTLRM-None</v>
          </cell>
        </row>
        <row r="21674">
          <cell r="B21674" t="str">
            <v>DVN-3000-5.9MN-1500-BR-MC-84x84-AUTOBR-LT-SR-FOR-PCA-CNTLRM-None</v>
          </cell>
        </row>
        <row r="21675">
          <cell r="B21675" t="str">
            <v>DVN-3000-5.9MN-1500-BR-MC-84x84-AUTOBR-LT-SR-FOR-PCA-CNTLRM-None</v>
          </cell>
        </row>
        <row r="21676">
          <cell r="B21676" t="str">
            <v>DVN-3000-5.9MN-1500-BR-MC-84x84-AUTOBR-LT-SR-FOR-PCA-CNTLRM-None</v>
          </cell>
        </row>
        <row r="21677">
          <cell r="B21677" t="str">
            <v>DVN-3000-5.9MN-1500-BR-MC-84x84-AUTOBR-LT-SR-FOR-PCA-CNTLRM-None</v>
          </cell>
        </row>
        <row r="21678">
          <cell r="B21678" t="str">
            <v>DVN-3000-5.9MN-1500-BR-MC-84x84-AUTOBR-LT-SR-FOR-PCA-CNTLRM-None</v>
          </cell>
        </row>
        <row r="21679">
          <cell r="B21679" t="str">
            <v>DVN-2010-3.9MN-1500-BR-MA-64x64-AUTOBR-LT-NR-FOR-PCA-CRMP-None</v>
          </cell>
        </row>
        <row r="21680">
          <cell r="B21680" t="str">
            <v>DVN-2010-3.9MN-1500-BR-MA-64x64-AUTOBR-LT-NR-FOR-PCA-CRMP-None</v>
          </cell>
        </row>
        <row r="21681">
          <cell r="B21681" t="str">
            <v>DVN-2010-3.9MN-1500-BR-MA-64x64-AUTOBR-LT-NR-FOR-PCA-CRMP-None</v>
          </cell>
        </row>
        <row r="21682">
          <cell r="B21682" t="str">
            <v>DVN-2010-3.9MN-1500-BR-MA-64x64-AUTOBR-LT-NR-FOR-PCA-CRMP-None</v>
          </cell>
        </row>
        <row r="21683">
          <cell r="B21683" t="str">
            <v>DVN-2010-3.9MN-1500-BR-MA-64x64-AUTOBR-LT-NR-FOR-PCA-CRMP-None</v>
          </cell>
        </row>
        <row r="21684">
          <cell r="B21684" t="str">
            <v>DVN-2010-3.9MN-1500-BR-MA-64x64-AUTOBR-LT-NR-FOR-PCA-CRMP-None</v>
          </cell>
        </row>
        <row r="21685">
          <cell r="B21685" t="str">
            <v>DVN-2010-3.9MN-1500-BR-MA-64x64-AUTOBR-LT-NR-FOR-PCA-CRMP-None</v>
          </cell>
        </row>
        <row r="21686">
          <cell r="B21686" t="str">
            <v>DVN-2010-3.9MN-1500-BR-MC-64x64-AUTOBR-LT-NR-FOR-PCA-CRMP-None</v>
          </cell>
        </row>
        <row r="21687">
          <cell r="B21687" t="str">
            <v>DVN-2010-3.9MN-1500-BR-MC-64x64-AUTOBR-LT-NR-FOR-PCA-CRMP-None</v>
          </cell>
        </row>
        <row r="21688">
          <cell r="B21688" t="str">
            <v>DVN-2010-3.9MN-1500-BR-MC-64x64-AUTOBR-LT-NR-FOR-PCA-CRMP-None</v>
          </cell>
        </row>
        <row r="21689">
          <cell r="B21689" t="str">
            <v>DVN-2010-3.9MN-1500-BR-MC-64x64-AUTOBR-LT-NR-FOR-PCA-CRMP-None</v>
          </cell>
        </row>
        <row r="21690">
          <cell r="B21690" t="str">
            <v>DVN-2010-3.9MN-1500-BR-MC-64x64-AUTOBR-LT-NR-FOR-PCA-CRMP-None</v>
          </cell>
        </row>
        <row r="21691">
          <cell r="B21691" t="str">
            <v>DVN-2010-3.9MN-1500-BR-MC-64x64-AUTOBR-LT-NR-FOR-PCA-CRMP-None</v>
          </cell>
        </row>
        <row r="21692">
          <cell r="B21692" t="str">
            <v>DVN-2010-3.9MN-1500-BR-MC-64x64-AUTOBR-LT-NR-FOR-PCA-CRMP-None</v>
          </cell>
        </row>
        <row r="21693">
          <cell r="B21693" t="str">
            <v>DVN-2010-5.9MN-1500-BR-MA-42x42-AUTOBR-LT-NR-FOR-PCA-CRMP-None</v>
          </cell>
        </row>
        <row r="21694">
          <cell r="B21694" t="str">
            <v>DVN-2010-5.9MN-1500-BR-MA-42x42-AUTOBR-LT-NR-FOR-PCA-CRMP-None</v>
          </cell>
        </row>
        <row r="21695">
          <cell r="B21695" t="str">
            <v>DVN-2010-5.9MN-1500-BR-MA-42x42-AUTOBR-LT-NR-FOR-PCA-CRMP-None</v>
          </cell>
        </row>
        <row r="21696">
          <cell r="B21696" t="str">
            <v>DVN-2010-5.9MN-1500-BR-MA-42x42-AUTOBR-LT-NR-FOR-PCA-CRMP-None</v>
          </cell>
        </row>
        <row r="21697">
          <cell r="B21697" t="str">
            <v>DVN-2010-5.9MN-1500-BR-MA-42x42-AUTOBR-LT-NR-FOR-PCA-CRMP-None</v>
          </cell>
        </row>
        <row r="21698">
          <cell r="B21698" t="str">
            <v>DVN-2010-5.9MN-1500-BR-MA-42x42-AUTOBR-LT-NR-FOR-PCA-CRMP-None</v>
          </cell>
        </row>
        <row r="21699">
          <cell r="B21699" t="str">
            <v>DVN-2010-5.9MN-1500-BR-MA-42x42-AUTOBR-LT-NR-FOR-PCA-CRMP-None</v>
          </cell>
        </row>
        <row r="21700">
          <cell r="B21700" t="str">
            <v>DVN-2010-5.9MN-1500-BR-MC-42x42-AUTOBR-LT-NR-FOR-PCA-CRMP-None</v>
          </cell>
        </row>
        <row r="21701">
          <cell r="B21701" t="str">
            <v>DVN-2010-5.9MN-1500-BR-MC-42x42-AUTOBR-LT-NR-FOR-PCA-CRMP-None</v>
          </cell>
        </row>
        <row r="21702">
          <cell r="B21702" t="str">
            <v>DVN-2010-5.9MN-1500-BR-MC-42x42-AUTOBR-LT-NR-FOR-PCA-CRMP-None</v>
          </cell>
        </row>
        <row r="21703">
          <cell r="B21703" t="str">
            <v>DVN-2010-5.9MN-1500-BR-MC-42x42-AUTOBR-LT-NR-FOR-PCA-CRMP-None</v>
          </cell>
        </row>
        <row r="21704">
          <cell r="B21704" t="str">
            <v>DVN-2010-5.9MN-1500-BR-MC-42x42-AUTOBR-LT-NR-FOR-PCA-CRMP-None</v>
          </cell>
        </row>
        <row r="21705">
          <cell r="B21705" t="str">
            <v>DVN-2010-5.9MN-1500-BR-MC-42x42-AUTOBR-LT-NR-FOR-PCA-CRMP-None</v>
          </cell>
        </row>
        <row r="21706">
          <cell r="B21706" t="str">
            <v>DVN-2010-5.9MN-1500-BR-MC-42x42-AUTOBR-LT-NR-FOR-PCA-CRMP-None</v>
          </cell>
        </row>
        <row r="21707">
          <cell r="B21707" t="str">
            <v>SLD-5200-110-1.2MN-600-BR1-HC-1080x1920-WALL</v>
          </cell>
        </row>
        <row r="21708">
          <cell r="B21708" t="str">
            <v>SLD-5200-138-1.5MN-600-BR1-HC-1080x1920-WALL</v>
          </cell>
        </row>
        <row r="21709">
          <cell r="B21709" t="str">
            <v>SLD-5200-165-1.9MN-600-BR1-HC-1080x1920-WALL</v>
          </cell>
        </row>
        <row r="21710">
          <cell r="B21710" t="str">
            <v>SLD-5200-220-2.5MN-600-BR1-HC-1080x1920-WALL</v>
          </cell>
        </row>
        <row r="21711">
          <cell r="B21711" t="str">
            <v>SLD-5200-110-1.2MN-600-BR1-HC-1080x1920-WALL</v>
          </cell>
        </row>
        <row r="21712">
          <cell r="B21712" t="str">
            <v>SLD-5200-138-1.5MN-600-BR1-HC-1080x1920-WALL</v>
          </cell>
        </row>
        <row r="21713">
          <cell r="B21713" t="str">
            <v>SLD-5200-165-1.9MN-600-BR1-HC-1080x1920-WALL</v>
          </cell>
        </row>
        <row r="21714">
          <cell r="B21714" t="str">
            <v>SLD-5200-220-2.5MN-600-BR1-HC-1080x1920-WALL</v>
          </cell>
        </row>
        <row r="21715">
          <cell r="B21715" t="str">
            <v>ST-3131-3.9MN-1500-BR-MA-192X768-120VAC-8000SCS-NONE</v>
          </cell>
        </row>
        <row r="21716">
          <cell r="B21716" t="str">
            <v>ST-3131-3.9MN-1500-BR-MA-192X1536-120VAC-8000SCS-NONE</v>
          </cell>
        </row>
        <row r="21717">
          <cell r="B21717" t="str">
            <v>ST-3131-3.9MN-1500-BR-MA-192X2304-120VAC-8000SCS-NONE</v>
          </cell>
        </row>
        <row r="21718">
          <cell r="B21718" t="str">
            <v>ST-3131-3.9MN-1500-BR-MA-192X3072-120VAC-8000SCS-NONE</v>
          </cell>
        </row>
        <row r="21719">
          <cell r="B21719" t="str">
            <v>ST-3131-5.9MN-1500-BR-MA-126X504-120VAC-8000SCS-NONE</v>
          </cell>
        </row>
        <row r="21720">
          <cell r="B21720" t="str">
            <v>ST-3131-5.9MN-1500-BR-MA-126X1008-120VAC-8000SCS-NONE</v>
          </cell>
        </row>
        <row r="21721">
          <cell r="B21721" t="str">
            <v>ST-3131-5.9MN-1500-BR-MA-126X1512-120VAC-8000SCS-NONE</v>
          </cell>
        </row>
        <row r="21722">
          <cell r="B21722" t="str">
            <v>ST-3131-5.9MN-1500-BR-MA-126X2016-120VAC-8000SCS-NONE</v>
          </cell>
        </row>
        <row r="21723">
          <cell r="B21723" t="str">
            <v>ST-3101-3.9MN-1500-BR-MA-192x512-120VAC-CNTLRM-None</v>
          </cell>
        </row>
        <row r="21724">
          <cell r="B21724" t="str">
            <v>ST-3101-3.9MN-1500-BR-MA-192x640-120VAC-CNTLRM-None</v>
          </cell>
        </row>
        <row r="21725">
          <cell r="B21725" t="str">
            <v>ST-3101-3.9MN-1500-BR-MA-192x768-120VAC-CNTLRM-None</v>
          </cell>
        </row>
        <row r="21726">
          <cell r="B21726" t="str">
            <v>ST-3101-5.9MN-1500-BR-MA-126x336-120VAC-CNTLRM-None</v>
          </cell>
        </row>
        <row r="21727">
          <cell r="B21727" t="str">
            <v>ST-3101-5.9MN-1500-BR-MA-126x420-120VAC-CNTLRM-None</v>
          </cell>
        </row>
        <row r="21728">
          <cell r="B21728" t="str">
            <v>ST-3101-5.9MN-1500-BR-MA-126x504-120VAC-CNTLRM-None</v>
          </cell>
        </row>
        <row r="21729">
          <cell r="B21729" t="str">
            <v>*NPN-5200 series-1.2MN</v>
          </cell>
        </row>
        <row r="21730">
          <cell r="B21730" t="str">
            <v>*NPN-5200 series-1.5MN</v>
          </cell>
        </row>
        <row r="21731">
          <cell r="B21731" t="str">
            <v>*NPN-5200 series-1.9MN</v>
          </cell>
        </row>
        <row r="21732">
          <cell r="B21732" t="str">
            <v>*NPN-5200 series-2.5MN</v>
          </cell>
        </row>
        <row r="21733">
          <cell r="B21733" t="str">
            <v>*NPN-6200 series-1.2MN</v>
          </cell>
        </row>
        <row r="21734">
          <cell r="B21734" t="str">
            <v>*NPN-6200 series-1.3MN</v>
          </cell>
        </row>
        <row r="21735">
          <cell r="B21735" t="str">
            <v>*NPN-6200 series-1.5MN</v>
          </cell>
        </row>
        <row r="21736">
          <cell r="B21736" t="str">
            <v>*NPN-6200 series-1.6MN</v>
          </cell>
        </row>
        <row r="21737">
          <cell r="B21737" t="str">
            <v>*NPN-6200 series-1.9MN</v>
          </cell>
        </row>
        <row r="21738">
          <cell r="B21738" t="str">
            <v>*NPN-6200 series-2.0MN</v>
          </cell>
        </row>
        <row r="21739">
          <cell r="B21739" t="str">
            <v>*NPN-6200 series-2.5MN</v>
          </cell>
        </row>
        <row r="21740">
          <cell r="B21740" t="str">
            <v>*NPN-6400 series-0.7MN</v>
          </cell>
        </row>
        <row r="21741">
          <cell r="B21741" t="str">
            <v>*NPN-6400 series-0.9MN</v>
          </cell>
        </row>
        <row r="21742">
          <cell r="B21742" t="str">
            <v>*NPN-6400 series-1.2MN-600-BM</v>
          </cell>
        </row>
        <row r="21743">
          <cell r="B21743" t="str">
            <v>*NPN-6400 series-1.2MN-600-BR</v>
          </cell>
        </row>
        <row r="21744">
          <cell r="B21744" t="str">
            <v>*NPN-6400 series-1.5MN-600-BM</v>
          </cell>
        </row>
        <row r="21745">
          <cell r="B21745" t="str">
            <v>*NPN-6400 series-1.5MN-600-BR</v>
          </cell>
        </row>
        <row r="21746">
          <cell r="B21746" t="str">
            <v>*DVN-3000 series-2.5MN-2000-BC</v>
          </cell>
        </row>
        <row r="21747">
          <cell r="B21747" t="str">
            <v>*DVN-3000 series-2.5MN-1500-BR</v>
          </cell>
        </row>
        <row r="21748">
          <cell r="B21748" t="str">
            <v>*DVN-3000 series-2.9MN-2000-BC</v>
          </cell>
        </row>
        <row r="21749">
          <cell r="B21749" t="str">
            <v>*DVN-3000 series-2.9MN-1500-BR</v>
          </cell>
        </row>
        <row r="21750">
          <cell r="B21750" t="str">
            <v>*DVN-3000 series-3.9MN-2000-BC</v>
          </cell>
        </row>
        <row r="21751">
          <cell r="B21751" t="str">
            <v>*DVN-3000 series-3.9MN-1500-BR</v>
          </cell>
        </row>
        <row r="21752">
          <cell r="B21752" t="str">
            <v>*DVN-3000 series-5.9MN-2000-BC</v>
          </cell>
        </row>
        <row r="21753">
          <cell r="B21753" t="str">
            <v>*DVN-3000 series-5.9MN-1500-BR</v>
          </cell>
        </row>
        <row r="21754">
          <cell r="B21754" t="str">
            <v>*RTN-300 series-10MN-2000-SC (750mm Tall)</v>
          </cell>
        </row>
        <row r="21755">
          <cell r="B21755" t="str">
            <v>*RTN-300 series-10MN-1600-SM (750mm Tall)</v>
          </cell>
        </row>
        <row r="21756">
          <cell r="B21756" t="str">
            <v>*RTN-300 series-15MN-2000-SC (750mm Tall)</v>
          </cell>
        </row>
        <row r="21757">
          <cell r="B21757" t="str">
            <v>*RTN-300 series-15MN-1600-SM (750mm Tall)</v>
          </cell>
        </row>
        <row r="21758">
          <cell r="B21758" t="str">
            <v>*RTN-3000 series-3.9MN-1500-BR (500mm Tall)</v>
          </cell>
        </row>
        <row r="21759">
          <cell r="B21759" t="str">
            <v>*RTN-3000 series-3.9MN-1500-BR (750mm Tall)</v>
          </cell>
        </row>
        <row r="21760">
          <cell r="B21760" t="str">
            <v>*RTN-3000 series-3.9MN-2000-BC (500mm Tall)</v>
          </cell>
        </row>
        <row r="21761">
          <cell r="B21761" t="str">
            <v>*RTN-3000 series-3.9MN-2000-BC (750mm Tall)</v>
          </cell>
        </row>
        <row r="21762">
          <cell r="B21762" t="str">
            <v>*RTN-3000 series-5.9MN-1500-BR (500mm Tall)</v>
          </cell>
        </row>
        <row r="21763">
          <cell r="B21763" t="str">
            <v>*RTN-3000 series-5.9MN-1500-BR (750mm Tall)</v>
          </cell>
        </row>
        <row r="21764">
          <cell r="B21764" t="str">
            <v>*RTN-3000 series-5.9MN-2000-BC (500mm Tall)</v>
          </cell>
        </row>
        <row r="21765">
          <cell r="B21765" t="str">
            <v>*RTN-3000 series-5.9MN-2000-BC (750mm Tall)</v>
          </cell>
        </row>
        <row r="21766">
          <cell r="B21766" t="str">
            <v xml:space="preserve">*DVX-2100 series-13HD-7500-C </v>
          </cell>
        </row>
        <row r="21767">
          <cell r="B21767" t="str">
            <v xml:space="preserve">*DVX-2100 series-16MT-7500-C </v>
          </cell>
        </row>
        <row r="21768">
          <cell r="B21768" t="str">
            <v xml:space="preserve">*DVX-2100 series-15HD-7500-C </v>
          </cell>
        </row>
        <row r="21769">
          <cell r="B21769" t="str">
            <v xml:space="preserve">*DVX-2100 series-13HD-10000-C </v>
          </cell>
        </row>
        <row r="21770">
          <cell r="B21770" t="str">
            <v xml:space="preserve">*DVX-2100 series-16MT-10000-C </v>
          </cell>
        </row>
        <row r="21771">
          <cell r="B21771" t="str">
            <v xml:space="preserve">*DVX-2100 series-15HD-10000-C </v>
          </cell>
        </row>
        <row r="21772">
          <cell r="B21772" t="str">
            <v xml:space="preserve">*DVX-2800 series-6MN-10000-WC </v>
          </cell>
        </row>
        <row r="21773">
          <cell r="B21773" t="str">
            <v xml:space="preserve">*DVX-2800 series-6MN-8000-WC </v>
          </cell>
        </row>
        <row r="21774">
          <cell r="B21774" t="str">
            <v xml:space="preserve">*DVX-2800 series-6MN-6000-WC </v>
          </cell>
        </row>
        <row r="21775">
          <cell r="B21775" t="str">
            <v xml:space="preserve">*DVX-2800 series-6MN-10000-WO </v>
          </cell>
        </row>
        <row r="21776">
          <cell r="B21776" t="str">
            <v xml:space="preserve">*DVX-2800 series-6MN-8000-WO </v>
          </cell>
        </row>
        <row r="21777">
          <cell r="B21777" t="str">
            <v xml:space="preserve">*DVX-2800 series-6MN-6000-WO </v>
          </cell>
        </row>
        <row r="21778">
          <cell r="B21778" t="str">
            <v xml:space="preserve">*DVX-2800 series-6MN-8000-WR </v>
          </cell>
        </row>
        <row r="21779">
          <cell r="B21779" t="str">
            <v xml:space="preserve">*DVX-2800 series-6MN-6000-WR </v>
          </cell>
        </row>
        <row r="21780">
          <cell r="B21780" t="str">
            <v xml:space="preserve">*DVX-2800 series-8MN-10000-WC </v>
          </cell>
        </row>
        <row r="21781">
          <cell r="B21781" t="str">
            <v xml:space="preserve">*DVX-2800 series-8MN-8000-WC </v>
          </cell>
        </row>
        <row r="21782">
          <cell r="B21782" t="str">
            <v xml:space="preserve">*DVX-2800 series-8MN-6000-WC </v>
          </cell>
        </row>
        <row r="21783">
          <cell r="B21783" t="str">
            <v xml:space="preserve">*DVX-2800 series-8MN-10000-WO </v>
          </cell>
        </row>
        <row r="21784">
          <cell r="B21784" t="str">
            <v xml:space="preserve">*DVX-2800 series-8MN-8000-WO </v>
          </cell>
        </row>
        <row r="21785">
          <cell r="B21785" t="str">
            <v xml:space="preserve">*DVX-2800 series-8MN-6000-WO </v>
          </cell>
        </row>
        <row r="21786">
          <cell r="B21786" t="str">
            <v xml:space="preserve">*DVX-2800 series-8MN-8000-WR </v>
          </cell>
        </row>
        <row r="21787">
          <cell r="B21787" t="str">
            <v xml:space="preserve">*DVX-2800 series-8MN-6000-WR </v>
          </cell>
        </row>
        <row r="21788">
          <cell r="B21788" t="str">
            <v xml:space="preserve">*DVX-2800 series-10MN-10000-WC </v>
          </cell>
        </row>
        <row r="21789">
          <cell r="B21789" t="str">
            <v xml:space="preserve">*DVX-2800 series-10MN-8000-WC </v>
          </cell>
        </row>
        <row r="21790">
          <cell r="B21790" t="str">
            <v xml:space="preserve">*DVX-2800 series-10MN-6000-WC </v>
          </cell>
        </row>
        <row r="21791">
          <cell r="B21791" t="str">
            <v xml:space="preserve">*DVX-2800 series-10MN-10000-WO </v>
          </cell>
        </row>
        <row r="21792">
          <cell r="B21792" t="str">
            <v xml:space="preserve">*DVX-2800 series-10MN-8000-WO </v>
          </cell>
        </row>
        <row r="21793">
          <cell r="B21793" t="str">
            <v xml:space="preserve">*DVX-2800 series-10MN-6000-WO </v>
          </cell>
        </row>
        <row r="21794">
          <cell r="B21794" t="str">
            <v xml:space="preserve">*DVX-2800 series-10MN-8000-WR </v>
          </cell>
        </row>
        <row r="21795">
          <cell r="B21795" t="str">
            <v xml:space="preserve">*DVX-2800 series-10MN-6000-WR </v>
          </cell>
        </row>
        <row r="21796">
          <cell r="B21796" t="str">
            <v xml:space="preserve">*DVX-2800 series-15MN-10000-WC </v>
          </cell>
        </row>
        <row r="21797">
          <cell r="B21797" t="str">
            <v xml:space="preserve">*DVX-2800 series-15MN-8000-WC </v>
          </cell>
        </row>
        <row r="21798">
          <cell r="B21798" t="str">
            <v xml:space="preserve">*DVX-2800 series-15MN-6000-WC </v>
          </cell>
        </row>
        <row r="21799">
          <cell r="B21799" t="str">
            <v xml:space="preserve">*DVX-2800 series-15MN-10000-WO </v>
          </cell>
        </row>
        <row r="21800">
          <cell r="B21800" t="str">
            <v xml:space="preserve">*DVX-2800 series-15MN-8000-WO </v>
          </cell>
        </row>
        <row r="21801">
          <cell r="B21801" t="str">
            <v xml:space="preserve">*DVX-2800 series-15MN-6000-WO </v>
          </cell>
        </row>
        <row r="21802">
          <cell r="B21802" t="str">
            <v xml:space="preserve">*DVX-2800 series-15MN-8000-WR </v>
          </cell>
        </row>
        <row r="21803">
          <cell r="B21803" t="str">
            <v xml:space="preserve">*DVX-2800 series-15MN-6000-WR </v>
          </cell>
        </row>
        <row r="21804">
          <cell r="B21804" t="str">
            <v>*RTX-2100 series-13HD-7500-C (1100mm or 3 mods tall)</v>
          </cell>
        </row>
        <row r="21805">
          <cell r="B21805" t="str">
            <v>*RTX-2100 series-15HD-7500-C (1100mm or 3 mods tall)</v>
          </cell>
        </row>
        <row r="21806">
          <cell r="B21806" t="str">
            <v>*RTX-2100 series-16MT-7500-C (1100mm or 3 mods tall)</v>
          </cell>
        </row>
        <row r="21807">
          <cell r="B21807" t="str">
            <v>*RTX-2800 series-10MN-6000-WR (1100mm or 3 mods tall)</v>
          </cell>
        </row>
        <row r="21808">
          <cell r="B21808" t="str">
            <v>*RTX-2800 series-10MN-6000-WO (1100mm or 3 mods tall)</v>
          </cell>
        </row>
        <row r="21809">
          <cell r="B21809" t="str">
            <v>*RTX-2800 series-15MN-6000-WR (1100mm or 3 mods tall)</v>
          </cell>
        </row>
        <row r="21810">
          <cell r="B21810" t="str">
            <v>*RTX-2800 series-15MN-6000-WO (1100mm or 3 mods tall)</v>
          </cell>
        </row>
        <row r="21811">
          <cell r="B21811" t="str">
            <v>*RTX-2800 series-10MN-8000-WR (1100mm or 3 mods tall)</v>
          </cell>
        </row>
        <row r="21812">
          <cell r="B21812" t="str">
            <v>*RTX-2800 series-10MN-8000-WO (1100mm or 3 mods tall)</v>
          </cell>
        </row>
        <row r="21813">
          <cell r="B21813" t="str">
            <v>*RTX-2800 series-15MN-8000-WR (1100mm or 3 mods tall)</v>
          </cell>
        </row>
        <row r="21814">
          <cell r="B21814" t="str">
            <v>*RTX-2800 series-15MN-8000-WO (1100mm or 3 mods tall)</v>
          </cell>
        </row>
        <row r="21815">
          <cell r="B21815" t="str">
            <v>*RTX-2300 series-10MN-8000-WJ (800mm tall)</v>
          </cell>
        </row>
        <row r="21816">
          <cell r="B21816" t="str">
            <v>*RTX-2300 series-10MN-8000-WJ (960mm tall)</v>
          </cell>
        </row>
        <row r="21817">
          <cell r="B21817" t="str">
            <v>*RTX-2300 series-10MN-8000-WJ (1120mm tall)</v>
          </cell>
        </row>
        <row r="21818">
          <cell r="B21818" t="str">
            <v>*RTX-2310-10MN-8000-WJ (800mm tall)</v>
          </cell>
        </row>
        <row r="21819">
          <cell r="B21819" t="str">
            <v>*RTX-2310-10MN-8000-WJ (960mm tall)</v>
          </cell>
        </row>
        <row r="21820">
          <cell r="B21820" t="str">
            <v>*RTX-2310-10MN-8000-WJ (1120mm tall)</v>
          </cell>
        </row>
        <row r="21821">
          <cell r="B21821" t="str">
            <v>*JVX-1000-2.9MN-6000-WJ-SC</v>
          </cell>
        </row>
        <row r="21822">
          <cell r="B21822" t="str">
            <v>*JVX-1000-3.9MM-6000-WJ-SC</v>
          </cell>
        </row>
        <row r="21823">
          <cell r="B21823" t="str">
            <v>DI-6000 @1
0A-1794-0013</v>
          </cell>
        </row>
        <row r="21824">
          <cell r="B21824" t="str">
            <v>DI-6000 @2
0A-1794-0014</v>
          </cell>
        </row>
        <row r="21825">
          <cell r="B21825" t="str">
            <v>DMP-8300 @1
DI-6000 @1
0A-1794-0015</v>
          </cell>
        </row>
        <row r="21826">
          <cell r="B21826" t="str">
            <v>DMP-8300 @2
DI-6000 @2
0A-1794-0016</v>
          </cell>
        </row>
        <row r="21827">
          <cell r="B21827" t="str">
            <v>DMP-8300 @1
VP-6000 @1
0A-1794-0045</v>
          </cell>
        </row>
        <row r="21828">
          <cell r="B21828" t="str">
            <v>DMP-8300 @2
VP-6000 @2
0A-1794-0046</v>
          </cell>
        </row>
        <row r="21829">
          <cell r="B21829" t="str">
            <v>DMP-8510 @1
VP-6000 @1
0A-1794-0057</v>
          </cell>
        </row>
        <row r="21830">
          <cell r="B21830" t="str">
            <v>DMP-8510 @2
VP-6000 @2
0A-1794-0058</v>
          </cell>
        </row>
        <row r="21831">
          <cell r="B21831" t="str">
            <v>DMP-8510 @1
VP-6000 @1
0A-1794-0059</v>
          </cell>
        </row>
        <row r="21832">
          <cell r="B21832" t="str">
            <v>DMP-8510 @2
VP-6000 @2
0A-1794-0060</v>
          </cell>
        </row>
        <row r="21833">
          <cell r="B21833" t="str">
            <v>DMP-8404 @1
2-Card DI-6000 @1
0A-1794-0063</v>
          </cell>
        </row>
        <row r="21834">
          <cell r="B21834" t="str">
            <v>DMP-8404 @2
2-Card DI-6000 @2
0A-1794-0064</v>
          </cell>
        </row>
        <row r="21835">
          <cell r="B21835" t="str">
            <v>DMP-8510 @1
3-Card DI-6000 @1
0A-1794-0065</v>
          </cell>
        </row>
        <row r="21836">
          <cell r="B21836" t="str">
            <v>DMP-8510 @2
3-Card DI-6000 @2
0A-1794-0066</v>
          </cell>
        </row>
        <row r="21837">
          <cell r="B21837" t="str">
            <v>DMP-8510 @1
4-Card DI-6000 @1
0A-1794-0067</v>
          </cell>
        </row>
        <row r="21838">
          <cell r="B21838" t="str">
            <v>DMP-8510 @2
4-Card DI-6000 @2
0A-1794-0068</v>
          </cell>
        </row>
        <row r="21839">
          <cell r="B21839" t="str">
            <v>DMP-8304 @1
DI-6000 @1
0A-1794-0069</v>
          </cell>
        </row>
        <row r="21840">
          <cell r="B21840" t="str">
            <v>DMP-8304 @2
DI-6000 @2
0A-1794-0070</v>
          </cell>
        </row>
        <row r="21841">
          <cell r="B21841" t="str">
            <v>DMP-8404 @1
2-Card DI-6000 @1
0A-1794-0071</v>
          </cell>
        </row>
        <row r="21842">
          <cell r="B21842" t="str">
            <v>DMP-8404 @2
2-Card DI-6000 @2
0A-1794-0072</v>
          </cell>
        </row>
        <row r="21843">
          <cell r="B21843" t="str">
            <v>DMP-8518 @1
3-Card DI-6000 @1
0A-1794-0073</v>
          </cell>
        </row>
        <row r="21844">
          <cell r="B21844" t="str">
            <v>DMP-8518 @1
3-Card DI-6000 @1
0A-1794-0074</v>
          </cell>
        </row>
        <row r="21845">
          <cell r="B21845" t="str">
            <v>DMP-8518 @1
4-Card DI-6000 @1
0A-1794-0075</v>
          </cell>
        </row>
        <row r="21846">
          <cell r="B21846" t="str">
            <v>DMP-8518 @2
4-Card DI-6000 @2
0A-1794-0076</v>
          </cell>
        </row>
        <row r="21847">
          <cell r="B21847" t="str">
            <v>DMP-8300 @1
DI-6000 @1
0A-1794-0309</v>
          </cell>
        </row>
        <row r="21848">
          <cell r="B21848" t="str">
            <v>DMP-8300 @2
DI-6000 @2
0A-1794-0310</v>
          </cell>
        </row>
        <row r="21849">
          <cell r="B21849" t="str">
            <v>DMP-8404 @1
2-Card DI-6000 @1
0A-1794-0311</v>
          </cell>
        </row>
        <row r="21850">
          <cell r="B21850" t="str">
            <v>DMP-8404 @2
2-Card DI-6000 @2
0A-1794-0312</v>
          </cell>
        </row>
        <row r="21851">
          <cell r="B21851" t="str">
            <v>DMP-8510 @1
3-Card DI-6000 @1
0A-1794-0313</v>
          </cell>
        </row>
        <row r="21852">
          <cell r="B21852" t="str">
            <v>DMP-8510 @2
3-Card DI-6000 @2
0A-1794-0314</v>
          </cell>
        </row>
        <row r="21853">
          <cell r="B21853" t="str">
            <v>DMP-8510 @1
4-Card DI-6000 @1
0A-1794-0315</v>
          </cell>
        </row>
        <row r="21854">
          <cell r="B21854" t="str">
            <v>DMP-8510 @2
4-Card DI-6000 @2
0A-1794-0316</v>
          </cell>
        </row>
        <row r="21855">
          <cell r="B21855" t="str">
            <v>DMP-8304 @1
DI-6000 @1
0A-1794-0317</v>
          </cell>
        </row>
        <row r="21856">
          <cell r="B21856" t="str">
            <v>DMP-8304 @2
DI-6000 @2
0A-1794-0318</v>
          </cell>
        </row>
        <row r="21857">
          <cell r="B21857" t="str">
            <v>DMP-8404 @1
2-Card DI-6000 @1
0A-1794-0319</v>
          </cell>
        </row>
        <row r="21858">
          <cell r="B21858" t="str">
            <v>DMP-8404 @2
2-Card DI-6000 @2
0A-1794-0320</v>
          </cell>
        </row>
        <row r="21859">
          <cell r="B21859" t="str">
            <v>DMP-8518 @1
2-Card DI-6000 @1
0A-1794-0321</v>
          </cell>
        </row>
        <row r="21860">
          <cell r="B21860" t="str">
            <v>DMP-8518 @2
2-Card DI-6000 @2
0A-1794-0322</v>
          </cell>
        </row>
        <row r="21861">
          <cell r="B21861" t="str">
            <v>DMP-8518 @1
4-Card DI-6000 @1
0A-1794-0323</v>
          </cell>
        </row>
        <row r="21862">
          <cell r="B21862" t="str">
            <v>DMP-8518 @2
4-Card DI-6000 @2
0A-1794-0324</v>
          </cell>
        </row>
        <row r="21863">
          <cell r="B21863" t="str">
            <v>DMP-8300 @1
VP-6000 @1
0A-1794-0325</v>
          </cell>
        </row>
        <row r="21864">
          <cell r="B21864" t="str">
            <v>DMP-8300 @2
VP-6000 @2
0A-1794-0326</v>
          </cell>
        </row>
        <row r="21865">
          <cell r="B21865" t="str">
            <v>DMP-8404 @1
VP-6000 @1
0A-1794-0327</v>
          </cell>
        </row>
        <row r="21866">
          <cell r="B21866" t="str">
            <v>DMP-8404 @2
VP-6000 @2
0A-1794-0328</v>
          </cell>
        </row>
        <row r="21867">
          <cell r="B21867" t="str">
            <v>DMP-8510 @1
VP-6000 @1
0A-1794-0329</v>
          </cell>
        </row>
        <row r="21868">
          <cell r="B21868" t="str">
            <v>DMP-8510 @2
VP-6000 @2
0A-1794-0330</v>
          </cell>
        </row>
        <row r="21869">
          <cell r="B21869" t="str">
            <v>1 8304
1 DI-6000
0A-1794-3004</v>
          </cell>
        </row>
        <row r="21870">
          <cell r="B21870" t="str">
            <v>2 8304
2 DI-6000
0A-1794-3005</v>
          </cell>
        </row>
        <row r="21871">
          <cell r="B21871" t="str">
            <v>1 DMP-8300
1 DI-6000
0A-1794-3010</v>
          </cell>
        </row>
        <row r="21872">
          <cell r="B21872" t="str">
            <v>1 DMP-8300
1 DI-6000
0A-1794-3011</v>
          </cell>
        </row>
        <row r="21873">
          <cell r="B21873" t="str">
            <v>DI-6000 (2 CARD)
0A-1848-0200</v>
          </cell>
        </row>
        <row r="21874">
          <cell r="B21874" t="str">
            <v>DI-6000 (2 CARD)
0A-1848-0201</v>
          </cell>
        </row>
        <row r="21875">
          <cell r="B21875" t="str">
            <v>DI-6000 (3 CARD)
0A-1848-0202</v>
          </cell>
        </row>
        <row r="21876">
          <cell r="B21876" t="str">
            <v>DI-6000 (3 CARD)
0A-1848-0203</v>
          </cell>
        </row>
        <row r="21877">
          <cell r="B21877" t="str">
            <v>DI-6000 (4 CARD)
0A-1848-0204</v>
          </cell>
        </row>
        <row r="21878">
          <cell r="B21878" t="str">
            <v>DI-6000 (4 CARD)
0A-1848-0205</v>
          </cell>
        </row>
        <row r="21879">
          <cell r="B21879" t="str">
            <v>DI-6000 (5 CARD)
0A-1848-0033</v>
          </cell>
        </row>
        <row r="21880">
          <cell r="B21880" t="str">
            <v>DI-6000 (5CARD)
0A-1848-0034</v>
          </cell>
        </row>
        <row r="21881">
          <cell r="B21881" t="str">
            <v>DI-6000 (6 CARD)
0A-1848-0035</v>
          </cell>
        </row>
        <row r="21882">
          <cell r="B21882" t="str">
            <v>DI-6000 (6 CARD)
0A-1848-0036</v>
          </cell>
        </row>
        <row r="21883">
          <cell r="B21883" t="str">
            <v>DI-6000 (7 CARD)
0A-1848-0037</v>
          </cell>
        </row>
        <row r="21884">
          <cell r="B21884" t="str">
            <v>DI-6000 (7 CARD)
0A-1848-0038</v>
          </cell>
        </row>
        <row r="21885">
          <cell r="B21885" t="str">
            <v>DI-6000 (8 CARD)
0A-1848-0039</v>
          </cell>
        </row>
        <row r="21886">
          <cell r="B21886" t="str">
            <v>DI-6000 (8 CARD)
0A-1848-0040</v>
          </cell>
        </row>
        <row r="21887">
          <cell r="B21887" t="str">
            <v>DI-6000 (9 CARD)
0A-1848-0041</v>
          </cell>
        </row>
        <row r="21888">
          <cell r="B21888" t="str">
            <v>DI-6000 (9 CARD)
0A-1848-0042</v>
          </cell>
        </row>
        <row r="21889">
          <cell r="B21889" t="str">
            <v>DI-6000 (10 CARD)
0A-1848-0043</v>
          </cell>
        </row>
        <row r="21890">
          <cell r="B21890" t="str">
            <v>DI-6000 (10 CARD)
0A-1848-0044</v>
          </cell>
        </row>
        <row r="21891">
          <cell r="B21891" t="str">
            <v>Show Control License
A-2603</v>
          </cell>
        </row>
        <row r="21892">
          <cell r="B21892" t="str">
            <v>Single Monitor Show Control User Station
0A-1403-1000</v>
          </cell>
        </row>
        <row r="21893">
          <cell r="B21893" t="str">
            <v>Show Control User Station Rackmount
0A-1403-1010</v>
          </cell>
        </row>
        <row r="21894">
          <cell r="B21894" t="str">
            <v>D2 Low End
0A-1403-0020</v>
          </cell>
        </row>
        <row r="21895">
          <cell r="B21895" t="str">
            <v>VCS Server - Low End
0A-1403-0007</v>
          </cell>
        </row>
        <row r="21896">
          <cell r="B21896" t="str">
            <v>DSTI/STATS SERVER
0A-1847-0006</v>
          </cell>
        </row>
        <row r="21897">
          <cell r="B21897" t="str">
            <v>VCS Server - High End
0A-1847-0003</v>
          </cell>
        </row>
        <row r="21898">
          <cell r="B21898" t="str">
            <v xml:space="preserve"> 
A-4299789</v>
          </cell>
        </row>
        <row r="21899">
          <cell r="B21899" t="str">
            <v>Buffalo
A-3897853</v>
          </cell>
        </row>
        <row r="21900">
          <cell r="B21900" t="str">
            <v>Venus Server
0A-1847-0100</v>
          </cell>
        </row>
        <row r="21901">
          <cell r="B21901" t="str">
            <v>VCS License
A-4902875</v>
          </cell>
        </row>
        <row r="21902">
          <cell r="B21902" t="str">
            <v>VCS License
A-4902882</v>
          </cell>
        </row>
        <row r="21903">
          <cell r="B21903" t="str">
            <v>VCS License
A-4902883</v>
          </cell>
        </row>
        <row r="21904">
          <cell r="B21904" t="str">
            <v>VCS License
A-4902885</v>
          </cell>
        </row>
        <row r="21905">
          <cell r="B21905" t="str">
            <v>VCS License
A-4902886</v>
          </cell>
        </row>
        <row r="21906">
          <cell r="B21906" t="str">
            <v>W-1343</v>
          </cell>
        </row>
        <row r="21907">
          <cell r="B21907" t="str">
            <v>5540 1179</v>
          </cell>
        </row>
        <row r="21908">
          <cell r="B21908" t="str">
            <v>EN-2601</v>
          </cell>
        </row>
        <row r="21909">
          <cell r="B21909" t="str">
            <v>A-2136</v>
          </cell>
        </row>
        <row r="21910">
          <cell r="B21910" t="str">
            <v>A-4619435</v>
          </cell>
        </row>
        <row r="21911">
          <cell r="B21911" t="str">
            <v>DS-1586</v>
          </cell>
        </row>
        <row r="21912">
          <cell r="B21912" t="str">
            <v>W-4738475</v>
          </cell>
        </row>
        <row r="21913">
          <cell r="B21913" t="str">
            <v>A-3582043</v>
          </cell>
        </row>
        <row r="21914">
          <cell r="B21914" t="str">
            <v>GRK-PVT36</v>
          </cell>
        </row>
        <row r="21915">
          <cell r="B21915" t="str">
            <v>A-2430</v>
          </cell>
        </row>
        <row r="21916">
          <cell r="B21916" t="str">
            <v>A-3582040</v>
          </cell>
        </row>
        <row r="21917">
          <cell r="B21917" t="str">
            <v>A-3582041</v>
          </cell>
        </row>
        <row r="21918">
          <cell r="B21918" t="str">
            <v>A-3582042</v>
          </cell>
        </row>
        <row r="21919">
          <cell r="B21919" t="str">
            <v>EN-2733</v>
          </cell>
        </row>
        <row r="21920">
          <cell r="B21920" t="str">
            <v>BGR-276FT-FC</v>
          </cell>
        </row>
        <row r="21921">
          <cell r="B21921" t="str">
            <v>A-5029260</v>
          </cell>
        </row>
        <row r="21922">
          <cell r="B21922" t="str">
            <v>GCFRD-48</v>
          </cell>
        </row>
        <row r="21923">
          <cell r="B21923" t="str">
            <v>MW-4QFT-FC</v>
          </cell>
        </row>
        <row r="21924">
          <cell r="B21924" t="str">
            <v>BSPN-41-32</v>
          </cell>
        </row>
        <row r="21925">
          <cell r="B21925" t="str">
            <v>A-2851</v>
          </cell>
        </row>
        <row r="21926">
          <cell r="B21926" t="str">
            <v>SPNG-48-36</v>
          </cell>
        </row>
        <row r="21927">
          <cell r="B21927" t="str">
            <v>BSPN-45-32</v>
          </cell>
        </row>
        <row r="21928">
          <cell r="B21928" t="str">
            <v>A-3783</v>
          </cell>
        </row>
        <row r="21929">
          <cell r="B21929" t="str">
            <v>A-2850</v>
          </cell>
        </row>
        <row r="21930">
          <cell r="B21930" t="str">
            <v>A-4867675</v>
          </cell>
        </row>
        <row r="21931">
          <cell r="B21931" t="str">
            <v>EN-2029</v>
          </cell>
        </row>
        <row r="21932">
          <cell r="B21932" t="str">
            <v>A-3429501</v>
          </cell>
        </row>
        <row r="21933">
          <cell r="B21933" t="str">
            <v>A-3737688</v>
          </cell>
        </row>
        <row r="21934">
          <cell r="B21934" t="str">
            <v>A-4139791</v>
          </cell>
        </row>
        <row r="21935">
          <cell r="B21935" t="str">
            <v>RARMCD116</v>
          </cell>
        </row>
        <row r="21936">
          <cell r="B21936" t="str">
            <v>A-3913215</v>
          </cell>
        </row>
        <row r="21937">
          <cell r="B21937" t="str">
            <v>A-5176631</v>
          </cell>
        </row>
        <row r="21938">
          <cell r="B21938" t="str">
            <v>0A-2122-0100</v>
          </cell>
        </row>
        <row r="21939">
          <cell r="B21939" t="str">
            <v>EN-2576</v>
          </cell>
        </row>
        <row r="21940">
          <cell r="B21940" t="str">
            <v>A-4867698</v>
          </cell>
        </row>
        <row r="21941">
          <cell r="B21941" t="str">
            <v>0A-1603-7001</v>
          </cell>
        </row>
        <row r="21942">
          <cell r="B21942" t="str">
            <v>A-3913217</v>
          </cell>
        </row>
        <row r="21943">
          <cell r="B21943" t="str">
            <v>A-4728823</v>
          </cell>
        </row>
        <row r="21944">
          <cell r="B21944" t="str">
            <v>EN-2619</v>
          </cell>
        </row>
        <row r="21945">
          <cell r="B21945" t="str">
            <v>GRK-48-36HLRD</v>
          </cell>
        </row>
        <row r="21946">
          <cell r="B21946" t="str">
            <v>BGR-4532</v>
          </cell>
        </row>
        <row r="21947">
          <cell r="B21947" t="str">
            <v>0A-1794-0101</v>
          </cell>
        </row>
        <row r="21948">
          <cell r="B21948" t="str">
            <v>0A-1603-7002</v>
          </cell>
        </row>
        <row r="21949">
          <cell r="B21949" t="str">
            <v>EN-2578</v>
          </cell>
        </row>
        <row r="21950">
          <cell r="B21950" t="str">
            <v>A-3334</v>
          </cell>
        </row>
        <row r="21951">
          <cell r="B21951" t="str">
            <v>A-4560459</v>
          </cell>
        </row>
        <row r="21952">
          <cell r="B21952" t="str">
            <v>A-4867677</v>
          </cell>
        </row>
        <row r="21953">
          <cell r="B21953" t="str">
            <v>BGR-4132</v>
          </cell>
        </row>
        <row r="21954">
          <cell r="B21954" t="str">
            <v>MRK-44-36</v>
          </cell>
        </row>
        <row r="21955">
          <cell r="B21955" t="str">
            <v>EN-2204</v>
          </cell>
        </row>
        <row r="21956">
          <cell r="B21956" t="str">
            <v>A-3582039</v>
          </cell>
        </row>
        <row r="21957">
          <cell r="B21957" t="str">
            <v>0A-1610-0035</v>
          </cell>
        </row>
        <row r="21958">
          <cell r="B21958" t="str">
            <v>0A-1610-0037</v>
          </cell>
        </row>
        <row r="21959">
          <cell r="B21959" t="str">
            <v>EN-2577</v>
          </cell>
        </row>
        <row r="21960">
          <cell r="B21960" t="str">
            <v>A-3913219</v>
          </cell>
        </row>
        <row r="21961">
          <cell r="B21961" t="str">
            <v>A-3428</v>
          </cell>
        </row>
        <row r="21962">
          <cell r="B21962" t="str">
            <v>A-3941265</v>
          </cell>
        </row>
        <row r="21963">
          <cell r="B21963" t="str">
            <v>A-3737687</v>
          </cell>
        </row>
        <row r="21964">
          <cell r="B21964" t="str">
            <v>0A-1610-0034</v>
          </cell>
        </row>
        <row r="21965">
          <cell r="B21965" t="str">
            <v>0A-1610-0036</v>
          </cell>
        </row>
        <row r="21966">
          <cell r="B21966" t="str">
            <v>0A-1403-3001</v>
          </cell>
        </row>
        <row r="21967">
          <cell r="B21967" t="str">
            <v>NA</v>
          </cell>
        </row>
        <row r="21968">
          <cell r="B21968" t="str">
            <v>NA</v>
          </cell>
        </row>
        <row r="21969">
          <cell r="B21969" t="str">
            <v>0A-1403-1002</v>
          </cell>
        </row>
        <row r="21970">
          <cell r="B21970" t="str">
            <v>A-4867699</v>
          </cell>
        </row>
        <row r="21971">
          <cell r="B21971" t="str">
            <v>0A-1403-1015</v>
          </cell>
        </row>
        <row r="21972">
          <cell r="B21972" t="str">
            <v>0A-1403-2010</v>
          </cell>
        </row>
        <row r="21973">
          <cell r="B21973" t="str">
            <v>0A-1848-2000</v>
          </cell>
        </row>
        <row r="21974">
          <cell r="B21974" t="str">
            <v>0A-1292-4022</v>
          </cell>
        </row>
        <row r="21975">
          <cell r="B21975" t="str">
            <v>0A-1403-2013</v>
          </cell>
        </row>
        <row r="21976">
          <cell r="B21976" t="str">
            <v>0A-1794-0103</v>
          </cell>
        </row>
        <row r="21977">
          <cell r="B21977" t="str">
            <v>0A-1292-4070</v>
          </cell>
        </row>
        <row r="21978">
          <cell r="B21978" t="str">
            <v>0A-1403-1013</v>
          </cell>
        </row>
        <row r="21979">
          <cell r="B21979" t="str">
            <v>0A-1292-4030</v>
          </cell>
        </row>
        <row r="21980">
          <cell r="B21980" t="str">
            <v>0A-1848-2002</v>
          </cell>
        </row>
        <row r="21981">
          <cell r="B21981" t="str">
            <v>KD8220</v>
          </cell>
        </row>
        <row r="21982">
          <cell r="B21982" t="str">
            <v>MRK-4436LRD</v>
          </cell>
        </row>
        <row r="21983">
          <cell r="B21983" t="str">
            <v>A-1000</v>
          </cell>
        </row>
        <row r="21984">
          <cell r="B21984" t="str">
            <v>0A-1848-2002</v>
          </cell>
        </row>
        <row r="21985">
          <cell r="B21985" t="str">
            <v>0A-1848-2002</v>
          </cell>
        </row>
        <row r="21986">
          <cell r="B21986" t="str">
            <v>0A-1848-2002</v>
          </cell>
        </row>
        <row r="21987">
          <cell r="B21987" t="str">
            <v>0A-1848-2002</v>
          </cell>
        </row>
        <row r="21988">
          <cell r="B21988" t="str">
            <v>TBD</v>
          </cell>
        </row>
        <row r="21989">
          <cell r="B21989" t="str">
            <v>0A-1403-2014</v>
          </cell>
        </row>
        <row r="21990">
          <cell r="B21990" t="str">
            <v>NA</v>
          </cell>
        </row>
        <row r="21991">
          <cell r="B21991" t="str">
            <v>0A-1402-0904</v>
          </cell>
        </row>
        <row r="21992">
          <cell r="B21992" t="str">
            <v>MX-DVI-4K-IB</v>
          </cell>
        </row>
        <row r="21993">
          <cell r="B21993" t="str">
            <v>MX-DVID-OB</v>
          </cell>
        </row>
        <row r="21994">
          <cell r="B21994" t="str">
            <v>0A-1848-2003</v>
          </cell>
        </row>
        <row r="21995">
          <cell r="B21995" t="str">
            <v>0A-1403-1001</v>
          </cell>
        </row>
        <row r="21996">
          <cell r="B21996" t="str">
            <v>0A-1292-4032</v>
          </cell>
        </row>
        <row r="21997">
          <cell r="B21997" t="str">
            <v>TBD</v>
          </cell>
        </row>
        <row r="21998">
          <cell r="B21998" t="str">
            <v>0A-1847-1000</v>
          </cell>
        </row>
        <row r="21999">
          <cell r="B21999" t="str">
            <v>A-4255380</v>
          </cell>
        </row>
        <row r="22000">
          <cell r="B22000" t="str">
            <v>0A-1292-4034</v>
          </cell>
        </row>
        <row r="22001">
          <cell r="B22001" t="str">
            <v>0A-2123-0011</v>
          </cell>
        </row>
        <row r="22002">
          <cell r="B22002" t="str">
            <v>0A-1794-1300</v>
          </cell>
        </row>
        <row r="22003">
          <cell r="B22003" t="str">
            <v>0A-1848-0031</v>
          </cell>
        </row>
        <row r="22004">
          <cell r="B22004" t="str">
            <v>0A-2123-0008</v>
          </cell>
        </row>
        <row r="22005">
          <cell r="B22005" t="str">
            <v>0A-1402-0800</v>
          </cell>
        </row>
        <row r="22006">
          <cell r="B22006" t="str">
            <v>0A-1848-0032</v>
          </cell>
        </row>
        <row r="22007">
          <cell r="B22007" t="str">
            <v>A-4260968</v>
          </cell>
        </row>
        <row r="22008">
          <cell r="B22008" t="str">
            <v>0A-2123-0002</v>
          </cell>
        </row>
        <row r="22009">
          <cell r="B22009" t="str">
            <v>0A-1292-4055</v>
          </cell>
        </row>
        <row r="22010">
          <cell r="B22010" t="str">
            <v>0A-1848-0020</v>
          </cell>
        </row>
        <row r="22011">
          <cell r="B22011" t="str">
            <v>A-4940393</v>
          </cell>
        </row>
        <row r="22012">
          <cell r="B22012" t="str">
            <v>0A-2123-0012</v>
          </cell>
        </row>
        <row r="22013">
          <cell r="B22013" t="str">
            <v>0A-1848-0102</v>
          </cell>
        </row>
        <row r="22014">
          <cell r="B22014" t="str">
            <v>0A-1848-0021</v>
          </cell>
        </row>
        <row r="22015">
          <cell r="B22015" t="str">
            <v>0A-2123-0001</v>
          </cell>
        </row>
        <row r="22016">
          <cell r="B22016" t="str">
            <v>A-4773452</v>
          </cell>
        </row>
        <row r="22017">
          <cell r="B22017" t="str">
            <v>0A-1292-4052</v>
          </cell>
        </row>
        <row r="22018">
          <cell r="B22018" t="str">
            <v>0A-1848-0004</v>
          </cell>
        </row>
        <row r="22019">
          <cell r="B22019" t="str">
            <v>0A-1848-0008</v>
          </cell>
        </row>
        <row r="22020">
          <cell r="B22020" t="str">
            <v>0A-1848-0014</v>
          </cell>
        </row>
        <row r="22021">
          <cell r="B22021" t="str">
            <v>0A-1848-0009</v>
          </cell>
        </row>
        <row r="22022">
          <cell r="B22022" t="str">
            <v>0A-1848-0005</v>
          </cell>
        </row>
        <row r="22023">
          <cell r="B22023" t="str">
            <v>0A-1848-0006</v>
          </cell>
        </row>
        <row r="22024">
          <cell r="B22024" t="str">
            <v>0A-1848-0010</v>
          </cell>
        </row>
        <row r="22025">
          <cell r="B22025" t="str">
            <v>0A-1848-0015</v>
          </cell>
        </row>
        <row r="22026">
          <cell r="B22026" t="str">
            <v>0A-1848-0011</v>
          </cell>
        </row>
        <row r="22027">
          <cell r="B22027" t="str">
            <v>0A-2123-0015</v>
          </cell>
        </row>
        <row r="22028">
          <cell r="B22028" t="str">
            <v>0A-1292-4060</v>
          </cell>
        </row>
        <row r="22029">
          <cell r="B22029" t="str">
            <v>0A-1848-0007</v>
          </cell>
        </row>
        <row r="22030">
          <cell r="B22030" t="str">
            <v>0A-1848-0012</v>
          </cell>
        </row>
        <row r="22031">
          <cell r="B22031" t="str">
            <v>9131 0051</v>
          </cell>
        </row>
        <row r="22032">
          <cell r="B22032" t="str">
            <v>0A-2123-0015</v>
          </cell>
        </row>
        <row r="22033">
          <cell r="B22033" t="str">
            <v>0A-1848-0013</v>
          </cell>
        </row>
        <row r="22034">
          <cell r="B22034" t="str">
            <v>0A-1292-4066</v>
          </cell>
        </row>
        <row r="22035">
          <cell r="B22035" t="str">
            <v>0A-1292-4061</v>
          </cell>
        </row>
        <row r="22036">
          <cell r="B22036" t="str">
            <v>0A-1403-4005</v>
          </cell>
        </row>
        <row r="22037">
          <cell r="B22037" t="str">
            <v>0A-1292-4071</v>
          </cell>
        </row>
        <row r="22038">
          <cell r="B22038" t="str">
            <v>MX-FR33R</v>
          </cell>
        </row>
        <row r="22039">
          <cell r="B22039" t="str">
            <v>0A-1403-4002</v>
          </cell>
        </row>
        <row r="22040">
          <cell r="B22040" t="str">
            <v>0A-1292-4077</v>
          </cell>
        </row>
        <row r="22041">
          <cell r="B22041" t="str">
            <v>0A-1292-4067</v>
          </cell>
        </row>
        <row r="22042">
          <cell r="B22042" t="str">
            <v>0A-1848-0016</v>
          </cell>
        </row>
        <row r="22043">
          <cell r="B22043" t="str">
            <v>0A-1848-0017</v>
          </cell>
        </row>
        <row r="22044">
          <cell r="B22044" t="str">
            <v>9131 0073</v>
          </cell>
        </row>
        <row r="22045">
          <cell r="B22045" t="str">
            <v>0A-1848-0018</v>
          </cell>
        </row>
        <row r="22046">
          <cell r="B22046" t="str">
            <v>0A-1848-0019</v>
          </cell>
        </row>
        <row r="22047">
          <cell r="B22047" t="str">
            <v>MX-FR65R</v>
          </cell>
        </row>
        <row r="22048">
          <cell r="B22048" t="str">
            <v>9131 0074</v>
          </cell>
        </row>
        <row r="22049">
          <cell r="B22049" t="str">
            <v>0A-1794-0401</v>
          </cell>
        </row>
        <row r="22050">
          <cell r="B22050" t="str">
            <v>0A-1794-0402</v>
          </cell>
        </row>
        <row r="22051">
          <cell r="B22051" t="str">
            <v>0A-1794-0403</v>
          </cell>
        </row>
        <row r="22052">
          <cell r="B22052" t="str">
            <v>0A-1794-0404</v>
          </cell>
        </row>
        <row r="22053">
          <cell r="B22053" t="str">
            <v>0A-1794-0405</v>
          </cell>
        </row>
        <row r="22054">
          <cell r="B22054" t="str">
            <v>0A-1794-0406</v>
          </cell>
        </row>
        <row r="22055">
          <cell r="B22055" t="str">
            <v>0A-1794-0407</v>
          </cell>
        </row>
        <row r="22056">
          <cell r="B22056" t="str">
            <v>0A-1794-0408</v>
          </cell>
        </row>
        <row r="22057">
          <cell r="B22057" t="str">
            <v>0A-1794-0413</v>
          </cell>
        </row>
        <row r="22058">
          <cell r="B22058" t="str">
            <v>0A-1794-0414</v>
          </cell>
        </row>
        <row r="22059">
          <cell r="B22059" t="str">
            <v>0A-1794-0415</v>
          </cell>
        </row>
        <row r="22060">
          <cell r="B22060" t="str">
            <v>0A-1794-0416</v>
          </cell>
        </row>
        <row r="22061">
          <cell r="B22061" t="str">
            <v>0A-1794-0417</v>
          </cell>
        </row>
        <row r="22062">
          <cell r="B22062" t="str">
            <v>0A-1794-0418</v>
          </cell>
        </row>
        <row r="22063">
          <cell r="B22063" t="str">
            <v>0A-1794-0419</v>
          </cell>
        </row>
        <row r="22064">
          <cell r="B22064" t="str">
            <v>0A-1794-0420</v>
          </cell>
        </row>
        <row r="22065">
          <cell r="B22065" t="str">
            <v>0A-1794-0421</v>
          </cell>
        </row>
        <row r="22066">
          <cell r="B22066" t="str">
            <v>0A-1794-0422</v>
          </cell>
        </row>
        <row r="22067">
          <cell r="B22067" t="str">
            <v>0A-1794-0423</v>
          </cell>
        </row>
        <row r="22068">
          <cell r="B22068" t="str">
            <v>0A-1794-0424</v>
          </cell>
        </row>
        <row r="22069">
          <cell r="B22069" t="str">
            <v>-</v>
          </cell>
        </row>
        <row r="22070">
          <cell r="B22070" t="str">
            <v>-</v>
          </cell>
        </row>
        <row r="22071">
          <cell r="B22071" t="str">
            <v>-</v>
          </cell>
        </row>
        <row r="22072">
          <cell r="B22072" t="str">
            <v>A-3196</v>
          </cell>
        </row>
        <row r="22073">
          <cell r="B22073" t="str">
            <v>A-3194</v>
          </cell>
        </row>
        <row r="22074">
          <cell r="B22074" t="str">
            <v>A-5220019</v>
          </cell>
        </row>
        <row r="22075">
          <cell r="B22075" t="str">
            <v>A-4234599</v>
          </cell>
        </row>
        <row r="22076">
          <cell r="B22076" t="str">
            <v>A-4234578</v>
          </cell>
        </row>
        <row r="22077">
          <cell r="B22077" t="str">
            <v>A-3949068</v>
          </cell>
        </row>
        <row r="22078">
          <cell r="B22078" t="str">
            <v>A-3949065</v>
          </cell>
        </row>
        <row r="22079">
          <cell r="B22079" t="str">
            <v>A-3604658</v>
          </cell>
        </row>
        <row r="22080">
          <cell r="B22080" t="str">
            <v>A-3323</v>
          </cell>
        </row>
        <row r="22081">
          <cell r="B22081" t="str">
            <v>A-4229419</v>
          </cell>
        </row>
        <row r="22082">
          <cell r="B22082" t="str">
            <v>A-3193</v>
          </cell>
        </row>
        <row r="22083">
          <cell r="B22083" t="str">
            <v>A-3635392</v>
          </cell>
        </row>
        <row r="22084">
          <cell r="B22084" t="str">
            <v>A-5033822</v>
          </cell>
        </row>
        <row r="22085">
          <cell r="B22085" t="str">
            <v>A-3263472</v>
          </cell>
        </row>
        <row r="22086">
          <cell r="B22086" t="str">
            <v>Various</v>
          </cell>
        </row>
        <row r="22087">
          <cell r="B22087" t="str">
            <v>A-4229419</v>
          </cell>
        </row>
        <row r="22088">
          <cell r="B22088" t="str">
            <v>A-3858412</v>
          </cell>
        </row>
        <row r="22089">
          <cell r="B22089" t="str">
            <v>A-3139</v>
          </cell>
        </row>
        <row r="22091">
          <cell r="B22091" t="str">
            <v>A-3352</v>
          </cell>
        </row>
        <row r="22092">
          <cell r="B22092" t="str">
            <v>A-3756886</v>
          </cell>
        </row>
        <row r="22093">
          <cell r="B22093" t="str">
            <v>A-3756888</v>
          </cell>
        </row>
        <row r="22094">
          <cell r="B22094" t="str">
            <v>A-3756890</v>
          </cell>
        </row>
        <row r="22095">
          <cell r="B22095" t="str">
            <v>A-3935642/A-4623782</v>
          </cell>
        </row>
        <row r="22096">
          <cell r="B22096" t="str">
            <v>A-3320</v>
          </cell>
        </row>
        <row r="22097">
          <cell r="B22097" t="str">
            <v>A-3648</v>
          </cell>
        </row>
      </sheetData>
      <sheetData sheetId="28">
        <row r="1">
          <cell r="B1">
            <v>2</v>
          </cell>
        </row>
      </sheetData>
      <sheetData sheetId="29"/>
      <sheetData sheetId="30"/>
      <sheetData sheetId="31"/>
      <sheetData sheetId="32"/>
      <sheetData sheetId="33">
        <row r="2">
          <cell r="Z2" t="str">
            <v>Model Name</v>
          </cell>
        </row>
      </sheetData>
      <sheetData sheetId="34">
        <row r="2">
          <cell r="AA2" t="str">
            <v>Model Name</v>
          </cell>
          <cell r="AB2" t="str">
            <v>Model Description</v>
          </cell>
          <cell r="AC2" t="str">
            <v>Comments</v>
          </cell>
          <cell r="AD2" t="str">
            <v>Packaged Weight</v>
          </cell>
          <cell r="AE2" t="str">
            <v>Total CO-OP Price (No Discount)</v>
          </cell>
        </row>
        <row r="3">
          <cell r="AA3" t="str">
            <v>LVX-3000-240X440-10SMD-NA-14.5</v>
          </cell>
          <cell r="AB3" t="str">
            <v>Daktronics Live Video Display</v>
          </cell>
          <cell r="AC3" t="str">
            <v>This display includes the following pre-set options:  Low Temp, 120 VAC, Branch Power, Module Redundant Signal Only, and Standard Black Paint Borders Only.  Spares that are included: 5 Modules, 2 Power Supplies, and 1 PLR. Includes Warranty of Five Year Parts Only and Crating.</v>
          </cell>
          <cell r="AD3">
            <v>1600</v>
          </cell>
          <cell r="AE3">
            <v>78360</v>
          </cell>
        </row>
        <row r="4">
          <cell r="AA4" t="str">
            <v>LVX-3000-280X480-10SMD-NA-15.8</v>
          </cell>
          <cell r="AB4" t="str">
            <v>Daktronics Live Video Display</v>
          </cell>
          <cell r="AC4" t="str">
            <v>This display includes the following pre-set options:  Low Temp, 120 VAC, Branch Power, Module Redundant Signal Only, and Standard Black Paint Borders Only.  Spares that are included: 5 Modules, 2 Power Supplies, and 1 PLR. Includes Warranty of Five Year Parts Only and Crating.</v>
          </cell>
          <cell r="AD4">
            <v>1905</v>
          </cell>
          <cell r="AE4">
            <v>92745</v>
          </cell>
        </row>
        <row r="5">
          <cell r="AA5" t="str">
            <v>LVX-3000-320X560-10SMD-NA-18.4</v>
          </cell>
          <cell r="AB5" t="str">
            <v>Daktronics Live Video Display</v>
          </cell>
          <cell r="AC5" t="str">
            <v>This display includes the following pre-set options:  Low Temp, 120 VAC, Branch Power, Module Redundant Signal Only, and Standard Black Paint Borders Only.  Spares that are included: 5 Modules, 2 Power Supplies, and 1 PLR. Includes Warranty of Five Year Parts Only and Crating.</v>
          </cell>
          <cell r="AD5">
            <v>2355</v>
          </cell>
          <cell r="AE5">
            <v>115180</v>
          </cell>
        </row>
        <row r="6">
          <cell r="AA6" t="str">
            <v>LVX-3000-360X640-10SMD-NA-21.0</v>
          </cell>
          <cell r="AB6" t="str">
            <v>Daktronics Live Video Display</v>
          </cell>
          <cell r="AC6" t="str">
            <v>This display includes the following pre-set options:  Low Temp, 120 VAC, Branch Power, Module Redundant Signal Only, and Standard Black Paint Borders Only.  Spares that are included: 5 Modules, 2 Power Supplies, and 1 PLR. Includes Warranty of Five Year Parts Only and Crating.</v>
          </cell>
          <cell r="AD6">
            <v>3250</v>
          </cell>
          <cell r="AE6">
            <v>146365</v>
          </cell>
        </row>
        <row r="7">
          <cell r="AA7" t="str">
            <v>LVX-3000-400X720-10SMD-NA-23.7</v>
          </cell>
          <cell r="AB7" t="str">
            <v>Daktronics Live Video Display</v>
          </cell>
          <cell r="AC7" t="str">
            <v>This display includes the following pre-set options:  Low Temp, 120 VAC, Branch Power, Module Redundant Signal Only, and Standard Black Paint Borders Only.  Spares that are included: 6 Modules, 2 Power Supplies, and 1 PLR. Includes Warranty of Five Year Parts Only and Crating.</v>
          </cell>
          <cell r="AD7">
            <v>4000</v>
          </cell>
          <cell r="AE7">
            <v>175815</v>
          </cell>
        </row>
        <row r="8">
          <cell r="AA8" t="str">
            <v>LVX-3000-440X760-10SMD-NA-24.9</v>
          </cell>
          <cell r="AB8" t="str">
            <v>Daktronics Live Video Display</v>
          </cell>
          <cell r="AC8" t="str">
            <v>This display includes the following pre-set options:  Low Temp, 120 VAC, Branch Power, Module Redundant Signal Only, and Standard Black Paint Borders Only.  Spares that are included: 7 Modules, 2 Power Supplies, and 1 PLR. Includes Warranty of Five Year Parts Only and Crating.</v>
          </cell>
          <cell r="AD8">
            <v>4450</v>
          </cell>
          <cell r="AE8">
            <v>199385</v>
          </cell>
        </row>
        <row r="9">
          <cell r="AA9" t="str">
            <v>LVX-3000-480X840-10SMD-NA-27.6</v>
          </cell>
          <cell r="AB9" t="str">
            <v>Daktronics Live Video Display</v>
          </cell>
          <cell r="AC9" t="str">
            <v>This display includes the following pre-set options:  Low Temp, 120 VAC, Branch Power, Module Redundant Signal Only, and Standard Black Paint Borders Only.  Spares that are included: 8 Modules, 2 Power Supplies, and 1 PLR. Includes Warranty of Five Year Parts Only and Crating.</v>
          </cell>
          <cell r="AD9">
            <v>5100</v>
          </cell>
          <cell r="AE9">
            <v>237860</v>
          </cell>
        </row>
        <row r="10">
          <cell r="AA10" t="str">
            <v>LVX-3000-520X920-10SMD-NA-30.2</v>
          </cell>
          <cell r="AB10" t="str">
            <v>Daktronics Live Video Display</v>
          </cell>
          <cell r="AC10" t="str">
            <v>This display includes the following pre-set options:  Low Temp, 120 VAC, Branch Power, Module Redundant Signal Only, and Standard Black Paint Borders Only.  Spares that are included: 9 Modules, 2 Power Supplies, and 1 PLR. Includes Warranty of Five Year Parts Only and Crating.</v>
          </cell>
          <cell r="AD10">
            <v>5835</v>
          </cell>
          <cell r="AE10">
            <v>278725</v>
          </cell>
        </row>
        <row r="11">
          <cell r="AA11" t="str">
            <v>LVX-3000-560X1000-10SMD-NA-32.9</v>
          </cell>
          <cell r="AB11" t="str">
            <v>Daktronics Live Video Display</v>
          </cell>
          <cell r="AC11" t="str">
            <v>This display includes the following pre-set options:  Low Temp, 120 VAC, Branch Power, Module Redundant Signal Only, and Standard Black Paint Borders Only.  Spares that are included: 11 Modules, 3 Power Supplies, and 1 PLR. Includes Warranty of Five Year Parts Only and Crating.</v>
          </cell>
          <cell r="AD11">
            <v>6715</v>
          </cell>
          <cell r="AE11">
            <v>321200</v>
          </cell>
        </row>
        <row r="12">
          <cell r="AA12" t="str">
            <v>LVX-3000-600X1080-10SMD-NA-35.5</v>
          </cell>
          <cell r="AB12" t="str">
            <v>Daktronics Live Video Display</v>
          </cell>
          <cell r="AC12" t="str">
            <v>This display includes the following pre-set options:  Low Temp, 120 VAC, Branch Power, Module Redundant Signal Only, and Standard Black Paint Borders Only.  Spares that are included: 13 Modules, 3 Power Supplies, and 1 PLR. Includes Warranty of Five Year Parts Only and Crating.</v>
          </cell>
          <cell r="AD12">
            <v>8050</v>
          </cell>
          <cell r="AE12">
            <v>380680</v>
          </cell>
        </row>
        <row r="13">
          <cell r="AA13" t="str">
            <v>LVX-3000-640X1120-10SMD-NA-36.8</v>
          </cell>
          <cell r="AB13" t="str">
            <v>Daktronics Live Video Display</v>
          </cell>
          <cell r="AC13" t="str">
            <v>This display includes the following pre-set options:  Low Temp, 120 VAC, Branch Power, Module Redundant Signal Only, and Standard Black Paint Borders Only.  Spares that are included: 14 Modules, 3 Power Supplies, and 1 PLR. Includes Warranty of Five Year Parts Only and Crating.</v>
          </cell>
          <cell r="AD13">
            <v>8750</v>
          </cell>
          <cell r="AE13">
            <v>417785</v>
          </cell>
        </row>
        <row r="14">
          <cell r="AA14" t="str">
            <v>LVX-3000-680X1200-10SMD-NA-39.4</v>
          </cell>
          <cell r="AB14" t="str">
            <v>Daktronics Live Video Display</v>
          </cell>
          <cell r="AC14" t="str">
            <v>This display includes the following pre-set options:  Low Temp, 120 VAC, Branch Power, Module Redundant Signal Only, and Standard Black Paint Borders Only.  Spares that are included: 16 Modules, 4 Power Supplies, and 1 PLR. Includes Warranty of Five Year Parts Only and Crating.</v>
          </cell>
          <cell r="AD14">
            <v>9900</v>
          </cell>
          <cell r="AE14">
            <v>470215</v>
          </cell>
        </row>
        <row r="15">
          <cell r="AA15" t="str">
            <v>LVX-3000-720X1280-10SMD-NA-42.0</v>
          </cell>
          <cell r="AB15" t="str">
            <v>Daktronics Live Video Display</v>
          </cell>
          <cell r="AC15" t="str">
            <v>This display includes the following pre-set options:  Low Temp, 120 VAC, Branch Power, Module Redundant Signal Only, and Standard Black Paint Borders Only.  Spares that are included: 18 Modules, 4 Power Supplies, and 1 PLR. Includes Warranty of Five Year Parts Only and Crating.</v>
          </cell>
          <cell r="AD15">
            <v>10900</v>
          </cell>
          <cell r="AE15">
            <v>527075</v>
          </cell>
        </row>
        <row r="16">
          <cell r="AA16" t="str">
            <v>LVX-3000-760X1360-10SMD-NA-44.7</v>
          </cell>
          <cell r="AB16" t="str">
            <v>Daktronics Live Video Display</v>
          </cell>
          <cell r="AC16" t="str">
            <v>This display includes the following pre-set options:  Low Temp, 120 VAC, Branch Power, Module Redundant Signal Only, and Standard Black Paint Borders Only.  Spares that are included: 20 Modules, 4 Power Supplies, and 1 PLR. Includes Warranty of Five Year Parts Only and Crating.</v>
          </cell>
          <cell r="AD16">
            <v>12010</v>
          </cell>
          <cell r="AE16">
            <v>588060</v>
          </cell>
        </row>
        <row r="17">
          <cell r="AA17" t="str">
            <v>LVX-3000-800X1440-10SMD-NA-47.3</v>
          </cell>
          <cell r="AB17" t="str">
            <v>Daktronics Live Video Display</v>
          </cell>
          <cell r="AC17" t="str">
            <v>This display includes the following pre-set options:  Low Temp, 120 VAC, Branch Power, Module Redundant Signal Only, and Standard Black Paint Borders Only.  Spares that are included: 22 Modules, 5 Power Supplies, and 1 PLR. Includes Warranty of Five Year Parts Only and Crating.</v>
          </cell>
          <cell r="AD17">
            <v>13120</v>
          </cell>
          <cell r="AE17">
            <v>650935</v>
          </cell>
        </row>
        <row r="18">
          <cell r="AA18" t="str">
            <v>LVX-3000-240X440-10SMD-AP-18.0, 7.9' x 1.8' Ad Panels</v>
          </cell>
          <cell r="AB18" t="str">
            <v>Daktronics Live Video Display</v>
          </cell>
          <cell r="AC18" t="str">
            <v>This display includes the following pre-set options:  Low Temp, 120 VAC, Branch Power, Module Redundant Signal Only, and Standard Black Paint Borders Only.  Spares that are included: 5 Modules, 2 Power Supplies, and 1 PLR. Includes Warranty of Five Year Parts Only and Crating.</v>
          </cell>
          <cell r="AD18">
            <v>1700</v>
          </cell>
          <cell r="AE18">
            <v>84230</v>
          </cell>
        </row>
        <row r="19">
          <cell r="AA19" t="str">
            <v>LVX-3000-240X440-10SMD-AP-20.0, 7.9' x 2.8' Ad Panels</v>
          </cell>
          <cell r="AB19" t="str">
            <v>Daktronics Live Video Display</v>
          </cell>
          <cell r="AC19" t="str">
            <v>This display includes the following pre-set options:  Low Temp, 120 VAC, Branch Power, Module Redundant Signal Only, and Standard Black Paint Borders Only.  Spares that are included: 5 Modules, 2 Power Supplies, and 1 PLR. Includes Warranty of Five Year Parts Only and Crating.</v>
          </cell>
          <cell r="AD19">
            <v>1700</v>
          </cell>
          <cell r="AE19">
            <v>87505</v>
          </cell>
        </row>
        <row r="20">
          <cell r="AA20" t="str">
            <v>LVX-3000-240X440-10SMD-AP-25.0, 7.9' x 5.3' Ad Panels</v>
          </cell>
          <cell r="AB20" t="str">
            <v>Daktronics Live Video Display</v>
          </cell>
          <cell r="AC20" t="str">
            <v>This display includes the following pre-set options:  Low Temp, 120 VAC, Branch Power, Module Redundant Signal Only, and Standard Black Paint Borders Only.  Spares that are included: 5 Modules, 2 Power Supplies, and 1 PLR. Includes Warranty of Five Year Parts Only and Crating.</v>
          </cell>
          <cell r="AD20">
            <v>1900</v>
          </cell>
          <cell r="AE20">
            <v>96250</v>
          </cell>
        </row>
        <row r="21">
          <cell r="AA21" t="str">
            <v>LVX-3000-280X480-10SMD-AP-18.0, 9.2' x 1.1' Ad Panels</v>
          </cell>
          <cell r="AB21" t="str">
            <v>Daktronics Live Video Display</v>
          </cell>
          <cell r="AC21" t="str">
            <v>This display includes the following pre-set options:  Low Temp, 120 VAC, Branch Power, Module Redundant Signal Only, and Standard Black Paint Borders Only.  Spares that are included: 5 Modules, 2 Power Supplies, and 1 PLR. Includes Warranty of Five Year Parts Only and Crating.</v>
          </cell>
          <cell r="AD21">
            <v>1955</v>
          </cell>
          <cell r="AE21">
            <v>96540</v>
          </cell>
        </row>
        <row r="22">
          <cell r="AA22" t="str">
            <v>LVX-3000-280X480-10SMD-AP-20.0, 9.2' x 2.1' Ad Panels</v>
          </cell>
          <cell r="AB22" t="str">
            <v>Daktronics Live Video Display</v>
          </cell>
          <cell r="AC22" t="str">
            <v>This display includes the following pre-set options:  Low Temp, 120 VAC, Branch Power, Module Redundant Signal Only, and Standard Black Paint Borders Only.  Spares that are included: 5 Modules, 2 Power Supplies, and 1 PLR. Includes Warranty of Five Year Parts Only and Crating.</v>
          </cell>
          <cell r="AD22">
            <v>2005</v>
          </cell>
          <cell r="AE22">
            <v>99915</v>
          </cell>
        </row>
        <row r="23">
          <cell r="AA23" t="str">
            <v>LVX-3000-280X480-10SMD-AP-25.0, 9.2' x 4.6' Ad Panels</v>
          </cell>
          <cell r="AB23" t="str">
            <v>Daktronics Live Video Display</v>
          </cell>
          <cell r="AC23" t="str">
            <v>This display includes the following pre-set options:  Low Temp, 120 VAC, Branch Power, Module Redundant Signal Only, and Standard Black Paint Borders Only.  Spares that are included: 5 Modules, 2 Power Supplies, and 1 PLR. Includes Warranty of Five Year Parts Only and Crating.</v>
          </cell>
          <cell r="AD23">
            <v>2235</v>
          </cell>
          <cell r="AE23">
            <v>108905</v>
          </cell>
        </row>
        <row r="24">
          <cell r="AA24" t="str">
            <v>LVX-3000-320X560-10SMD-FP-20.0, 10.5' x 0.8' Side Borders</v>
          </cell>
          <cell r="AB24" t="str">
            <v>Daktronics Live Video Display</v>
          </cell>
          <cell r="AC24" t="str">
            <v>Ad Copy cannot be applied to the Filler Panels. This display includes the following pre-set options:  Low Temp, 120 VAC, Branch Power, Module Redundant Signal Only, and Standard Black Paint Borders Only.  Spares that are included: 5 Modules, 2 Power Supplies, and 1 PLR. Includes Warranty of Five Year Parts Only and Crating.</v>
          </cell>
          <cell r="AD24">
            <v>2405</v>
          </cell>
          <cell r="AE24">
            <v>117960</v>
          </cell>
        </row>
        <row r="25">
          <cell r="AA25" t="str">
            <v>LVX-3000-320X560-10SMD-AP-25.0, 10.5' x 3.3' Ad Panels</v>
          </cell>
          <cell r="AB25" t="str">
            <v>Daktronics Live Video Display</v>
          </cell>
          <cell r="AC25" t="str">
            <v>This display includes the following pre-set options:  Low Temp, 120 VAC, Branch Power, Module Redundant Signal Only, and Standard Black Paint Borders Only.  Spares that are included: 5 Modules, 2 Power Supplies, and 1 PLR. Includes Warranty of Five Year Parts Only and Crating.</v>
          </cell>
          <cell r="AD25">
            <v>2635</v>
          </cell>
          <cell r="AE25">
            <v>128030</v>
          </cell>
        </row>
        <row r="26">
          <cell r="AA26" t="str">
            <v>LVX-3000-320X560-10SMD-AP-32.0, 10.5' x 6.8' Ad Panels</v>
          </cell>
          <cell r="AB26" t="str">
            <v>Daktronics Live Video Display</v>
          </cell>
          <cell r="AC26" t="str">
            <v>This display includes the following pre-set options:  Low Temp, 120 VAC, Branch Power, Module Redundant Signal Only, and Standard Black Paint Borders Only.  Spares that are included: 5 Modules, 2 Power Supplies, and 1 PLR. Includes Warranty of Five Year Parts Only and Crating.</v>
          </cell>
          <cell r="AD26">
            <v>2785</v>
          </cell>
          <cell r="AE26">
            <v>141270</v>
          </cell>
        </row>
        <row r="27">
          <cell r="AA27" t="str">
            <v>LVX-3000-360X640-10SMD-AP-25.0, 11.9' x 2.0' Ad Panels</v>
          </cell>
          <cell r="AB27" t="str">
            <v>Daktronics Live Video Display</v>
          </cell>
          <cell r="AC27" t="str">
            <v>This display includes the following pre-set options:  Low Temp, 120 VAC, Branch Power, Module Redundant Signal Only, and Standard Black Paint Borders Only.  Spares that are included: 5 Modules, 2 Power Supplies, and 1 PLR. Includes Warranty of Five Year Parts Only and Crating.</v>
          </cell>
          <cell r="AD27">
            <v>3550</v>
          </cell>
          <cell r="AE27">
            <v>158930</v>
          </cell>
        </row>
        <row r="28">
          <cell r="AA28" t="str">
            <v>LVX-3000-360X640-10SMD-AP-32.0, 11.9' x 5.5' Ad Panels</v>
          </cell>
          <cell r="AB28" t="str">
            <v>Daktronics Live Video Display</v>
          </cell>
          <cell r="AC28" t="str">
            <v>This display includes the following pre-set options:  Low Temp, 120 VAC, Branch Power, Module Redundant Signal Only, and Standard Black Paint Borders Only.  Spares that are included: 5 Modules, 2 Power Supplies, and 1 PLR. Includes Warranty of Five Year Parts Only and Crating.</v>
          </cell>
          <cell r="AD28">
            <v>3750</v>
          </cell>
          <cell r="AE28">
            <v>182645</v>
          </cell>
        </row>
        <row r="29">
          <cell r="AA29" t="str">
            <v>LVX-3000-400X720-10SMD-FP-25.0, 13.2' x 0.7' Side Borders</v>
          </cell>
          <cell r="AB29" t="str">
            <v>Daktronics Live Video Display</v>
          </cell>
          <cell r="AC29" t="str">
            <v>Ad Copy cannot be applied to the Filler Panels. This display includes the following pre-set options:  Low Temp, 120 VAC, Branch Power, Module Redundant Signal Only, and Standard Black Paint Borders Only.  Spares that are included: 6 Modules, 2 Power Supplies, and 1 PLR. Includes Warranty of Five Year Parts Only and Crating.</v>
          </cell>
          <cell r="AD29">
            <v>4050</v>
          </cell>
          <cell r="AE29">
            <v>179955</v>
          </cell>
        </row>
        <row r="30">
          <cell r="AA30" t="str">
            <v>LVX-3000-400X720-10SMD-AP-32.0, 13.2' x 4.2' Ad Panels</v>
          </cell>
          <cell r="AB30" t="str">
            <v>Daktronics Live Video Display</v>
          </cell>
          <cell r="AC30" t="str">
            <v>This display includes the following pre-set options:  Low Temp, 120 VAC, Branch Power, Module Redundant Signal Only, and Standard Black Paint Borders Only.  Spares that are included: 6 Modules, 2 Power Supplies, and 1 PLR. Includes Warranty of Five Year Parts Only and Crating.</v>
          </cell>
          <cell r="AD30">
            <v>4250</v>
          </cell>
          <cell r="AE30">
            <v>204255</v>
          </cell>
        </row>
        <row r="31">
          <cell r="AA31" t="str">
            <v>LVX-3000-440X760-10SMD-AP-32.0, 14.5' x 3.5' Ad Panels</v>
          </cell>
          <cell r="AB31" t="str">
            <v>Daktronics Live Video Display</v>
          </cell>
          <cell r="AC31" t="str">
            <v>This display includes the following pre-set options:  Low Temp, 120 VAC, Branch Power, Module Redundant Signal Only, and Standard Black Paint Borders Only.  Spares that are included: 7 Modules, 2 Power Supplies, and 1 PLR. Includes Warranty of Five Year Parts Only and Crating.</v>
          </cell>
          <cell r="AD31">
            <v>4700</v>
          </cell>
          <cell r="AE31">
            <v>224355</v>
          </cell>
        </row>
        <row r="32">
          <cell r="AA32" t="str">
            <v>LVX-3000-480X840-10SMD-AP-32.0, 15.8' x 2.2' Ad Panels</v>
          </cell>
          <cell r="AB32" t="str">
            <v>Daktronics Live Video Display</v>
          </cell>
          <cell r="AC32" t="str">
            <v>This display includes the following pre-set options:  Low Temp, 120 VAC, Branch Power, Module Redundant Signal Only, and Standard Black Paint Borders Only.  Spares that are included: 8 Modules, 2 Power Supplies, and 1 PLR. Includes Warranty of Five Year Parts Only and Crating.</v>
          </cell>
          <cell r="AD32">
            <v>5200</v>
          </cell>
          <cell r="AE32">
            <v>252940</v>
          </cell>
        </row>
        <row r="33">
          <cell r="AA33" t="str">
            <v>LVX-3000-480X840-10SMD-AP-36.0, 15.8' x 4.2' Ad Panels</v>
          </cell>
          <cell r="AB33" t="str">
            <v>Daktronics Live Video Display</v>
          </cell>
          <cell r="AC33" t="str">
            <v>This display includes the following pre-set options:  Low Temp, 120 VAC, Branch Power, Module Redundant Signal Only, and Standard Black Paint Borders Only.  Spares that are included: 8 Modules, 2 Power Supplies, and 1 PLR. Includes Warranty of Five Year Parts Only and Crating.</v>
          </cell>
          <cell r="AD33">
            <v>5350</v>
          </cell>
          <cell r="AE33">
            <v>264815</v>
          </cell>
        </row>
        <row r="34">
          <cell r="AA34" t="str">
            <v>LVX-3000-520X920-10SMD-FP-32.0, 17.1' x 0.9' Side Borders</v>
          </cell>
          <cell r="AB34" t="str">
            <v>Daktronics Live Video Display</v>
          </cell>
          <cell r="AC34" t="str">
            <v>Ad Copy cannot be applied to the Filler Panels. This display includes the following pre-set options:  Low Temp, 120 VAC, Branch Power, Module Redundant Signal Only, and Standard Black Paint Borders Only.  Spares that are included: 9 Modules, 2 Power Supplies, and 1 PLR. Includes Warranty of Five Year Parts Only and Crating.</v>
          </cell>
          <cell r="AD34">
            <v>5935</v>
          </cell>
          <cell r="AE34">
            <v>285335</v>
          </cell>
        </row>
        <row r="35">
          <cell r="AA35" t="str">
            <v>LVX-3000-520X920-10SMD-AP-36.0, 17.1' x 2.9' Ad Panels</v>
          </cell>
          <cell r="AB35" t="str">
            <v>Daktronics Live Video Display</v>
          </cell>
          <cell r="AC35" t="str">
            <v>This display includes the following pre-set options:  Low Temp, 120 VAC, Branch Power, Module Redundant Signal Only, and Standard Black Paint Borders Only.  Spares that are included: 9 Modules, 2 Power Supplies, and 1 PLR. Includes Warranty of Five Year Parts Only and Crating.</v>
          </cell>
          <cell r="AD35">
            <v>6085</v>
          </cell>
          <cell r="AE35">
            <v>297745</v>
          </cell>
        </row>
        <row r="36">
          <cell r="AA36" t="str">
            <v>LVX-3000-560X1000-10SMD-AP-36.0, 18.4' x 1.6' Ad Panels</v>
          </cell>
          <cell r="AB36" t="str">
            <v>Daktronics Live Video Display</v>
          </cell>
          <cell r="AC36" t="str">
            <v>This display includes the following pre-set options:  Low Temp, 120 VAC, Branch Power, Module Redundant Signal Only, and Standard Black Paint Borders Only.  Spares that are included: 11 Modules, 3 Power Supplies, and 1 PLR. Includes Warranty of Five Year Parts Only and Crating.</v>
          </cell>
          <cell r="AD36">
            <v>6865</v>
          </cell>
          <cell r="AE36">
            <v>331740</v>
          </cell>
        </row>
        <row r="37">
          <cell r="AA37" t="str">
            <v>LVX-3000-600X1080-10SMD-FP-36.0, 19.7' x 0.3' Side Borders</v>
          </cell>
          <cell r="AB37" t="str">
            <v>Daktronics Live Video Display</v>
          </cell>
          <cell r="AC37" t="str">
            <v>Ad Copy cannot be applied to the Filler Panels. This display includes the following pre-set options:  Low Temp, 120 VAC, Branch Power, Module Redundant Signal Only, and Standard Black Paint Borders Only.  Spares that are included: 13 Modules, 3 Power Supplies, and 1 PLR. Includes Warranty of Five Year Parts Only and Crating.</v>
          </cell>
          <cell r="AD37">
            <v>8100</v>
          </cell>
          <cell r="AE37">
            <v>382660</v>
          </cell>
        </row>
        <row r="38">
          <cell r="AA38" t="str">
            <v>LVX-3000-240X520-10SMD-FP-18.0, 7.9' x 0.5' Side Borders</v>
          </cell>
          <cell r="AB38" t="str">
            <v>Daktronics Live Video Display</v>
          </cell>
          <cell r="AC38" t="str">
            <v>Ad Copy cannot be applied to the Filler Panels. This display includes the following pre-set options:  Low Temp, 120 VAC, Branch Power, Module Redundant Signal Only, and Standard Black Paint Borders Only.  Spares that are included: 5 Modules, 2 Power Supplies, and 1 PLR. Includes Warranty of Five Year Parts Only and Crating.</v>
          </cell>
          <cell r="AD38">
            <v>1850</v>
          </cell>
          <cell r="AE38">
            <v>89755</v>
          </cell>
        </row>
        <row r="39">
          <cell r="AA39" t="str">
            <v>LVX-3000-240X760-10SMD-NA-25.0</v>
          </cell>
          <cell r="AB39" t="str">
            <v>Daktronics Live Video Display</v>
          </cell>
          <cell r="AC39" t="str">
            <v>This display includes the following pre-set options:  Low Temp, 120 VAC, Branch Power, Module Redundant Signal Only, and Standard Black Paint Borders Only.  Spares that are included: 5 Modules, 2 Power Supplies, and 1 PLR. Includes Warranty of Five Year Parts Only and Crating.</v>
          </cell>
          <cell r="AD39">
            <v>2500</v>
          </cell>
          <cell r="AE39">
            <v>119135</v>
          </cell>
        </row>
        <row r="40">
          <cell r="AA40" t="str">
            <v>LVX-3000-280X520-10SMD-FP-18.0, 9.2' x 0.5' Side Borders</v>
          </cell>
          <cell r="AB40" t="str">
            <v>Daktronics Live Video Display</v>
          </cell>
          <cell r="AC40" t="str">
            <v>Ad Copy cannot be applied to the Filler Panels. This display includes the following pre-set options:  Low Temp, 120 VAC, Branch Power, Module Redundant Signal Only, and Standard Black Paint Borders Only.  Spares that are included: 5 Modules, 2 Power Supplies, and 1 PLR. Includes Warranty of Five Year Parts Only and Crating.</v>
          </cell>
          <cell r="AD40">
            <v>2105</v>
          </cell>
          <cell r="AE40">
            <v>103855</v>
          </cell>
        </row>
        <row r="41">
          <cell r="AA41" t="str">
            <v>LVX-3000-280X760-10SMD-NA-25.0</v>
          </cell>
          <cell r="AB41" t="str">
            <v>Daktronics Live Video Display</v>
          </cell>
          <cell r="AC41" t="str">
            <v>This display includes the following pre-set options:  Low Temp, 120 VAC, Branch Power, Module Redundant Signal Only, and Standard Black Paint Borders Only.  Spares that are included: 5 Modules, 2 Power Supplies, and 1 PLR. Includes Warranty of Five Year Parts Only and Crating.</v>
          </cell>
          <cell r="AD41">
            <v>2835</v>
          </cell>
          <cell r="AE41">
            <v>134045</v>
          </cell>
        </row>
        <row r="42">
          <cell r="AA42" t="str">
            <v>LVX-3000-280X1120-10SMD-NA-36.8</v>
          </cell>
          <cell r="AB42" t="str">
            <v>Daktronics Live Video Display</v>
          </cell>
          <cell r="AC42" t="str">
            <v>This display includes the following pre-set options:  Low Temp, 120 VAC, Branch Power, Module Redundant Signal Only, and Standard Black Paint Borders Only.  Spares that are included: 6 Modules, 2 Power Supplies, and 1 PLR. Includes Warranty of Five Year Parts Only and Crating.</v>
          </cell>
          <cell r="AD42">
            <v>3835</v>
          </cell>
          <cell r="AE42">
            <v>189515</v>
          </cell>
        </row>
        <row r="43">
          <cell r="AA43" t="str">
            <v>LVX-3000-360X520-10SMD-FP-18.0, 11.9' x 0.5' Side Borders</v>
          </cell>
          <cell r="AB43" t="str">
            <v>Daktronics Live Video Display</v>
          </cell>
          <cell r="AC43" t="str">
            <v>Ad Copy cannot be applied to the Filler Panels. This display includes the following pre-set options:  Low Temp, 120 VAC, Branch Power, Module Redundant Signal Only, and Standard Black Paint Borders Only.  Spares that are included: 5 Modules, 2 Power Supplies, and 1 PLR. Includes Warranty of Five Year Parts Only and Crating.</v>
          </cell>
          <cell r="AD43">
            <v>2850</v>
          </cell>
          <cell r="AE43">
            <v>127290</v>
          </cell>
        </row>
        <row r="44">
          <cell r="AA44" t="str">
            <v>LVX-3000-360X760-10SMD-NA-25.0</v>
          </cell>
          <cell r="AB44" t="str">
            <v>Daktronics Live Video Display</v>
          </cell>
          <cell r="AC44" t="str">
            <v>This display includes the following pre-set options:  Low Temp, 120 VAC, Branch Power, Module Redundant Signal Only, and Standard Black Paint Borders Only.  Spares that are included: 6 Modules, 2 Power Supplies, and 1 PLR. Includes Warranty of Five Year Parts Only and Crating.</v>
          </cell>
          <cell r="AD44">
            <v>3900</v>
          </cell>
          <cell r="AE44">
            <v>168975</v>
          </cell>
        </row>
        <row r="45">
          <cell r="AA45" t="str">
            <v>LVX-3000-440X1440-10SMD-NA-47.3</v>
          </cell>
          <cell r="AB45" t="str">
            <v>Daktronics Live Video Display</v>
          </cell>
          <cell r="AC45" t="str">
            <v>This display includes the following pre-set options:  Low Temp, 120 VAC, Branch Power, Module Redundant Signal Only, and Standard Black Paint Borders Only.  Spares that are included: 12 Modules, 3 Power Supplies, and 1 PLR. Includes Warranty of Five Year Parts Only and Crating.</v>
          </cell>
          <cell r="AD45">
            <v>7600</v>
          </cell>
          <cell r="AE45">
            <v>364540</v>
          </cell>
        </row>
        <row r="46">
          <cell r="AA46" t="str">
            <v>LVX-3000-144X264-16MT-NA-14.5</v>
          </cell>
          <cell r="AB46" t="str">
            <v>Daktronics Live Video Display</v>
          </cell>
          <cell r="AC46" t="str">
            <v>This display includes the following pre-set options:  Low Temp, 120 VAC, Branch Power, Module Redundant Signal Only, and Standard Black Paint Borders Only.  Spares that are included: 5 Modules, 2 Power Supplies, and 1 PLR. Includes Warranty of Five Year Parts Only and Crating.</v>
          </cell>
          <cell r="AD46">
            <v>1600</v>
          </cell>
          <cell r="AE46">
            <v>68110</v>
          </cell>
        </row>
        <row r="47">
          <cell r="AA47" t="str">
            <v>LVX-3000-168X288-16MT-NA-15.8</v>
          </cell>
          <cell r="AB47" t="str">
            <v>Daktronics Live Video Display</v>
          </cell>
          <cell r="AC47" t="str">
            <v>This display includes the following pre-set options:  Low Temp, 120 VAC, Branch Power, Module Redundant Signal Only, and Standard Black Paint Borders Only.  Spares that are included: 5 Modules, 2 Power Supplies, and 1 PLR. Includes Warranty of Five Year Parts Only and Crating.</v>
          </cell>
          <cell r="AD47">
            <v>1905</v>
          </cell>
          <cell r="AE47">
            <v>80260</v>
          </cell>
        </row>
        <row r="48">
          <cell r="AA48" t="str">
            <v>LVX-3000-192X336-16MT-NA-18.4</v>
          </cell>
          <cell r="AB48" t="str">
            <v>Daktronics Live Video Display</v>
          </cell>
          <cell r="AC48" t="str">
            <v>This display includes the following pre-set options:  Low Temp, 120 VAC, Branch Power, Module Redundant Signal Only, and Standard Black Paint Borders Only.  Spares that are included: 5 Modules, 2 Power Supplies, and 1 PLR. Includes Warranty of Five Year Parts Only and Crating.</v>
          </cell>
          <cell r="AD48">
            <v>2355</v>
          </cell>
          <cell r="AE48">
            <v>99190</v>
          </cell>
        </row>
        <row r="49">
          <cell r="AA49" t="str">
            <v>LVX-3000-216X384-16MT-NA-21.0</v>
          </cell>
          <cell r="AB49" t="str">
            <v>Daktronics Live Video Display</v>
          </cell>
          <cell r="AC49" t="str">
            <v>This display includes the following pre-set options:  Low Temp, 120 VAC, Branch Power, Module Redundant Signal Only, and Standard Black Paint Borders Only.  Spares that are included: 5 Modules, 2 Power Supplies, and 1 PLR. Includes Warranty of Five Year Parts Only and Crating.</v>
          </cell>
          <cell r="AD49">
            <v>3250</v>
          </cell>
          <cell r="AE49">
            <v>125655</v>
          </cell>
        </row>
        <row r="50">
          <cell r="AA50" t="str">
            <v>LVX-3000-240X432-16MT-NA-23.7</v>
          </cell>
          <cell r="AB50" t="str">
            <v>Daktronics Live Video Display</v>
          </cell>
          <cell r="AC50" t="str">
            <v>This display includes the following pre-set options:  Low Temp, 120 VAC, Branch Power, Module Redundant Signal Only, and Standard Black Paint Borders Only.  Spares that are included: 6 Modules, 2 Power Supplies, and 1 PLR. Includes Warranty of Five Year Parts Only and Crating.</v>
          </cell>
          <cell r="AD50">
            <v>4000</v>
          </cell>
          <cell r="AE50">
            <v>150520</v>
          </cell>
        </row>
        <row r="51">
          <cell r="AA51" t="str">
            <v>LVX-3000-264X456-16MT-NA-24.9</v>
          </cell>
          <cell r="AB51" t="str">
            <v>Daktronics Live Video Display</v>
          </cell>
          <cell r="AC51" t="str">
            <v>This display includes the following pre-set options:  Low Temp, 120 VAC, Branch Power, Module Redundant Signal Only, and Standard Black Paint Borders Only.  Spares that are included: 7 Modules, 2 Power Supplies, and 1 PLR. Includes Warranty of Five Year Parts Only and Crating.</v>
          </cell>
          <cell r="AD51">
            <v>4450</v>
          </cell>
          <cell r="AE51">
            <v>170405</v>
          </cell>
        </row>
        <row r="52">
          <cell r="AA52" t="str">
            <v>LVX-3000-288X504-16MT-NA-27.6</v>
          </cell>
          <cell r="AB52" t="str">
            <v>Daktronics Live Video Display</v>
          </cell>
          <cell r="AC52" t="str">
            <v>This display includes the following pre-set options:  Low Temp, 120 VAC, Branch Power, Module Redundant Signal Only, and Standard Black Paint Borders Only.  Spares that are included: 8 Modules, 2 Power Supplies, and 1 PLR. Includes Warranty of Five Year Parts Only and Crating.</v>
          </cell>
          <cell r="AD52">
            <v>5100</v>
          </cell>
          <cell r="AE52">
            <v>203100</v>
          </cell>
        </row>
        <row r="53">
          <cell r="AA53" t="str">
            <v>LVX-3000-312X552-16MT-NA-30.2</v>
          </cell>
          <cell r="AB53" t="str">
            <v>Daktronics Live Video Display</v>
          </cell>
          <cell r="AC53" t="str">
            <v>This display includes the following pre-set options:  Low Temp, 120 VAC, Branch Power, Module Redundant Signal Only, and Standard Black Paint Borders Only.  Spares that are included: 9 Modules, 2 Power Supplies, and 1 PLR. Includes Warranty of Five Year Parts Only and Crating.</v>
          </cell>
          <cell r="AD53">
            <v>5835</v>
          </cell>
          <cell r="AE53">
            <v>237955</v>
          </cell>
        </row>
        <row r="54">
          <cell r="AA54" t="str">
            <v>LVX-3000-336X600-16MT-NA-32.9</v>
          </cell>
          <cell r="AB54" t="str">
            <v>Daktronics Live Video Display</v>
          </cell>
          <cell r="AC54" t="str">
            <v>This display includes the following pre-set options:  Low Temp, 120 VAC, Branch Power, Module Redundant Signal Only, and Standard Black Paint Borders Only.  Spares that are included: 11 Modules, 2 Power Supplies, and 1 PLR. Includes Warranty of Five Year Parts Only and Crating.</v>
          </cell>
          <cell r="AD54">
            <v>6715</v>
          </cell>
          <cell r="AE54">
            <v>273815</v>
          </cell>
        </row>
        <row r="55">
          <cell r="AA55" t="str">
            <v>LVX-3000-360X648-16MT-NA-35.5</v>
          </cell>
          <cell r="AB55" t="str">
            <v>Daktronics Live Video Display</v>
          </cell>
          <cell r="AC55" t="str">
            <v>This display includes the following pre-set options:  Low Temp, 120 VAC, Branch Power, Module Redundant Signal Only, and Standard Black Paint Borders Only.  Spares that are included: 13 Modules, 2 Power Supplies, and 1 PLR. Includes Warranty of Five Year Parts Only and Crating.</v>
          </cell>
          <cell r="AD55">
            <v>8050</v>
          </cell>
          <cell r="AE55">
            <v>324800</v>
          </cell>
        </row>
        <row r="56">
          <cell r="AA56" t="str">
            <v>LVX-3000-384X672-16MT-NA-36.8</v>
          </cell>
          <cell r="AB56" t="str">
            <v>Daktronics Live Video Display</v>
          </cell>
          <cell r="AC56" t="str">
            <v>This display includes the following pre-set options:  Low Temp, 120 VAC, Branch Power, Module Redundant Signal Only, and Standard Black Paint Borders Only.  Spares that are included: 14 Modules, 2 Power Supplies, and 1 PLR. Includes Warranty of Five Year Parts Only and Crating.</v>
          </cell>
          <cell r="AD56">
            <v>8750</v>
          </cell>
          <cell r="AE56">
            <v>356470</v>
          </cell>
        </row>
        <row r="57">
          <cell r="AA57" t="str">
            <v>LVX-3000-408X720-16MT-NA-39.4</v>
          </cell>
          <cell r="AB57" t="str">
            <v>Daktronics Live Video Display</v>
          </cell>
          <cell r="AC57" t="str">
            <v>This display includes the following pre-set options:  Low Temp, 120 VAC, Branch Power, Module Redundant Signal Only, and Standard Black Paint Borders Only.  Spares that are included: 16 Modules, 2 Power Supplies, and 1 PLR. Includes Warranty of Five Year Parts Only and Crating.</v>
          </cell>
          <cell r="AD57">
            <v>9900</v>
          </cell>
          <cell r="AE57">
            <v>400900</v>
          </cell>
        </row>
        <row r="58">
          <cell r="AA58" t="str">
            <v>LVX-3000-432X768-16MT-NA-42.0</v>
          </cell>
          <cell r="AB58" t="str">
            <v>Daktronics Live Video Display</v>
          </cell>
          <cell r="AC58" t="str">
            <v>This display includes the following pre-set options:  Low Temp, 120 VAC, Branch Power, Module Redundant Signal Only, and Standard Black Paint Borders Only.  Spares that are included: 18 Modules, 2 Power Supplies, and 1 PLR. Includes Warranty of Five Year Parts Only and Crating.</v>
          </cell>
          <cell r="AD58">
            <v>10900</v>
          </cell>
          <cell r="AE58">
            <v>449255</v>
          </cell>
        </row>
        <row r="59">
          <cell r="AA59" t="str">
            <v>LVX-3000-456X816-16MT-NA-44.7</v>
          </cell>
          <cell r="AB59" t="str">
            <v>Daktronics Live Video Display</v>
          </cell>
          <cell r="AC59" t="str">
            <v>This display includes the following pre-set options:  Low Temp, 120 VAC, Branch Power, Module Redundant Signal Only, and Standard Black Paint Borders Only.  Spares that are included: 20 Modules, 2 Power Supplies, and 1 PLR. Includes Warranty of Five Year Parts Only and Crating.</v>
          </cell>
          <cell r="AD59">
            <v>12010</v>
          </cell>
          <cell r="AE59">
            <v>501260</v>
          </cell>
        </row>
        <row r="60">
          <cell r="AA60" t="str">
            <v>LVX-3000-480X864-16MT-NA-47.3</v>
          </cell>
          <cell r="AB60" t="str">
            <v>Daktronics Live Video Display</v>
          </cell>
          <cell r="AC60" t="str">
            <v>This display includes the following pre-set options:  Low Temp, 120 VAC, Branch Power, Module Redundant Signal Only, and Standard Black Paint Borders Only.  Spares that are included: 22 Modules, 2 Power Supplies, and 1 PLR. Includes Warranty of Five Year Parts Only and Crating.</v>
          </cell>
          <cell r="AD60">
            <v>13120</v>
          </cell>
          <cell r="AE60">
            <v>554680</v>
          </cell>
        </row>
        <row r="61">
          <cell r="AA61" t="str">
            <v>LVX-3000-144X264-16MT-AP-18.0, 7.9' x 1.8' Ad Panels</v>
          </cell>
          <cell r="AB61" t="str">
            <v>Daktronics Live Video Display</v>
          </cell>
          <cell r="AC61" t="str">
            <v>This display includes the following pre-set options:  Low Temp, 120 VAC, Branch Power, Module Redundant Signal Only, and Standard Black Paint Borders Only.  Spares that are included: 5 Modules, 2 Power Supplies, and 1 PLR. Includes Warranty of Five Year Parts Only and Crating.</v>
          </cell>
          <cell r="AD61">
            <v>1700</v>
          </cell>
          <cell r="AE61">
            <v>73205</v>
          </cell>
        </row>
        <row r="62">
          <cell r="AA62" t="str">
            <v>LVX-3000-144X264-16MT-AP-20.0, 7.9' x 2.8' Ad Panels</v>
          </cell>
          <cell r="AB62" t="str">
            <v>Daktronics Live Video Display</v>
          </cell>
          <cell r="AC62" t="str">
            <v>This display includes the following pre-set options:  Low Temp, 120 VAC, Branch Power, Module Redundant Signal Only, and Standard Black Paint Borders Only.  Spares that are included: 5 Modules, 2 Power Supplies, and 1 PLR. Includes Warranty of Five Year Parts Only and Crating.</v>
          </cell>
          <cell r="AD62">
            <v>1700</v>
          </cell>
          <cell r="AE62">
            <v>76050</v>
          </cell>
        </row>
        <row r="63">
          <cell r="AA63" t="str">
            <v>LVX-3000-144X264-16MT-AP-25.0, 7.9' x 5.3' Ad Panels</v>
          </cell>
          <cell r="AB63" t="str">
            <v>Daktronics Live Video Display</v>
          </cell>
          <cell r="AC63" t="str">
            <v>This display includes the following pre-set options:  Low Temp, 120 VAC, Branch Power, Module Redundant Signal Only, and Standard Black Paint Borders Only.  Spares that are included: 5 Modules, 2 Power Supplies, and 1 PLR. Includes Warranty of Five Year Parts Only and Crating.</v>
          </cell>
          <cell r="AD63">
            <v>1900</v>
          </cell>
          <cell r="AE63">
            <v>83645</v>
          </cell>
        </row>
        <row r="64">
          <cell r="AA64" t="str">
            <v>LVX-3000-168X288-16MT-AP-18.0, 9.2' x 1.1' Ad Panels</v>
          </cell>
          <cell r="AB64" t="str">
            <v>Daktronics Live Video Display</v>
          </cell>
          <cell r="AC64" t="str">
            <v>This display includes the following pre-set options:  Low Temp, 120 VAC, Branch Power, Module Redundant Signal Only, and Standard Black Paint Borders Only.  Spares that are included: 5 Modules, 2 Power Supplies, and 1 PLR. Includes Warranty of Five Year Parts Only and Crating.</v>
          </cell>
          <cell r="AD64">
            <v>1955</v>
          </cell>
          <cell r="AE64">
            <v>83555</v>
          </cell>
        </row>
        <row r="65">
          <cell r="AA65" t="str">
            <v>LVX-3000-168X288-16MT-AP-20.0, 9.2' x 2.1' Ad Panels</v>
          </cell>
          <cell r="AB65" t="str">
            <v>Daktronics Live Video Display</v>
          </cell>
          <cell r="AC65" t="str">
            <v>This display includes the following pre-set options:  Low Temp, 120 VAC, Branch Power, Module Redundant Signal Only, and Standard Black Paint Borders Only.  Spares that are included: 5 Modules, 2 Power Supplies, and 1 PLR. Includes Warranty of Five Year Parts Only and Crating.</v>
          </cell>
          <cell r="AD65">
            <v>2005</v>
          </cell>
          <cell r="AE65">
            <v>86485</v>
          </cell>
        </row>
        <row r="66">
          <cell r="AA66" t="str">
            <v>LVX-3000-168X288-16MT-AP-25.0, 9.2' x 4.6' Ad Panels</v>
          </cell>
          <cell r="AB66" t="str">
            <v>Daktronics Live Video Display</v>
          </cell>
          <cell r="AC66" t="str">
            <v>This display includes the following pre-set options:  Low Temp, 120 VAC, Branch Power, Module Redundant Signal Only, and Standard Black Paint Borders Only.  Spares that are included: 5 Modules, 2 Power Supplies, and 1 PLR. Includes Warranty of Five Year Parts Only and Crating.</v>
          </cell>
          <cell r="AD66">
            <v>2235</v>
          </cell>
          <cell r="AE66">
            <v>94285</v>
          </cell>
        </row>
        <row r="67">
          <cell r="AA67" t="str">
            <v>LVX-3000-192X336-16MT-FP-20.0, 10.5' x 0.8' Side Borders</v>
          </cell>
          <cell r="AB67" t="str">
            <v>Daktronics Live Video Display</v>
          </cell>
          <cell r="AC67" t="str">
            <v>Ad Copy cannot be applied to the Filler Panels. This display includes the following pre-set options:  Low Temp, 120 VAC, Branch Power, Module Redundant Signal Only, and Standard Black Paint Borders Only.  Spares that are included: 5 Modules, 2 Power Supplies, and 1 PLR. Includes Warranty of Five Year Parts Only and Crating.</v>
          </cell>
          <cell r="AD67">
            <v>2405</v>
          </cell>
          <cell r="AE67">
            <v>101610</v>
          </cell>
        </row>
        <row r="68">
          <cell r="AA68" t="str">
            <v>LVX-3000-192X336-16MT-AP-25.0, 10.5' x 3.3' Ad Panels</v>
          </cell>
          <cell r="AB68" t="str">
            <v>Daktronics Live Video Display</v>
          </cell>
          <cell r="AC68" t="str">
            <v>This display includes the following pre-set options:  Low Temp, 120 VAC, Branch Power, Module Redundant Signal Only, and Standard Black Paint Borders Only.  Spares that are included: 5 Modules, 2 Power Supplies, and 1 PLR. Includes Warranty of Five Year Parts Only and Crating.</v>
          </cell>
          <cell r="AD68">
            <v>2635</v>
          </cell>
          <cell r="AE68">
            <v>110355</v>
          </cell>
        </row>
        <row r="69">
          <cell r="AA69" t="str">
            <v>LVX-3000-192X336-16MT-AP-32.0, 10.5' x 6.8' Ad Panels</v>
          </cell>
          <cell r="AB69" t="str">
            <v>Daktronics Live Video Display</v>
          </cell>
          <cell r="AC69" t="str">
            <v>This display includes the following pre-set options:  Low Temp, 120 VAC, Branch Power, Module Redundant Signal Only, and Standard Black Paint Borders Only.  Spares that are included: 5 Modules, 2 Power Supplies, and 1 PLR. Includes Warranty of Five Year Parts Only and Crating.</v>
          </cell>
          <cell r="AD69">
            <v>2785</v>
          </cell>
          <cell r="AE69">
            <v>121855</v>
          </cell>
        </row>
        <row r="70">
          <cell r="AA70" t="str">
            <v>LVX-3000-216X384-16MT-AP-25.0, 11.9' x 2.0' Ad Panels</v>
          </cell>
          <cell r="AB70" t="str">
            <v>Daktronics Live Video Display</v>
          </cell>
          <cell r="AC70" t="str">
            <v>This display includes the following pre-set options:  Low Temp, 120 VAC, Branch Power, Module Redundant Signal Only, and Standard Black Paint Borders Only.  Spares that are included: 5 Modules, 2 Power Supplies, and 1 PLR. Includes Warranty of Five Year Parts Only and Crating.</v>
          </cell>
          <cell r="AD70">
            <v>3550</v>
          </cell>
          <cell r="AE70">
            <v>136570</v>
          </cell>
        </row>
        <row r="71">
          <cell r="AA71" t="str">
            <v>LVX-3000-216X384-16MT-AP-32.0, 11.9' x 5.5' Ad Panels</v>
          </cell>
          <cell r="AB71" t="str">
            <v>Daktronics Live Video Display</v>
          </cell>
          <cell r="AC71" t="str">
            <v>This display includes the following pre-set options:  Low Temp, 120 VAC, Branch Power, Module Redundant Signal Only, and Standard Black Paint Borders Only.  Spares that are included: 5 Modules, 2 Power Supplies, and 1 PLR. Includes Warranty of Five Year Parts Only and Crating.</v>
          </cell>
          <cell r="AD71">
            <v>3750</v>
          </cell>
          <cell r="AE71">
            <v>157170</v>
          </cell>
        </row>
        <row r="72">
          <cell r="AA72" t="str">
            <v>LVX-3000-240X432-16MT-FP-25.0, 13.2' x 0.7' Side Borders</v>
          </cell>
          <cell r="AB72" t="str">
            <v>Daktronics Live Video Display</v>
          </cell>
          <cell r="AC72" t="str">
            <v>Ad Copy cannot be applied to the Filler Panels. This display includes the following pre-set options:  Low Temp, 120 VAC, Branch Power, Module Redundant Signal Only, and Standard Black Paint Borders Only.  Spares that are included: 6 Modules, 2 Power Supplies, and 1 PLR. Includes Warranty of Five Year Parts Only and Crating.</v>
          </cell>
          <cell r="AD72">
            <v>4050</v>
          </cell>
          <cell r="AE72">
            <v>154115</v>
          </cell>
        </row>
        <row r="73">
          <cell r="AA73" t="str">
            <v>LVX-3000-240X432-16MT-AP-32.0, 13.2' x 4.2' Ad Panels</v>
          </cell>
          <cell r="AB73" t="str">
            <v>Daktronics Live Video Display</v>
          </cell>
          <cell r="AC73" t="str">
            <v>This display includes the following pre-set options:  Low Temp, 120 VAC, Branch Power, Module Redundant Signal Only, and Standard Black Paint Borders Only.  Spares that are included: 6 Modules, 2 Power Supplies, and 1 PLR. Includes Warranty of Five Year Parts Only and Crating.</v>
          </cell>
          <cell r="AD73">
            <v>4250</v>
          </cell>
          <cell r="AE73">
            <v>175215</v>
          </cell>
        </row>
        <row r="74">
          <cell r="AA74" t="str">
            <v>LVX-3000-264X456-16MT-AP-32.0, 14.5' x 3.5' Ad Panels</v>
          </cell>
          <cell r="AB74" t="str">
            <v>Daktronics Live Video Display</v>
          </cell>
          <cell r="AC74" t="str">
            <v>This display includes the following pre-set options:  Low Temp, 120 VAC, Branch Power, Module Redundant Signal Only, and Standard Black Paint Borders Only.  Spares that are included: 7 Modules, 2 Power Supplies, and 1 PLR. Includes Warranty of Five Year Parts Only and Crating.</v>
          </cell>
          <cell r="AD74">
            <v>4700</v>
          </cell>
          <cell r="AE74">
            <v>192090</v>
          </cell>
        </row>
        <row r="75">
          <cell r="AA75" t="str">
            <v>LVX-3000-288X504-16MT-AP-32.0, 15.8' x 2.2' Ad Panels</v>
          </cell>
          <cell r="AB75" t="str">
            <v>Daktronics Live Video Display</v>
          </cell>
          <cell r="AC75" t="str">
            <v>This display includes the following pre-set options:  Low Temp, 120 VAC, Branch Power, Module Redundant Signal Only, and Standard Black Paint Borders Only.  Spares that are included: 8 Modules, 2 Power Supplies, and 1 PLR. Includes Warranty of Five Year Parts Only and Crating.</v>
          </cell>
          <cell r="AD75">
            <v>5200</v>
          </cell>
          <cell r="AE75">
            <v>216200</v>
          </cell>
        </row>
        <row r="76">
          <cell r="AA76" t="str">
            <v>LVX-3000-288X504-16MT-AP-36.0, 15.8' x 4.2' Ad Panels</v>
          </cell>
          <cell r="AB76" t="str">
            <v>Daktronics Live Video Display</v>
          </cell>
          <cell r="AC76" t="str">
            <v>This display includes the following pre-set options:  Low Temp, 120 VAC, Branch Power, Module Redundant Signal Only, and Standard Black Paint Borders Only.  Spares that are included: 8 Modules, 2 Power Supplies, and 1 PLR. Includes Warranty of Five Year Parts Only and Crating.</v>
          </cell>
          <cell r="AD76">
            <v>5350</v>
          </cell>
          <cell r="AE76">
            <v>226510</v>
          </cell>
        </row>
        <row r="77">
          <cell r="AA77" t="str">
            <v>LVX-3000-312X552-16MT-FP-32.0, 17.1' x 0.9' Side Borders</v>
          </cell>
          <cell r="AB77" t="str">
            <v>Daktronics Live Video Display</v>
          </cell>
          <cell r="AC77" t="str">
            <v>Ad Copy cannot be applied to the Filler Panels. This display includes the following pre-set options:  Low Temp, 120 VAC, Branch Power, Module Redundant Signal Only, and Standard Black Paint Borders Only.  Spares that are included: 9 Modules, 2 Power Supplies, and 1 PLR. Includes Warranty of Five Year Parts Only and Crating.</v>
          </cell>
          <cell r="AD77">
            <v>5935</v>
          </cell>
          <cell r="AE77">
            <v>243695</v>
          </cell>
        </row>
        <row r="78">
          <cell r="AA78" t="str">
            <v>LVX-3000-312X552-16MT-AP-36.0, 17.1' x 2.9' Ad Panels</v>
          </cell>
          <cell r="AB78" t="str">
            <v>Daktronics Live Video Display</v>
          </cell>
          <cell r="AC78" t="str">
            <v>This display includes the following pre-set options:  Low Temp, 120 VAC, Branch Power, Module Redundant Signal Only, and Standard Black Paint Borders Only.  Spares that are included: 9 Modules, 2 Power Supplies, and 1 PLR. Includes Warranty of Five Year Parts Only and Crating.</v>
          </cell>
          <cell r="AD78">
            <v>6085</v>
          </cell>
          <cell r="AE78">
            <v>254475</v>
          </cell>
        </row>
        <row r="79">
          <cell r="AA79" t="str">
            <v>LVX-3000-336X600-16MT-AP-36.0, 18.4' x 1.6' Ad Panels</v>
          </cell>
          <cell r="AB79" t="str">
            <v>Daktronics Live Video Display</v>
          </cell>
          <cell r="AC79" t="str">
            <v>This display includes the following pre-set options:  Low Temp, 120 VAC, Branch Power, Module Redundant Signal Only, and Standard Black Paint Borders Only.  Spares that are included: 11 Modules, 2 Power Supplies, and 1 PLR. Includes Warranty of Five Year Parts Only and Crating.</v>
          </cell>
          <cell r="AD79">
            <v>6865</v>
          </cell>
          <cell r="AE79">
            <v>282970</v>
          </cell>
        </row>
        <row r="80">
          <cell r="AA80" t="str">
            <v>LVX-3000-360X648-16MT-FP-36.0, 19.7' x 0.3' Side Borders</v>
          </cell>
          <cell r="AB80" t="str">
            <v>Daktronics Live Video Display</v>
          </cell>
          <cell r="AC80" t="str">
            <v>Ad Copy cannot be applied to the Filler Panels. This display includes the following pre-set options:  Low Temp, 120 VAC, Branch Power, Module Redundant Signal Only, and Standard Black Paint Borders Only.  Spares that are included: 13 Modules, 2 Power Supplies, and 1 PLR. Includes Warranty of Five Year Parts Only and Crating.</v>
          </cell>
          <cell r="AD80">
            <v>8100</v>
          </cell>
          <cell r="AE80">
            <v>326525</v>
          </cell>
        </row>
        <row r="81">
          <cell r="AA81" t="str">
            <v>LVX-3000-144X312-16MT-FP-18.0, 7.9' x 0.5' Side Borders</v>
          </cell>
          <cell r="AB81" t="str">
            <v>Daktronics Live Video Display</v>
          </cell>
          <cell r="AC81" t="str">
            <v>Ad Copy cannot be applied to the Filler Panels. This display includes the following pre-set options:  Low Temp, 120 VAC, Branch Power, Module Redundant Signal Only, and Standard Black Paint Borders Only.  Spares that are included: 5 Modules, 2 Power Supplies, and 1 PLR. Includes Warranty of Five Year Parts Only and Crating.</v>
          </cell>
          <cell r="AD81">
            <v>1850</v>
          </cell>
          <cell r="AE81">
            <v>77770</v>
          </cell>
        </row>
        <row r="82">
          <cell r="AA82" t="str">
            <v>LVX-3000-144X456-16MT-NA-25.0</v>
          </cell>
          <cell r="AB82" t="str">
            <v>Daktronics Live Video Display</v>
          </cell>
          <cell r="AC82" t="str">
            <v>This display includes the following pre-set options:  Low Temp, 120 VAC, Branch Power, Module Redundant Signal Only, and Standard Black Paint Borders Only.  Spares that are included: 5 Modules, 2 Power Supplies, and 1 PLR. Includes Warranty of Five Year Parts Only and Crating.</v>
          </cell>
          <cell r="AD82">
            <v>2500</v>
          </cell>
          <cell r="AE82">
            <v>102595</v>
          </cell>
        </row>
        <row r="83">
          <cell r="AA83" t="str">
            <v>LVX-3000-168X312-16MT-FP-18.0, 9.2' x 0.5' Side Borders</v>
          </cell>
          <cell r="AB83" t="str">
            <v>Daktronics Live Video Display</v>
          </cell>
          <cell r="AC83" t="str">
            <v>Ad Copy cannot be applied to the Filler Panels. This display includes the following pre-set options:  Low Temp, 120 VAC, Branch Power, Module Redundant Signal Only, and Standard Black Paint Borders Only.  Spares that are included: 5 Modules, 2 Power Supplies, and 1 PLR. Includes Warranty of Five Year Parts Only and Crating.</v>
          </cell>
          <cell r="AD83">
            <v>2105</v>
          </cell>
          <cell r="AE83">
            <v>89765</v>
          </cell>
        </row>
        <row r="84">
          <cell r="AA84" t="str">
            <v>LVX-3000-168X456-16MT-NA-25.0</v>
          </cell>
          <cell r="AB84" t="str">
            <v>Daktronics Live Video Display</v>
          </cell>
          <cell r="AC84" t="str">
            <v>This display includes the following pre-set options:  Low Temp, 120 VAC, Branch Power, Module Redundant Signal Only, and Standard Black Paint Borders Only.  Spares that are included: 5 Modules, 2 Power Supplies, and 1 PLR. Includes Warranty of Five Year Parts Only and Crating.</v>
          </cell>
          <cell r="AD84">
            <v>2835</v>
          </cell>
          <cell r="AE84">
            <v>115165</v>
          </cell>
        </row>
        <row r="85">
          <cell r="AA85" t="str">
            <v>LVX-3000-168X672-16MT-NA-36.8</v>
          </cell>
          <cell r="AB85" t="str">
            <v>Daktronics Live Video Display</v>
          </cell>
          <cell r="AC85" t="str">
            <v>This display includes the following pre-set options:  Low Temp, 120 VAC, Branch Power, Module Redundant Signal Only, and Standard Black Paint Borders Only.  Spares that are included: 6 Modules, 2 Power Supplies, and 1 PLR. Includes Warranty of Five Year Parts Only and Crating.</v>
          </cell>
          <cell r="AD85">
            <v>3835</v>
          </cell>
          <cell r="AE85">
            <v>162095</v>
          </cell>
        </row>
        <row r="86">
          <cell r="AA86" t="str">
            <v>LVX-3000-216X312-16MT-FP-18.0, 11.9' x 0.5' Side Borders</v>
          </cell>
          <cell r="AB86" t="str">
            <v>Daktronics Live Video Display</v>
          </cell>
          <cell r="AC86" t="str">
            <v>Ad Copy cannot be applied to the Filler Panels. This display includes the following pre-set options:  Low Temp, 120 VAC, Branch Power, Module Redundant Signal Only, and Standard Black Paint Borders Only.  Spares that are included: 5 Modules, 2 Power Supplies, and 1 PLR. Includes Warranty of Five Year Parts Only and Crating.</v>
          </cell>
          <cell r="AD86">
            <v>2850</v>
          </cell>
          <cell r="AE86">
            <v>109620</v>
          </cell>
        </row>
        <row r="87">
          <cell r="AA87" t="str">
            <v>LVX-3000-216X456-16MT-NA-25.0</v>
          </cell>
          <cell r="AB87" t="str">
            <v>Daktronics Live Video Display</v>
          </cell>
          <cell r="AC87" t="str">
            <v>This display includes the following pre-set options:  Low Temp, 120 VAC, Branch Power, Module Redundant Signal Only, and Standard Black Paint Borders Only.  Spares that are included: 6 Modules, 2 Power Supplies, and 1 PLR. Includes Warranty of Five Year Parts Only and Crating.</v>
          </cell>
          <cell r="AD87">
            <v>3900</v>
          </cell>
          <cell r="AE87">
            <v>144750</v>
          </cell>
        </row>
        <row r="88">
          <cell r="AA88" t="str">
            <v>LVX-3000-264X864-16MT-NA-47.3</v>
          </cell>
          <cell r="AB88" t="str">
            <v>Daktronics Live Video Display</v>
          </cell>
          <cell r="AC88" t="str">
            <v>This display includes the following pre-set options:  Low Temp, 120 VAC, Branch Power, Module Redundant Signal Only, and Standard Black Paint Borders Only.  Spares that are included: 12 Modules, 2 Power Supplies, and 1 PLR. Includes Warranty of Five Year Parts Only and Crating.</v>
          </cell>
          <cell r="AD88">
            <v>7600</v>
          </cell>
          <cell r="AE88">
            <v>310980</v>
          </cell>
        </row>
      </sheetData>
      <sheetData sheetId="35"/>
      <sheetData sheetId="36"/>
      <sheetData sheetId="37">
        <row r="2">
          <cell r="T2" t="str">
            <v>Model Name</v>
          </cell>
        </row>
      </sheetData>
      <sheetData sheetId="38">
        <row r="2">
          <cell r="T2" t="str">
            <v>Model Name</v>
          </cell>
          <cell r="U2" t="str">
            <v>Model Description</v>
          </cell>
          <cell r="V2" t="str">
            <v>Total CO-OP Price (No Discount)</v>
          </cell>
        </row>
        <row r="3">
          <cell r="T3" t="str">
            <v>LVN-2010-256X512-3.9MN-MA-CNTLRM-SR-LT</v>
          </cell>
          <cell r="U3" t="str">
            <v>1 Daktronics Video Display - 3.9mm Un-Coated Modules - with Comprehensive Spare Parts Package including 1 Module</v>
          </cell>
          <cell r="V3">
            <v>20907.2</v>
          </cell>
        </row>
        <row r="4">
          <cell r="T4" t="str">
            <v>LVN-2010-256X640-3.9MN-MA-CNTLRM-SR-LT</v>
          </cell>
          <cell r="U4" t="str">
            <v>1 Daktronics Video Display - 3.9mm Un-Coated Modules - with Comprehensive Spare Parts Package including 2 Modules</v>
          </cell>
          <cell r="V4">
            <v>23787.200000000001</v>
          </cell>
        </row>
        <row r="5">
          <cell r="T5" t="str">
            <v>LVN-2010-256X768-3.9MN-MA-CNTLRM-SR-LT</v>
          </cell>
          <cell r="U5" t="str">
            <v>1 Daktronics Video Display - 3.9mm Un-Coated Modules - with Comprehensive Spare Parts Package including 2 Modules</v>
          </cell>
          <cell r="V5">
            <v>26867.200000000001</v>
          </cell>
        </row>
        <row r="6">
          <cell r="T6" t="str">
            <v>LVN-2010-256X1152-3.9MN-MA-CNTLRM-SR-LT</v>
          </cell>
          <cell r="U6" t="str">
            <v>1 Daktronics Video Display - 3.9mm Un-Coated Modules - with Comprehensive Spare Parts Package including 3 Modules</v>
          </cell>
          <cell r="V6">
            <v>35722.199999999997</v>
          </cell>
        </row>
        <row r="7">
          <cell r="T7" t="str">
            <v>LVN-2010-384X640-3.9MN-MA-CNTLRM-SR-LT</v>
          </cell>
          <cell r="U7" t="str">
            <v>1 Daktronics Video Display - 3.9mm Un-Coated Modules - with Comprehensive Spare Parts Package including 2 Modules</v>
          </cell>
          <cell r="V7">
            <v>31227.200000000001</v>
          </cell>
        </row>
        <row r="8">
          <cell r="T8" t="str">
            <v>LVN-2010-384X768-3.9MN-MA-CNTLRM-SR-LT</v>
          </cell>
          <cell r="U8" t="str">
            <v>1 Daktronics Video Display - 3.9mm Un-Coated Modules - with Comprehensive Spare Parts Package including 3 Modules</v>
          </cell>
          <cell r="V8">
            <v>35762.199999999997</v>
          </cell>
        </row>
        <row r="9">
          <cell r="T9" t="str">
            <v>LVN-2010-384X1152-3.9MN-MA-CNTLRM-SR-LT</v>
          </cell>
          <cell r="U9" t="str">
            <v>1 Daktronics Video Display - 3.9mm Un-Coated Modules - with Comprehensive Spare Parts Package including 4 Modules</v>
          </cell>
          <cell r="V9">
            <v>49147.199999999997</v>
          </cell>
        </row>
        <row r="10">
          <cell r="T10" t="str">
            <v>LVN-2010-512X640-3.9MN-MA-CNTLRM-SR-LT</v>
          </cell>
          <cell r="U10" t="str">
            <v>1 Daktronics Video Display - 3.9mm Un-Coated Modules - with Comprehensive Spare Parts Package including 3 Modules</v>
          </cell>
          <cell r="V10">
            <v>38682.199999999997</v>
          </cell>
        </row>
        <row r="11">
          <cell r="T11" t="str">
            <v>LVN-2010-512X896-3.9MN-MA-CNTLRM-SR-LT</v>
          </cell>
          <cell r="U11" t="str">
            <v>1 Daktronics Video Display - 3.9mm Un-Coated Modules - with Comprehensive Spare Parts Package including 4 Modules</v>
          </cell>
          <cell r="V11">
            <v>50627.199999999997</v>
          </cell>
        </row>
        <row r="12">
          <cell r="T12" t="str">
            <v>LVN-2010-512X1152-3.9MN-MA-CNTLRM-SR-LT</v>
          </cell>
          <cell r="U12" t="str">
            <v>1 Daktronics Video Display - 3.9mm Un-Coated Modules - with Comprehensive Spare Parts Package including 5 Modules</v>
          </cell>
          <cell r="V12">
            <v>62897.2</v>
          </cell>
        </row>
        <row r="13">
          <cell r="T13" t="str">
            <v>LVN-2010-256X512-3.9MN-MC-CNTLRM-SR-LT</v>
          </cell>
          <cell r="U13" t="str">
            <v>1 Daktronics Video Display - 3.9mm Coated Modules - with Comprehensive Spare Parts Package including 1 Module</v>
          </cell>
          <cell r="V13">
            <v>24278.2</v>
          </cell>
        </row>
        <row r="14">
          <cell r="T14" t="str">
            <v>LVN-2010-256X640-3.9MN-MC-CNTLRM-SR-LT</v>
          </cell>
          <cell r="U14" t="str">
            <v>1 Daktronics Video Display - 3.9mm Coated Modules - with Comprehensive Spare Parts Package including 2 Modules</v>
          </cell>
          <cell r="V14">
            <v>27948.2</v>
          </cell>
        </row>
        <row r="15">
          <cell r="T15" t="str">
            <v>LVN-2010-256X768-3.9MN-MC-CNTLRM-SR-LT</v>
          </cell>
          <cell r="U15" t="str">
            <v>1 Daktronics Video Display - 3.9mm Coated Modules - with Comprehensive Spare Parts Package including 2 Modules</v>
          </cell>
          <cell r="V15">
            <v>31853.200000000001</v>
          </cell>
        </row>
        <row r="16">
          <cell r="T16" t="str">
            <v>LVN-2010-256X1152-3.9MN-MC-CNTLRM-SR-LT</v>
          </cell>
          <cell r="U16" t="str">
            <v>1 Daktronics Video Display - 3.9mm Coated Modules - with Comprehensive Spare Parts Package including 3 Modules</v>
          </cell>
          <cell r="V16">
            <v>43103.199999999997</v>
          </cell>
        </row>
        <row r="17">
          <cell r="T17" t="str">
            <v>LVN-2010-384X640-3.9MN-MC-CNTLRM-SR-LT</v>
          </cell>
          <cell r="U17" t="str">
            <v>1 Daktronics Video Display - 3.9mm Coated Modules - with Comprehensive Spare Parts Package including 2 Modules</v>
          </cell>
          <cell r="V17">
            <v>37398.199999999997</v>
          </cell>
        </row>
        <row r="18">
          <cell r="T18" t="str">
            <v>LVN-2010-384X768-3.9MN-MC-CNTLRM-SR-LT</v>
          </cell>
          <cell r="U18" t="str">
            <v>1 Daktronics Video Display - 3.9mm Coated Modules - with Comprehensive Spare Parts Package including 3 Modules</v>
          </cell>
          <cell r="V18">
            <v>43138.2</v>
          </cell>
        </row>
        <row r="19">
          <cell r="T19" t="str">
            <v>LVN-2010-384X1152-3.9MN-MC-CNTLRM-SR-LT</v>
          </cell>
          <cell r="U19" t="str">
            <v>1 Daktronics Video Display - 3.9mm Coated Modules - with Comprehensive Spare Parts Package including 4 Modules</v>
          </cell>
          <cell r="V19">
            <v>60148.2</v>
          </cell>
        </row>
        <row r="20">
          <cell r="T20" t="str">
            <v>LVN-2010-512X640-3.9MN-MC-CNTLRM-SR-LT</v>
          </cell>
          <cell r="U20" t="str">
            <v>1 Daktronics Video Display - 3.9mm Coated Modules - with Comprehensive Spare Parts Package including 3 Modules</v>
          </cell>
          <cell r="V20">
            <v>46853.2</v>
          </cell>
        </row>
        <row r="21">
          <cell r="T21" t="str">
            <v>LVN-2010-512X896-3.9MN-MC-CNTLRM-SR-LT</v>
          </cell>
          <cell r="U21" t="str">
            <v>1 Daktronics Video Display - 3.9mm Coated Modules - with Comprehensive Spare Parts Package including 4 Modules</v>
          </cell>
          <cell r="V21">
            <v>62033.2</v>
          </cell>
        </row>
        <row r="22">
          <cell r="T22" t="str">
            <v>LVN-2010-512X1152-3.9MN-MC-CNTLRM-SR-LT</v>
          </cell>
          <cell r="U22" t="str">
            <v>1 Daktronics Video Display - 3.9mm Coated Modules - with Comprehensive Spare Parts Package including 5 Modules</v>
          </cell>
          <cell r="V22">
            <v>77523.199999999997</v>
          </cell>
        </row>
        <row r="23">
          <cell r="T23" t="str">
            <v>LVN-2010-168X336-5.9MN-MA-CNTLRM-SR-LT</v>
          </cell>
          <cell r="U23" t="str">
            <v>1 Daktronics Video Display - 5.9mm Un-Coated Modules - with Comprehensive Spare Parts Package including 1 Module</v>
          </cell>
          <cell r="V23">
            <v>18952.2</v>
          </cell>
        </row>
        <row r="24">
          <cell r="T24" t="str">
            <v>LVN-2010-168X420-5.9MN-MA-CNTLRM-SR-LT</v>
          </cell>
          <cell r="U24" t="str">
            <v>1 Daktronics Video Display - 5.9mm Un-Coated Modules - with Comprehensive Spare Parts Package including 2 Modules</v>
          </cell>
          <cell r="V24">
            <v>21402.2</v>
          </cell>
        </row>
        <row r="25">
          <cell r="T25" t="str">
            <v>LVN-2010-168X504-5.9MN-MA-CNTLRM-SR-LT</v>
          </cell>
          <cell r="U25" t="str">
            <v>1 Daktronics Video Display - 5.9mm Un-Coated Modules - with Comprehensive Spare Parts Package including 2 Modules</v>
          </cell>
          <cell r="V25">
            <v>24032.2</v>
          </cell>
        </row>
        <row r="26">
          <cell r="T26" t="str">
            <v>LVN-2010-168X756-5.9MN-MA-CNTLRM-SR-LT</v>
          </cell>
          <cell r="U26" t="str">
            <v>1 Daktronics Video Display - 5.9mm Un-Coated Modules - with Comprehensive Spare Parts Package including 3 Modules</v>
          </cell>
          <cell r="V26">
            <v>31562.2</v>
          </cell>
        </row>
        <row r="27">
          <cell r="T27" t="str">
            <v>LVN-2010-252X420-5.9MN-MA-CNTLRM-SR-LT</v>
          </cell>
          <cell r="U27" t="str">
            <v>1 Daktronics Video Display - 5.9mm Un-Coated Modules - with Comprehensive Spare Parts Package including 2 Modules</v>
          </cell>
          <cell r="V27">
            <v>27747.200000000001</v>
          </cell>
        </row>
        <row r="28">
          <cell r="T28" t="str">
            <v>LVN-2010-252X504-5.9MN-MA-CNTLRM-SR-LT</v>
          </cell>
          <cell r="U28" t="str">
            <v>1 Daktronics Video Display - 5.9mm Un-Coated Modules - with Comprehensive Spare Parts Package including 3 Modules</v>
          </cell>
          <cell r="V28">
            <v>31602.2</v>
          </cell>
        </row>
        <row r="29">
          <cell r="T29" t="str">
            <v>LVN-2010-252X756-5.9MN-MA-CNTLRM-SR-LT</v>
          </cell>
          <cell r="U29" t="str">
            <v>1 Daktronics Video Display - 5.9mm Un-Coated Modules - with Comprehensive Spare Parts Package including 4 Modules</v>
          </cell>
          <cell r="V29">
            <v>43007.199999999997</v>
          </cell>
        </row>
        <row r="30">
          <cell r="T30" t="str">
            <v>LVN-2010-336X420-5.9MN-MA-CNTLRM-SR-LT</v>
          </cell>
          <cell r="U30" t="str">
            <v>1 Daktronics Video Display - 5.9mm Un-Coated Modules - with Comprehensive Spare Parts Package including 3 Modules</v>
          </cell>
          <cell r="V30">
            <v>34097.199999999997</v>
          </cell>
        </row>
        <row r="31">
          <cell r="T31" t="str">
            <v>LVN-2010-336X588-5.9MN-MA-CNTLRM-SR-LT</v>
          </cell>
          <cell r="U31" t="str">
            <v>1 Daktronics Video Display - 5.9mm Un-Coated Modules - with Comprehensive Spare Parts Package including 4 Modules</v>
          </cell>
          <cell r="V31">
            <v>44267.199999999997</v>
          </cell>
        </row>
        <row r="32">
          <cell r="T32" t="str">
            <v>LVN-2010-336X756-5.9MN-MA-CNTLRM-SR-LT</v>
          </cell>
          <cell r="U32" t="str">
            <v>1 Daktronics Video Display - 5.9mm Un-Coated Modules - with Comprehensive Spare Parts Package including 5 Modules</v>
          </cell>
          <cell r="V32">
            <v>54747.199999999997</v>
          </cell>
        </row>
        <row r="33">
          <cell r="T33" t="str">
            <v>LVN-2010-168X336-5.9MN-MC-CNTLRM-SR-LT</v>
          </cell>
          <cell r="U33" t="str">
            <v>1 Daktronics Video Display - 5.9mm Coated Modules - with Comprehensive Spare Parts Package including 1 Module</v>
          </cell>
          <cell r="V33">
            <v>22118.2</v>
          </cell>
        </row>
        <row r="34">
          <cell r="T34" t="str">
            <v>LVN-2010-168X420-5.9MN-MC-CNTLRM-SR-LT</v>
          </cell>
          <cell r="U34" t="str">
            <v>1 Daktronics Video Display - 5.9mm Coated Modules - with Comprehensive Spare Parts Package including 2 Modules</v>
          </cell>
          <cell r="V34">
            <v>25303.200000000001</v>
          </cell>
        </row>
        <row r="35">
          <cell r="T35" t="str">
            <v>LVN-2010-168X504-5.9MN-MC-CNTLRM-SR-LT</v>
          </cell>
          <cell r="U35" t="str">
            <v>1 Daktronics Video Display - 5.9mm Coated Modules - with Comprehensive Spare Parts Package including 2 Modules</v>
          </cell>
          <cell r="V35">
            <v>28698.2</v>
          </cell>
        </row>
        <row r="36">
          <cell r="T36" t="str">
            <v>LVN-2010-168X756-5.9MN-MC-CNTLRM-SR-LT</v>
          </cell>
          <cell r="U36" t="str">
            <v>1 Daktronics Video Display - 5.9mm Coated Modules - with Comprehensive Spare Parts Package including 3 Modules</v>
          </cell>
          <cell r="V36">
            <v>38478.199999999997</v>
          </cell>
        </row>
        <row r="37">
          <cell r="T37" t="str">
            <v>LVN-2010-252X420-5.9MN-MC-CNTLRM-SR-LT</v>
          </cell>
          <cell r="U37" t="str">
            <v>1 Daktronics Video Display - 5.9mm Coated Modules - with Comprehensive Spare Parts Package including 2 Modules</v>
          </cell>
          <cell r="V37">
            <v>33518.199999999997</v>
          </cell>
        </row>
        <row r="38">
          <cell r="T38" t="str">
            <v>LVN-2010-252X504-5.9MN-MC-CNTLRM-SR-LT</v>
          </cell>
          <cell r="U38" t="str">
            <v>1 Daktronics Video Display - 5.9mm Coated Modules - with Comprehensive Spare Parts Package including 3 Modules</v>
          </cell>
          <cell r="V38">
            <v>38513.199999999997</v>
          </cell>
        </row>
        <row r="39">
          <cell r="T39" t="str">
            <v>LVN-2010-252X756-5.9MN-MC-CNTLRM-SR-LT</v>
          </cell>
          <cell r="U39" t="str">
            <v>1 Daktronics Video Display - 5.9mm Coated Modules - with Comprehensive Spare Parts Package including 4 Modules</v>
          </cell>
          <cell r="V39">
            <v>53293.2</v>
          </cell>
        </row>
        <row r="40">
          <cell r="T40" t="str">
            <v>LVN-2010-336X420-5.9MN-MC-CNTLRM-SR-LT</v>
          </cell>
          <cell r="U40" t="str">
            <v>1 Daktronics Video Display - 5.9mm Coated Modules - with Comprehensive Spare Parts Package including 3 Modules</v>
          </cell>
          <cell r="V40">
            <v>41738.199999999997</v>
          </cell>
        </row>
        <row r="41">
          <cell r="T41" t="str">
            <v>LVN-2010-336X588-5.9MN-MC-CNTLRM-SR-LT</v>
          </cell>
          <cell r="U41" t="str">
            <v>1 Daktronics Video Display - 5.9mm Coated Modules - with Comprehensive Spare Parts Package including 4 Modules</v>
          </cell>
          <cell r="V41">
            <v>54928.2</v>
          </cell>
        </row>
        <row r="42">
          <cell r="T42" t="str">
            <v>LVN-2010-336X756-5.9MN-MC-CNTLRM-SR-LT</v>
          </cell>
          <cell r="U42" t="str">
            <v>1 Daktronics Video Display - 5.9mm Coated Modules - with Comprehensive Spare Parts Package including 5 Modules</v>
          </cell>
          <cell r="V42">
            <v>68423.199999999997</v>
          </cell>
        </row>
      </sheetData>
      <sheetData sheetId="39"/>
      <sheetData sheetId="40"/>
      <sheetData sheetId="41"/>
      <sheetData sheetId="42"/>
      <sheetData sheetId="43"/>
      <sheetData sheetId="44"/>
      <sheetData sheetId="45"/>
      <sheetData sheetId="46"/>
      <sheetData sheetId="47"/>
      <sheetData sheetId="48"/>
      <sheetData sheetId="49">
        <row r="1">
          <cell r="B1" t="str">
            <v>Model Name</v>
          </cell>
          <cell r="C1" t="str">
            <v>Model Description</v>
          </cell>
          <cell r="D1" t="str">
            <v>List Price</v>
          </cell>
        </row>
        <row r="2">
          <cell r="B2" t="str">
            <v>DVN-3000-3.9MN-1500-BR-MA-128x128-AUTOBR-LT-SR-FOR-PCA-CNTLRM-None</v>
          </cell>
          <cell r="C2" t="str">
            <v>1 Indoor Video Display(s) - 512x896, 3.9mm - Un-Coated Modules - 6' 7" H X 11' 6" W X 0' 3.307" D (Approx. Dimensions) - with Comprehensive Spare Parts Package including 4 Modules</v>
          </cell>
          <cell r="D2">
            <v>83916.2</v>
          </cell>
        </row>
        <row r="3">
          <cell r="B3" t="str">
            <v>DVN-3000-3.9MN-1500-BR-MA-128x128-AUTOBR-LT-SR-FOR-PCA-CNTLRM-None</v>
          </cell>
          <cell r="C3" t="str">
            <v>1 Indoor Video Display(s) - 512x1408, 3.9mm - Un-Coated Modules - 6' 7" H X 18' 1" W X 0' 3.307" D (Approx. Dimensions) - with Comprehensive Spare Parts Package including 6 Modules</v>
          </cell>
          <cell r="D3">
            <v>123354.2</v>
          </cell>
        </row>
        <row r="4">
          <cell r="B4" t="str">
            <v>DVN-3000-3.9MN-1500-BR-MA-128x128-AUTOBR-LT-SR-FOR-PCA-CNTLRM-None</v>
          </cell>
          <cell r="C4" t="str">
            <v>1 Indoor Video Display(s) - 640x1152, 3.9mm - Un-Coated Modules - 8' 3" H X 14' 10" W X 0' 3.307" D (Approx. Dimensions) - with Comprehensive Spare Parts Package including 6 Modules</v>
          </cell>
          <cell r="D4">
            <v>125765.2</v>
          </cell>
        </row>
        <row r="5">
          <cell r="B5" t="str">
            <v>DVN-3000-3.9MN-1500-BR-MA-128x128-AUTOBR-LT-SR-FOR-PCA-CNTLRM-None</v>
          </cell>
          <cell r="C5" t="str">
            <v>1 Indoor Video Display(s) - 640x1536, 3.9mm - Un-Coated Modules - 8' 3" H X 19' 9" W X 0' 3.307" D (Approx. Dimensions) - with Comprehensive Spare Parts Package including 8 Modules</v>
          </cell>
          <cell r="D5">
            <v>163065.20000000001</v>
          </cell>
        </row>
        <row r="6">
          <cell r="B6" t="str">
            <v>DVN-3000-3.9MN-1500-BR-MA-128x128-AUTOBR-LT-SR-FOR-PCA-CNTLRM-None</v>
          </cell>
          <cell r="C6" t="str">
            <v>1 Indoor Video Display(s) - 768x1280, 3.9mm - Un-Coated Modules - 9' 11" H X 16' 5" W X 0' 3.307" D (Approx. Dimensions) - with Comprehensive Spare Parts Package including 8 Modules</v>
          </cell>
          <cell r="D6">
            <v>163065.20000000001</v>
          </cell>
        </row>
        <row r="7">
          <cell r="B7" t="str">
            <v>DVN-3000-3.9MN-1500-BR-MA-128x128-AUTOBR-LT-SR-FOR-PCA-CNTLRM-None</v>
          </cell>
          <cell r="C7" t="str">
            <v>1 Indoor Video Display(s) - 768x1792, 3.9mm - Un-Coated Modules - 9' 11" H X 23' 0" W X 0' 3.307" D (Approx. Dimensions) - with Comprehensive Spare Parts Package including 11 Modules</v>
          </cell>
          <cell r="D7">
            <v>226841.2</v>
          </cell>
        </row>
        <row r="8">
          <cell r="B8" t="str">
            <v>DVN-3000-3.9MN-1500-BR-MA-128x128-AUTOBR-LT-SR-FOR-PCA-CNTLRM-None</v>
          </cell>
          <cell r="C8" t="str">
            <v>1 Indoor Video Display(s) - 896x1536, 3.9mm - Un-Coated Modules - 11' 6" H X 19' 9" W X 0' 3.307" D (Approx. Dimensions) - with Comprehensive Spare Parts Package including 11 Modules</v>
          </cell>
          <cell r="D8">
            <v>226841.2</v>
          </cell>
        </row>
        <row r="9">
          <cell r="B9" t="str">
            <v>DVN-3000-3.9MN-1500-BR-MA-128x128-AUTOBR-LT-SR-FOR-PCA-CNTLRM-None</v>
          </cell>
          <cell r="C9" t="str">
            <v>1 Indoor Video Display(s) - 1024x1792, 3.9mm - Un-Coated Modules - 13' 2" H X 23' 0" W X 0' 3.307" D (Approx. Dimensions) - with Comprehensive Spare Parts Package including 14 Modules</v>
          </cell>
          <cell r="D9">
            <v>299016.2</v>
          </cell>
        </row>
        <row r="10">
          <cell r="B10" t="str">
            <v>DVN-3000-3.9MN-1500-BR-MC-128x128-AUTOBR-LT-SR-FOR-PCA-CNTLRM-None</v>
          </cell>
          <cell r="C10" t="str">
            <v>1 Indoor Video Display(s) - 512x896, 3.9mm - Coated Modules - 6' 7" H X 11' 6" W X 0' 3.307" D (Approx. Dimensions) - with Comprehensive Spare Parts Package including 4 Modules</v>
          </cell>
          <cell r="D10">
            <v>98627.199999999997</v>
          </cell>
        </row>
        <row r="11">
          <cell r="B11" t="str">
            <v>DVN-3000-3.9MN-1500-BR-MC-128x128-AUTOBR-LT-SR-FOR-PCA-CNTLRM-None</v>
          </cell>
          <cell r="C11" t="str">
            <v>1 Indoor Video Display(s) - 512x1408, 3.9mm - Coated Modules - 6' 7" H X 18' 1" W X 0' 3.307" D (Approx. Dimensions) - with Comprehensive Spare Parts Package including 6 Modules</v>
          </cell>
          <cell r="D11">
            <v>146381.20000000001</v>
          </cell>
        </row>
        <row r="12">
          <cell r="B12" t="str">
            <v>DVN-3000-3.9MN-1500-BR-MC-128x128-AUTOBR-LT-SR-FOR-PCA-CNTLRM-None</v>
          </cell>
          <cell r="C12" t="str">
            <v>1 Indoor Video Display(s) - 640x1152, 3.9mm - Coated Modules - 8' 3" H X 14' 10" W X 0' 3.307" D (Approx. Dimensions) - with Comprehensive Spare Parts Package including 6 Modules</v>
          </cell>
          <cell r="D12">
            <v>149297.20000000001</v>
          </cell>
        </row>
        <row r="13">
          <cell r="B13" t="str">
            <v>DVN-3000-3.9MN-1500-BR-MC-128x128-AUTOBR-LT-SR-FOR-PCA-CNTLRM-None</v>
          </cell>
          <cell r="C13" t="str">
            <v>1 Indoor Video Display(s) - 640x1536, 3.9mm - Coated Modules - 8' 3" H X 19' 9" W X 0' 3.307" D (Approx. Dimensions) - with Comprehensive Spare Parts Package including 8 Modules</v>
          </cell>
          <cell r="D13">
            <v>194382.2</v>
          </cell>
        </row>
        <row r="14">
          <cell r="B14" t="str">
            <v>DVN-3000-3.9MN-1500-BR-MC-128x128-AUTOBR-LT-SR-FOR-PCA-CNTLRM-None</v>
          </cell>
          <cell r="C14" t="str">
            <v>1 Indoor Video Display(s) - 768x1280, 3.9mm - Coated Modules - 9' 11" H X 16' 5" W X 0' 3.307" D (Approx. Dimensions) - with Comprehensive Spare Parts Package including 8 Modules</v>
          </cell>
          <cell r="D14">
            <v>194382.2</v>
          </cell>
        </row>
        <row r="15">
          <cell r="B15" t="str">
            <v>DVN-3000-3.9MN-1500-BR-MC-128x128-AUTOBR-LT-SR-FOR-PCA-CNTLRM-None</v>
          </cell>
          <cell r="C15" t="str">
            <v>1 Indoor Video Display(s) - 768x1792, 3.9mm - Coated Modules - 9' 11" H X 23' 0" W X 0' 3.307" D (Approx. Dimensions) - with Comprehensive Spare Parts Package including 11 Modules</v>
          </cell>
          <cell r="D15">
            <v>270619.2</v>
          </cell>
        </row>
        <row r="16">
          <cell r="B16" t="str">
            <v>DVN-3000-3.9MN-1500-BR-MC-128x128-AUTOBR-LT-SR-FOR-PCA-CNTLRM-None</v>
          </cell>
          <cell r="C16" t="str">
            <v>1 Indoor Video Display(s) - 896x1536, 3.9mm - Coated Modules - 11' 6" H X 19' 9" W X 0' 3.307" D (Approx. Dimensions) - with Comprehensive Spare Parts Package including 11 Modules</v>
          </cell>
          <cell r="D16">
            <v>270619.2</v>
          </cell>
        </row>
        <row r="17">
          <cell r="B17" t="str">
            <v>DVN-3000-3.9MN-1500-BR-MC-128x128-AUTOBR-LT-SR-FOR-PCA-CNTLRM-None</v>
          </cell>
          <cell r="C17" t="str">
            <v>1 Indoor Video Display(s) - 1024x1792, 3.9mm - Coated Modules - 13' 2" H X 23' 0" W X 0' 3.307" D (Approx. Dimensions) - with Comprehensive Spare Parts Package including 14 Modules</v>
          </cell>
          <cell r="D17">
            <v>357310.2</v>
          </cell>
        </row>
        <row r="18">
          <cell r="B18" t="str">
            <v>DVN-3000-5.9MN-1500-BR-MA-84x84-AUTOBR-LT-SR-FOR-PCA-CNTLRM-None</v>
          </cell>
          <cell r="C18" t="str">
            <v>1 Indoor Video Display(s) - 336x588, 5.9mm - Un-Coated Modules - 6' 7" H X 11' 6" W X 0' 3.307" D (Approx. Dimensions) - with Comprehensive Spare Parts Package including 4 Modules</v>
          </cell>
          <cell r="D18">
            <v>72596.2</v>
          </cell>
        </row>
        <row r="19">
          <cell r="B19" t="str">
            <v>DVN-3000-5.9MN-1500-BR-MA-84x84-AUTOBR-LT-SR-FOR-PCA-CNTLRM-None</v>
          </cell>
          <cell r="C19" t="str">
            <v>1 Indoor Video Display(s) - 336x924, 5.9mm - Un-Coated Modules - 6' 7" H X 18' 1" W X 0' 3.307" D (Approx. Dimensions) - with Comprehensive Spare Parts Package including 6 Modules</v>
          </cell>
          <cell r="D19">
            <v>105594.2</v>
          </cell>
        </row>
        <row r="20">
          <cell r="B20" t="str">
            <v>DVN-3000-5.9MN-1500-BR-MA-84x84-AUTOBR-LT-SR-FOR-PCA-CNTLRM-None</v>
          </cell>
          <cell r="C20" t="str">
            <v>1 Indoor Video Display(s) - 420x756, 5.9mm - Un-Coated Modules - 8' 3" H X 14' 10" W X 0' 3.307" D (Approx. Dimensions) - with Comprehensive Spare Parts Package including 6 Modules</v>
          </cell>
          <cell r="D20">
            <v>107615.2</v>
          </cell>
        </row>
        <row r="21">
          <cell r="B21" t="str">
            <v>DVN-3000-5.9MN-1500-BR-MA-84x84-AUTOBR-LT-SR-FOR-PCA-CNTLRM-None</v>
          </cell>
          <cell r="C21" t="str">
            <v>1 Indoor Video Display(s) - 420x1008, 5.9mm - Un-Coated Modules - 8' 3" H X 19' 9" W X 0' 3.307" D (Approx. Dimensions) - with Comprehensive Spare Parts Package including 8 Modules</v>
          </cell>
          <cell r="D21">
            <v>139665.20000000001</v>
          </cell>
        </row>
        <row r="22">
          <cell r="B22" t="str">
            <v>DVN-3000-5.9MN-1500-BR-MA-84x84-AUTOBR-LT-SR-FOR-PCA-CNTLRM-None</v>
          </cell>
          <cell r="C22" t="str">
            <v>1 Indoor Video Display(s) - 504x840, 5.9mm - Un-Coated Modules - 9' 11" H X 16' 5" W X 0' 3.307" D (Approx. Dimensions) - with Comprehensive Spare Parts Package including 8 Modules</v>
          </cell>
          <cell r="D22">
            <v>139665.20000000001</v>
          </cell>
        </row>
        <row r="23">
          <cell r="B23" t="str">
            <v>DVN-3000-5.9MN-1500-BR-MA-84x84-AUTOBR-LT-SR-FOR-PCA-CNTLRM-None</v>
          </cell>
          <cell r="C23" t="str">
            <v>1 Indoor Video Display(s) - 504x1176, 5.9mm - Un-Coated Modules - 9' 11" H X 23' 0" W X 0' 3.307" D (Approx. Dimensions) - with Comprehensive Spare Parts Package including 11 Modules</v>
          </cell>
          <cell r="D23">
            <v>194081.2</v>
          </cell>
        </row>
        <row r="24">
          <cell r="B24" t="str">
            <v>DVN-3000-5.9MN-1500-BR-MA-84x84-AUTOBR-LT-SR-FOR-PCA-CNTLRM-None</v>
          </cell>
          <cell r="C24" t="str">
            <v>1 Indoor Video Display(s) - 588x1008, 5.9mm - Un-Coated Modules - 11' 6" H X 19' 9" W X 0' 3.307" D (Approx. Dimensions) - with Comprehensive Spare Parts Package including 11 Modules</v>
          </cell>
          <cell r="D24">
            <v>194081.2</v>
          </cell>
        </row>
        <row r="25">
          <cell r="B25" t="str">
            <v>DVN-3000-5.9MN-1500-BR-MA-84x84-AUTOBR-LT-SR-FOR-PCA-CNTLRM-None</v>
          </cell>
          <cell r="C25" t="str">
            <v>1 Indoor Video Display(s) - 672x1176, 5.9mm - Un-Coated Modules - 13' 2" H X 23' 0" W X 0' 3.307" D (Approx. Dimensions) - with Comprehensive Spare Parts Package including 14 Modules</v>
          </cell>
          <cell r="D25">
            <v>255336.2</v>
          </cell>
        </row>
        <row r="26">
          <cell r="B26" t="str">
            <v>DVN-3000-5.9MN-1500-BR-MC-84x84-AUTOBR-LT-SR-FOR-PCA-CNTLRM-None</v>
          </cell>
          <cell r="C26" t="str">
            <v>1 Indoor Video Display(s) - 336x588, 5.9mm - Coated Modules - 6' 7" H X 11' 6" W X 0' 3.307" D (Approx. Dimensions) - with Comprehensive Spare Parts Package including 4 Modules</v>
          </cell>
          <cell r="D26">
            <v>87567.2</v>
          </cell>
        </row>
        <row r="27">
          <cell r="B27" t="str">
            <v>DVN-3000-5.9MN-1500-BR-MC-84x84-AUTOBR-LT-SR-FOR-PCA-CNTLRM-None</v>
          </cell>
          <cell r="C27" t="str">
            <v>1 Indoor Video Display(s) - 336x924, 5.9mm - Coated Modules - 6' 7" H X 18' 1" W X 0' 3.307" D (Approx. Dimensions) - with Comprehensive Spare Parts Package including 6 Modules</v>
          </cell>
          <cell r="D27">
            <v>129031.2</v>
          </cell>
        </row>
        <row r="28">
          <cell r="B28" t="str">
            <v>DVN-3000-5.9MN-1500-BR-MC-84x84-AUTOBR-LT-SR-FOR-PCA-CNTLRM-None</v>
          </cell>
          <cell r="C28" t="str">
            <v>1 Indoor Video Display(s) - 420x756, 5.9mm - Coated Modules - 8' 3" H X 14' 10" W X 0' 3.307" D (Approx. Dimensions) - with Comprehensive Spare Parts Package including 6 Modules</v>
          </cell>
          <cell r="D28">
            <v>131567.20000000001</v>
          </cell>
        </row>
        <row r="29">
          <cell r="B29" t="str">
            <v>DVN-3000-5.9MN-1500-BR-MC-84x84-AUTOBR-LT-SR-FOR-PCA-CNTLRM-None</v>
          </cell>
          <cell r="C29" t="str">
            <v>1 Indoor Video Display(s) - 420x1008, 5.9mm - Coated Modules - 8' 3" H X 19' 9" W X 0' 3.307" D (Approx. Dimensions) - with Comprehensive Spare Parts Package including 8 Modules</v>
          </cell>
          <cell r="D29">
            <v>170742.2</v>
          </cell>
        </row>
        <row r="30">
          <cell r="B30" t="str">
            <v>DVN-3000-5.9MN-1500-BR-MC-84x84-AUTOBR-LT-SR-FOR-PCA-CNTLRM-None</v>
          </cell>
          <cell r="C30" t="str">
            <v>1 Indoor Video Display(s) - 504x840, 5.9mm - Coated Modules - 9' 11" H X 16' 5" W X 0' 3.307" D (Approx. Dimensions) - with Comprehensive Spare Parts Package including 8 Modules</v>
          </cell>
          <cell r="D30">
            <v>170742.2</v>
          </cell>
        </row>
        <row r="31">
          <cell r="B31" t="str">
            <v>DVN-3000-5.9MN-1500-BR-MC-84x84-AUTOBR-LT-SR-FOR-PCA-CNTLRM-None</v>
          </cell>
          <cell r="C31" t="str">
            <v>1 Indoor Video Display(s) - 504x1176, 5.9mm - Coated Modules - 9' 11" H X 23' 0" W X 0' 3.307" D (Approx. Dimensions) - with Comprehensive Spare Parts Package including 11 Modules</v>
          </cell>
          <cell r="D31">
            <v>237544.2</v>
          </cell>
        </row>
        <row r="32">
          <cell r="B32" t="str">
            <v>DVN-3000-5.9MN-1500-BR-MC-84x84-AUTOBR-LT-SR-FOR-PCA-CNTLRM-None</v>
          </cell>
          <cell r="C32" t="str">
            <v>1 Indoor Video Display(s) - 588x1008, 5.9mm - Coated Modules - 11' 6" H X 19' 9" W X 0' 3.307" D (Approx. Dimensions) - with Comprehensive Spare Parts Package including 11 Modules</v>
          </cell>
          <cell r="D32">
            <v>237544.2</v>
          </cell>
        </row>
        <row r="33">
          <cell r="B33" t="str">
            <v>DVN-3000-5.9MN-1500-BR-MC-84x84-AUTOBR-LT-SR-FOR-PCA-CNTLRM-None</v>
          </cell>
          <cell r="C33" t="str">
            <v>1 Indoor Video Display(s) - 672x1176, 5.9mm - Coated Modules - 13' 2" H X 23' 0" W X 0' 3.307" D (Approx. Dimensions) - with Comprehensive Spare Parts Package including 14 Modules</v>
          </cell>
          <cell r="D33">
            <v>313280.2</v>
          </cell>
        </row>
        <row r="34">
          <cell r="B34" t="str">
            <v>DVN-2010-3.9MN-1500-BR-MA-64x64-AUTOBR-LT-NR-FOR-PCA-CRMP-None</v>
          </cell>
          <cell r="C34" t="str">
            <v>1 Indoor Video Display(s) - 512x1408, 3.9mm - Un-Coated Modules - 6' 7" H X 18' 1" W X 0' 3.307" D (Approx. Dimensions) - with Comprehensive Spare Parts Package including 9 Modules</v>
          </cell>
          <cell r="D34">
            <v>80628.759999999995</v>
          </cell>
        </row>
        <row r="35">
          <cell r="B35" t="str">
            <v>DVN-2010-3.9MN-1500-BR-MA-64x64-AUTOBR-LT-NR-FOR-PCA-CRMP-None</v>
          </cell>
          <cell r="C35" t="str">
            <v>1 Indoor Video Display(s) - 640x1152, 3.9mm - Un-Coated Modules - 8' 3" H X 14' 10" W X 0' 3.307" D (Approx. Dimensions) - with Comprehensive Spare Parts Package including 9 Modules</v>
          </cell>
          <cell r="D35">
            <v>81238.159999999989</v>
          </cell>
        </row>
        <row r="36">
          <cell r="B36" t="str">
            <v>DVN-2010-3.9MN-1500-BR-MA-64x64-AUTOBR-LT-NR-FOR-PCA-CRMP-None</v>
          </cell>
          <cell r="C36" t="str">
            <v>1 Indoor Video Display(s) - 640x1536, 3.9mm - Un-Coated Modules - 8' 3" H X 19' 9" W X 0' 3.307" D (Approx. Dimensions) - with Comprehensive Spare Parts Package including 12 Modules</v>
          </cell>
          <cell r="D36">
            <v>103660.06000000001</v>
          </cell>
        </row>
        <row r="37">
          <cell r="B37" t="str">
            <v>DVN-2010-3.9MN-1500-BR-MA-64x64-AUTOBR-LT-NR-FOR-PCA-CRMP-None</v>
          </cell>
          <cell r="C37" t="str">
            <v>1 Indoor Video Display(s) - 768x1280, 3.9mm - Un-Coated Modules - 9' 11" H X 16' 5" W X 0' 3.307" D (Approx. Dimensions) - with Comprehensive Spare Parts Package including 12 Modules</v>
          </cell>
          <cell r="D37">
            <v>102668.95999999999</v>
          </cell>
        </row>
        <row r="38">
          <cell r="B38" t="str">
            <v>DVN-2010-3.9MN-1500-BR-MA-64x64-AUTOBR-LT-NR-FOR-PCA-CRMP-None</v>
          </cell>
          <cell r="C38" t="str">
            <v>1 Indoor Video Display(s) - 768x1792, 3.9mm - Un-Coated Modules - 9' 11" H X 23' 0" W X 0' 3.307" D (Approx. Dimensions) - with Comprehensive Spare Parts Package including 17 Modules</v>
          </cell>
          <cell r="D38">
            <v>142692.12</v>
          </cell>
        </row>
        <row r="39">
          <cell r="B39" t="str">
            <v>DVN-2010-3.9MN-1500-BR-MA-64x64-AUTOBR-LT-NR-FOR-PCA-CRMP-None</v>
          </cell>
          <cell r="C39" t="str">
            <v>1 Indoor Video Display(s) - 896x1536, 3.9mm - Un-Coated Modules - 11' 6" H X 19' 9" W X 0' 3.307" D (Approx. Dimensions) - with Comprehensive Spare Parts Package including 17 Modules</v>
          </cell>
          <cell r="D39">
            <v>142187.51999999999</v>
          </cell>
        </row>
        <row r="40">
          <cell r="B40" t="str">
            <v>DVN-2010-3.9MN-1500-BR-MA-64x64-AUTOBR-LT-NR-FOR-PCA-CRMP-None</v>
          </cell>
          <cell r="C40" t="str">
            <v>1 Indoor Video Display(s) - 1024x1792, 3.9mm - Un-Coated Modules - 13' 2" H X 23' 0" W X 0' 3.307" D (Approx. Dimensions) - with Comprehensive Spare Parts Package including 23 Modules</v>
          </cell>
          <cell r="D40">
            <v>185847.54000000004</v>
          </cell>
        </row>
        <row r="41">
          <cell r="B41" t="str">
            <v>DVN-2010-3.9MN-1500-BR-MC-64x64-AUTOBR-LT-NR-FOR-PCA-CRMP-None</v>
          </cell>
          <cell r="C41" t="str">
            <v>1 Indoor Video Display(s) - 512x1408, 3.9mm - Coated Modules - 6' 7" H X 18' 1" W X 0' 3.307" D (Approx. Dimensions) - with Comprehensive Spare Parts Package including 9 Modules</v>
          </cell>
          <cell r="D41">
            <v>91471.359999999986</v>
          </cell>
        </row>
        <row r="42">
          <cell r="B42" t="str">
            <v>DVN-2010-3.9MN-1500-BR-MC-64x64-AUTOBR-LT-NR-FOR-PCA-CRMP-None</v>
          </cell>
          <cell r="C42" t="str">
            <v>1 Indoor Video Display(s) - 640x1152, 3.9mm - Coated Modules - 8' 3" H X 14' 10" W X 0' 3.307" D (Approx. Dimensions) - with Comprehensive Spare Parts Package including 9 Modules</v>
          </cell>
          <cell r="D42">
            <v>92156.56</v>
          </cell>
        </row>
        <row r="43">
          <cell r="B43" t="str">
            <v>DVN-2010-3.9MN-1500-BR-MC-64x64-AUTOBR-LT-NR-FOR-PCA-CRMP-None</v>
          </cell>
          <cell r="C43" t="str">
            <v>1 Indoor Video Display(s) - 640x1536, 3.9mm - Coated Modules - 8' 3" H X 19' 9" W X 0' 3.307" D (Approx. Dimensions) - with Comprehensive Spare Parts Package including 12 Modules</v>
          </cell>
          <cell r="D43">
            <v>118243.26000000001</v>
          </cell>
        </row>
        <row r="44">
          <cell r="B44" t="str">
            <v>DVN-2010-3.9MN-1500-BR-MC-64x64-AUTOBR-LT-NR-FOR-PCA-CRMP-None</v>
          </cell>
          <cell r="C44" t="str">
            <v>1 Indoor Video Display(s) - 768x1280, 3.9mm - Coated Modules - 9' 11" H X 16' 5" W X 0' 3.307" D (Approx. Dimensions) - with Comprehensive Spare Parts Package including 12 Modules</v>
          </cell>
          <cell r="D44">
            <v>117046.95999999999</v>
          </cell>
        </row>
        <row r="45">
          <cell r="B45" t="str">
            <v>DVN-2010-3.9MN-1500-BR-MC-64x64-AUTOBR-LT-NR-FOR-PCA-CRMP-None</v>
          </cell>
          <cell r="C45" t="str">
            <v>1 Indoor Video Display(s) - 768x1792, 3.9mm - Coated Modules - 9' 11" H X 23' 0" W X 0' 3.307" D (Approx. Dimensions) - with Comprehensive Spare Parts Package including 17 Modules</v>
          </cell>
          <cell r="D45">
            <v>162804.51999999999</v>
          </cell>
        </row>
        <row r="46">
          <cell r="B46" t="str">
            <v>DVN-2010-3.9MN-1500-BR-MC-64x64-AUTOBR-LT-NR-FOR-PCA-CRMP-None</v>
          </cell>
          <cell r="C46" t="str">
            <v>1 Indoor Video Display(s) - 896x1536, 3.9mm - Coated Modules - 11' 6" H X 19' 9" W X 0' 3.307" D (Approx. Dimensions) - with Comprehensive Spare Parts Package including 17 Modules</v>
          </cell>
          <cell r="D46">
            <v>162225.71999999997</v>
          </cell>
        </row>
        <row r="47">
          <cell r="B47" t="str">
            <v>DVN-2010-3.9MN-1500-BR-MC-64x64-AUTOBR-LT-NR-FOR-PCA-CRMP-None</v>
          </cell>
          <cell r="C47" t="str">
            <v>1 Indoor Video Display(s) - 1024x1792, 3.9mm - Coated Modules - 13' 2" H X 23' 0" W X 0' 3.307" D (Approx. Dimensions) - with Comprehensive Spare Parts Package including 23 Modules</v>
          </cell>
          <cell r="D47">
            <v>212451.94000000003</v>
          </cell>
        </row>
        <row r="48">
          <cell r="B48" t="str">
            <v>DVN-2010-5.9MN-1500-BR-MA-42x42-AUTOBR-LT-NR-FOR-PCA-CRMP-None</v>
          </cell>
          <cell r="C48" t="str">
            <v>1 Indoor Video Display(s) - 336x924, 5.9mm - Un-Coated Modules - 6' 7" H X 18' 1" W X 0' 3.307" D (Approx. Dimensions) - with Comprehensive Spare Parts Package including 9 Modules</v>
          </cell>
          <cell r="D48">
            <v>72583.959999999992</v>
          </cell>
        </row>
        <row r="49">
          <cell r="B49" t="str">
            <v>DVN-2010-5.9MN-1500-BR-MA-42x42-AUTOBR-LT-NR-FOR-PCA-CRMP-None</v>
          </cell>
          <cell r="C49" t="str">
            <v>1 Indoor Video Display(s) - 420x756, 5.9mm - Un-Coated Modules - 8' 3" H X 14' 10" W X 0' 3.307" D (Approx. Dimensions) - with Comprehensive Spare Parts Package including 9 Modules</v>
          </cell>
          <cell r="D49">
            <v>72806.959999999992</v>
          </cell>
        </row>
        <row r="50">
          <cell r="B50" t="str">
            <v>DVN-2010-5.9MN-1500-BR-MA-42x42-AUTOBR-LT-NR-FOR-PCA-CRMP-None</v>
          </cell>
          <cell r="C50" t="str">
            <v>1 Indoor Video Display(s) - 420x1008, 5.9mm - Un-Coated Modules - 8' 3" H X 19' 9" W X 0' 3.307" D (Approx. Dimensions) - with Comprehensive Spare Parts Package including 12 Modules</v>
          </cell>
          <cell r="D50">
            <v>92418.46</v>
          </cell>
        </row>
        <row r="51">
          <cell r="B51" t="str">
            <v>DVN-2010-5.9MN-1500-BR-MA-42x42-AUTOBR-LT-NR-FOR-PCA-CRMP-None</v>
          </cell>
          <cell r="C51" t="str">
            <v>1 Indoor Video Display(s) - 504x840, 5.9mm - Un-Coated Modules - 9' 11" H X 16' 5" W X 0' 3.307" D (Approx. Dimensions) - with Comprehensive Spare Parts Package including 12 Modules</v>
          </cell>
          <cell r="D51">
            <v>91240.959999999992</v>
          </cell>
        </row>
        <row r="52">
          <cell r="B52" t="str">
            <v>DVN-2010-5.9MN-1500-BR-MA-42x42-AUTOBR-LT-NR-FOR-PCA-CRMP-None</v>
          </cell>
          <cell r="C52" t="str">
            <v>1 Indoor Video Display(s) - 504x1176, 5.9mm - Un-Coated Modules - 9' 11" H X 23' 0" W X 0' 3.307" D (Approx. Dimensions) - with Comprehensive Spare Parts Package including 17 Modules</v>
          </cell>
          <cell r="D52">
            <v>126686.92</v>
          </cell>
        </row>
        <row r="53">
          <cell r="B53" t="str">
            <v>DVN-2010-5.9MN-1500-BR-MA-42x42-AUTOBR-LT-NR-FOR-PCA-CRMP-None</v>
          </cell>
          <cell r="C53" t="str">
            <v>1 Indoor Video Display(s) - 588x1008, 5.9mm - Un-Coated Modules - 11' 6" H X 19' 9" W X 0' 3.307" D (Approx. Dimensions) - with Comprehensive Spare Parts Package including 17 Modules</v>
          </cell>
          <cell r="D53">
            <v>125995.92</v>
          </cell>
        </row>
        <row r="54">
          <cell r="B54" t="str">
            <v>DVN-2010-5.9MN-1500-BR-MA-42x42-AUTOBR-LT-NR-FOR-PCA-CRMP-None</v>
          </cell>
          <cell r="C54" t="str">
            <v>1 Indoor Video Display(s) - 672x1176, 5.9mm - Un-Coated Modules - 13' 2" H X 23' 0" W X 0' 3.307" D (Approx. Dimensions) - with Comprehensive Spare Parts Package including 23 Modules</v>
          </cell>
          <cell r="D54">
            <v>164062.34</v>
          </cell>
        </row>
        <row r="55">
          <cell r="B55" t="str">
            <v>DVN-2010-5.9MN-1500-BR-MC-42x42-AUTOBR-LT-NR-FOR-PCA-CRMP-None</v>
          </cell>
          <cell r="C55" t="str">
            <v>1 Indoor Video Display(s) - 336x924, 5.9mm - Coated Modules - 6' 7" H X 18' 1" W X 0' 3.307" D (Approx. Dimensions) - with Comprehensive Spare Parts Package including 9 Modules</v>
          </cell>
          <cell r="D55">
            <v>83779.56</v>
          </cell>
        </row>
        <row r="56">
          <cell r="B56" t="str">
            <v>DVN-2010-5.9MN-1500-BR-MC-42x42-AUTOBR-LT-NR-FOR-PCA-CRMP-None</v>
          </cell>
          <cell r="C56" t="str">
            <v>1 Indoor Video Display(s) - 420x756, 5.9mm - Coated Modules - 8' 3" H X 14' 10" W X 0' 3.307" D (Approx. Dimensions) - with Comprehensive Spare Parts Package including 9 Modules</v>
          </cell>
          <cell r="D56">
            <v>84022.359999999986</v>
          </cell>
        </row>
        <row r="57">
          <cell r="B57" t="str">
            <v>DVN-2010-5.9MN-1500-BR-MC-42x42-AUTOBR-LT-NR-FOR-PCA-CRMP-None</v>
          </cell>
          <cell r="C57" t="str">
            <v>1 Indoor Video Display(s) - 420x1008, 5.9mm - Coated Modules - 8' 3" H X 19' 9" W X 0' 3.307" D (Approx. Dimensions) - with Comprehensive Spare Parts Package including 12 Modules</v>
          </cell>
          <cell r="D57">
            <v>107397.66</v>
          </cell>
        </row>
        <row r="58">
          <cell r="B58" t="str">
            <v>DVN-2010-5.9MN-1500-BR-MC-42x42-AUTOBR-LT-NR-FOR-PCA-CRMP-None</v>
          </cell>
          <cell r="C58" t="str">
            <v>1 Indoor Video Display(s) - 504x840, 5.9mm - Coated Modules - 9' 11" H X 16' 5" W X 0' 3.307" D (Approx. Dimensions) - with Comprehensive Spare Parts Package including 12 Modules</v>
          </cell>
          <cell r="D58">
            <v>105958.95999999999</v>
          </cell>
        </row>
        <row r="59">
          <cell r="B59" t="str">
            <v>DVN-2010-5.9MN-1500-BR-MC-42x42-AUTOBR-LT-NR-FOR-PCA-CRMP-None</v>
          </cell>
          <cell r="C59" t="str">
            <v>1 Indoor Video Display(s) - 504x1176, 5.9mm - Coated Modules - 9' 11" H X 23' 0" W X 0' 3.307" D (Approx. Dimensions) - with Comprehensive Spare Parts Package including 17 Modules</v>
          </cell>
          <cell r="D59">
            <v>147276.31999999998</v>
          </cell>
        </row>
        <row r="60">
          <cell r="B60" t="str">
            <v>DVN-2010-5.9MN-1500-BR-MC-42x42-AUTOBR-LT-NR-FOR-PCA-CRMP-None</v>
          </cell>
          <cell r="C60" t="str">
            <v>1 Indoor Video Display(s) - 588x1008, 5.9mm - Coated Modules - 11' 6" H X 19' 9" W X 0' 3.307" D (Approx. Dimensions) - with Comprehensive Spare Parts Package including 17 Modules</v>
          </cell>
          <cell r="D60">
            <v>146455.12</v>
          </cell>
        </row>
        <row r="61">
          <cell r="B61" t="str">
            <v>DVN-2010-5.9MN-1500-BR-MC-42x42-AUTOBR-LT-NR-FOR-PCA-CRMP-None</v>
          </cell>
          <cell r="C61" t="str">
            <v>1 Indoor Video Display(s) - 672x1176, 5.9mm - Coated Modules - 13' 2" H X 23' 0" W X 0' 3.307" D (Approx. Dimensions) - with Comprehensive Spare Parts Package including 23 Modules</v>
          </cell>
          <cell r="D61">
            <v>191173.74000000002</v>
          </cell>
        </row>
        <row r="62">
          <cell r="B62" t="str">
            <v>SLD-5200-110-1.2MN-600-BR1-HC-1080x1920-WALL</v>
          </cell>
          <cell r="C62" t="str">
            <v>SLD Video Display - With VCS</v>
          </cell>
          <cell r="D62">
            <v>56920</v>
          </cell>
        </row>
        <row r="63">
          <cell r="B63" t="str">
            <v>SLD-5200-138-1.5MN-600-BR1-HC-1080x1920-WALL</v>
          </cell>
          <cell r="C63" t="str">
            <v>SLD Video Display - With VCS</v>
          </cell>
          <cell r="D63">
            <v>62650</v>
          </cell>
        </row>
        <row r="64">
          <cell r="B64" t="str">
            <v>SLD-5200-165-1.9MN-600-BR1-HC-1080x1920-WALL</v>
          </cell>
          <cell r="C64" t="str">
            <v>SLD Video Display - With VCS</v>
          </cell>
          <cell r="D64">
            <v>67545</v>
          </cell>
        </row>
        <row r="65">
          <cell r="B65" t="str">
            <v>SLD-5200-220-2.5MN-600-BR1-HC-1080x1920-WALL</v>
          </cell>
          <cell r="C65" t="str">
            <v>SLD Video Display - With VCS</v>
          </cell>
          <cell r="D65">
            <v>74140</v>
          </cell>
        </row>
        <row r="66">
          <cell r="B66" t="str">
            <v>SLD-5200-110-1.2MN-600-BR1-HC-1080x1920-WALL</v>
          </cell>
          <cell r="C66" t="str">
            <v>SLD Video Display - Without VCS</v>
          </cell>
          <cell r="D66">
            <v>58890</v>
          </cell>
        </row>
        <row r="67">
          <cell r="B67" t="str">
            <v>SLD-5200-138-1.5MN-600-BR1-HC-1080x1920-WALL</v>
          </cell>
          <cell r="C67" t="str">
            <v>SLD Video Display - Without VCS</v>
          </cell>
          <cell r="D67">
            <v>64620</v>
          </cell>
        </row>
        <row r="68">
          <cell r="B68" t="str">
            <v>SLD-5200-165-1.9MN-600-BR1-HC-1080x1920-WALL</v>
          </cell>
          <cell r="C68" t="str">
            <v>SLD Video Display - Without VCS</v>
          </cell>
          <cell r="D68">
            <v>69515</v>
          </cell>
        </row>
        <row r="69">
          <cell r="B69" t="str">
            <v>SLD-5200-220-2.5MN-600-BR1-HC-1080x1920-WALL</v>
          </cell>
          <cell r="C69" t="str">
            <v>SLD Video Display - Without VCS</v>
          </cell>
          <cell r="D69">
            <v>76110</v>
          </cell>
        </row>
        <row r="70">
          <cell r="B70" t="str">
            <v>ST-3131-3.9MN-1500-BR-MA-192X768-120VAC-8000SCS-NONE</v>
          </cell>
          <cell r="C70" t="str">
            <v>3.9MN-192x768 LED Scorer's Table. Paint Color: Satin Black Finish; Pad Color:____________</v>
          </cell>
          <cell r="D70">
            <v>33057.040000000001</v>
          </cell>
        </row>
        <row r="71">
          <cell r="B71" t="str">
            <v>ST-3131-3.9MN-1500-BR-MA-192X1536-120VAC-8000SCS-NONE</v>
          </cell>
          <cell r="C71" t="str">
            <v>3.9MN-192x1536 LED Scorer's Table. Paint Color: Satin Black Finish; Pad Color:____________</v>
          </cell>
          <cell r="D71">
            <v>58677.04</v>
          </cell>
        </row>
        <row r="72">
          <cell r="B72" t="str">
            <v>ST-3131-3.9MN-1500-BR-MA-192X2304-120VAC-8000SCS-NONE</v>
          </cell>
          <cell r="C72" t="str">
            <v>3.9MN-192x2304 LED Scorer's Table. Paint Color: Satin Black Finish; Pad Color:____________</v>
          </cell>
          <cell r="D72">
            <v>84464.04</v>
          </cell>
        </row>
        <row r="73">
          <cell r="B73" t="str">
            <v>ST-3131-3.9MN-1500-BR-MA-192X3072-120VAC-8000SCS-NONE</v>
          </cell>
          <cell r="C73" t="str">
            <v>3.9MN-192x3072 LED Scorer's Table. Paint Color: Satin Black Finish; Pad Color:____________</v>
          </cell>
          <cell r="D73">
            <v>110094.04</v>
          </cell>
        </row>
        <row r="74">
          <cell r="B74" t="str">
            <v>ST-3131-5.9MN-1500-BR-MA-126X504-120VAC-8000SCS-NONE</v>
          </cell>
          <cell r="C74" t="str">
            <v>5.9MN-126x504 LED Scorer's Table. Paint Color: Satin Black Finish; Pad Color:____________</v>
          </cell>
          <cell r="D74">
            <v>26357.040000000001</v>
          </cell>
        </row>
        <row r="75">
          <cell r="B75" t="str">
            <v>ST-3131-5.9MN-1500-BR-MA-126X1008-120VAC-8000SCS-NONE</v>
          </cell>
          <cell r="C75" t="str">
            <v>5.9MN-126x1008 LED Scorer's Table. Paint Color: Satin Black Finish; Pad Color:____________</v>
          </cell>
          <cell r="D75">
            <v>49092.04</v>
          </cell>
        </row>
        <row r="76">
          <cell r="B76" t="str">
            <v>ST-3131-5.9MN-1500-BR-MA-126X1512-120VAC-8000SCS-NONE</v>
          </cell>
          <cell r="C76" t="str">
            <v>5.9MN-126x1512 LED Scorer's Table. Paint Color: Satin Black Finish; Pad Color:____________</v>
          </cell>
          <cell r="D76">
            <v>71999.039999999994</v>
          </cell>
        </row>
        <row r="77">
          <cell r="B77" t="str">
            <v>ST-3131-5.9MN-1500-BR-MA-126X2016-120VAC-8000SCS-NONE</v>
          </cell>
          <cell r="C77" t="str">
            <v>5.9MN-126x2016 LED Scorer's Table. Paint Color: Satin Black Finish; Pad Color:____________</v>
          </cell>
          <cell r="D77">
            <v>94729.04</v>
          </cell>
        </row>
        <row r="78">
          <cell r="B78" t="str">
            <v>ST-3101-3.9MN-1500-BR-MA-192x512-120VAC-CNTLRM-None</v>
          </cell>
          <cell r="C78" t="str">
            <v>3.9MN-192x512 LED Scorer's Table. Paint Color: Satin Black Finish; Pad Color:____________</v>
          </cell>
          <cell r="D78">
            <v>28732</v>
          </cell>
        </row>
        <row r="79">
          <cell r="B79" t="str">
            <v>ST-3101-3.9MN-1500-BR-MA-192x640-120VAC-CNTLRM-None</v>
          </cell>
          <cell r="C79" t="str">
            <v>3.9MN-192x640 LED Scorer's Table. Paint Color: Satin Black Finish; Pad Color:____________</v>
          </cell>
          <cell r="D79">
            <v>31452</v>
          </cell>
        </row>
        <row r="80">
          <cell r="B80" t="str">
            <v>ST-3101-3.9MN-1500-BR-MA-192x768-120VAC-CNTLRM-None</v>
          </cell>
          <cell r="C80" t="str">
            <v>3.9MN-192x768 LED Scorer's Table. Paint Color: Satin Black Finish; Pad Color:____________</v>
          </cell>
          <cell r="D80">
            <v>34182</v>
          </cell>
        </row>
        <row r="81">
          <cell r="B81" t="str">
            <v>ST-3101-5.9MN-1500-BR-MA-126x336-120VAC-CNTLRM-None</v>
          </cell>
          <cell r="C81" t="str">
            <v>5.9MN-126x336 LED Scorer's Table. Paint Color: Satin Black Finish; Pad Color:____________</v>
          </cell>
          <cell r="D81">
            <v>23282</v>
          </cell>
        </row>
        <row r="82">
          <cell r="B82" t="str">
            <v>ST-3101-5.9MN-1500-BR-MA-126x420-120VAC-CNTLRM-None</v>
          </cell>
          <cell r="C82" t="str">
            <v>5.9MN-126x420 LED Scorer's Table. Paint Color: Satin Black Finish; Pad Color:____________</v>
          </cell>
          <cell r="D82">
            <v>25377</v>
          </cell>
        </row>
        <row r="83">
          <cell r="B83" t="str">
            <v>ST-3101-5.9MN-1500-BR-MA-126x504-120VAC-CNTLRM-None</v>
          </cell>
          <cell r="C83" t="str">
            <v>5.9MN-126x504 LED Scorer's Table. Paint Color: Satin Black Finish; Pad Color:____________</v>
          </cell>
          <cell r="D83">
            <v>27482</v>
          </cell>
        </row>
        <row r="84">
          <cell r="B84" t="str">
            <v>*NPN-5200 series-1.2MN</v>
          </cell>
          <cell r="C84" t="str">
            <v>LED NPP Display - Interior</v>
          </cell>
          <cell r="D84">
            <v>1650</v>
          </cell>
        </row>
        <row r="85">
          <cell r="B85" t="str">
            <v>*NPN-5200 series-1.5MN</v>
          </cell>
          <cell r="C85" t="str">
            <v>LED NPP Display - Interior</v>
          </cell>
          <cell r="D85">
            <v>1202</v>
          </cell>
        </row>
        <row r="86">
          <cell r="B86" t="str">
            <v>*NPN-5200 series-1.9MN</v>
          </cell>
          <cell r="C86" t="str">
            <v>LED NPP Display - Interior</v>
          </cell>
          <cell r="D86">
            <v>1105</v>
          </cell>
        </row>
        <row r="87">
          <cell r="B87" t="str">
            <v>*NPN-5200 series-2.5MN</v>
          </cell>
          <cell r="C87" t="str">
            <v>LED NPP Display - Interior</v>
          </cell>
          <cell r="D87">
            <v>793</v>
          </cell>
        </row>
        <row r="88">
          <cell r="B88" t="str">
            <v>*NPN-6200 series-1.2MN</v>
          </cell>
          <cell r="C88" t="str">
            <v>LED NPP Display - Interior</v>
          </cell>
          <cell r="D88">
            <v>2170</v>
          </cell>
        </row>
        <row r="89">
          <cell r="B89" t="str">
            <v>*NPN-6200 series-1.3MN</v>
          </cell>
          <cell r="C89" t="str">
            <v>LED NPP Display - Interior</v>
          </cell>
          <cell r="D89">
            <v>1791</v>
          </cell>
        </row>
        <row r="90">
          <cell r="B90" t="str">
            <v>*NPN-6200 series-1.5MN</v>
          </cell>
          <cell r="C90" t="str">
            <v>LED NPP Display - Interior</v>
          </cell>
          <cell r="D90">
            <v>1505</v>
          </cell>
        </row>
        <row r="91">
          <cell r="B91" t="str">
            <v>*NPN-6200 series-1.6MN</v>
          </cell>
          <cell r="C91" t="str">
            <v>LED NPP Display - Interior</v>
          </cell>
          <cell r="D91">
            <v>1439</v>
          </cell>
        </row>
        <row r="92">
          <cell r="B92" t="str">
            <v>*NPN-6200 series-1.9MN</v>
          </cell>
          <cell r="C92" t="str">
            <v>LED NPP Display - Interior</v>
          </cell>
          <cell r="D92">
            <v>1318</v>
          </cell>
        </row>
        <row r="93">
          <cell r="B93" t="str">
            <v>*NPN-6200 series-2.0MN</v>
          </cell>
          <cell r="C93" t="str">
            <v>LED NPP Display - Interior</v>
          </cell>
          <cell r="D93">
            <v>1257</v>
          </cell>
        </row>
        <row r="94">
          <cell r="B94" t="str">
            <v>*NPN-6200 series-2.5MN</v>
          </cell>
          <cell r="C94" t="str">
            <v>LED NPP Display - Interior</v>
          </cell>
          <cell r="D94">
            <v>1142</v>
          </cell>
        </row>
        <row r="95">
          <cell r="B95" t="str">
            <v>*NPN-6400 series-0.7MN</v>
          </cell>
          <cell r="C95" t="str">
            <v>LED NPP Display - Interior</v>
          </cell>
          <cell r="D95">
            <v>6467</v>
          </cell>
        </row>
        <row r="96">
          <cell r="B96" t="str">
            <v>*NPN-6400 series-0.9MN</v>
          </cell>
          <cell r="C96" t="str">
            <v>LED NPP Display - Interior</v>
          </cell>
          <cell r="D96">
            <v>3820</v>
          </cell>
        </row>
        <row r="97">
          <cell r="B97" t="str">
            <v>*NPN-6400 series-1.2MN-600-BM</v>
          </cell>
          <cell r="C97" t="str">
            <v>LED NPP Display - Interior</v>
          </cell>
          <cell r="D97">
            <v>2159</v>
          </cell>
        </row>
        <row r="98">
          <cell r="B98" t="str">
            <v>*NPN-6400 series-1.2MN-600-BR</v>
          </cell>
          <cell r="C98" t="str">
            <v>LED NPP Display - Interior</v>
          </cell>
          <cell r="D98">
            <v>2159</v>
          </cell>
        </row>
        <row r="99">
          <cell r="B99" t="str">
            <v>*NPN-6400 series-1.5MN-600-BM</v>
          </cell>
          <cell r="C99" t="str">
            <v>LED NPP Display - Interior</v>
          </cell>
          <cell r="D99">
            <v>1571</v>
          </cell>
        </row>
        <row r="100">
          <cell r="B100" t="str">
            <v>*NPN-6400 series-1.5MN-600-BR</v>
          </cell>
          <cell r="C100" t="str">
            <v>LED NPP Display - Interior</v>
          </cell>
          <cell r="D100">
            <v>1571</v>
          </cell>
        </row>
        <row r="101">
          <cell r="B101" t="str">
            <v>*DVN-3000 series-2.5MN-2000-BC</v>
          </cell>
          <cell r="C101" t="str">
            <v>LED Video Display - Interior</v>
          </cell>
          <cell r="D101">
            <v>1683</v>
          </cell>
        </row>
        <row r="102">
          <cell r="B102" t="str">
            <v>*DVN-3000 series-2.5MN-1500-BR</v>
          </cell>
          <cell r="C102" t="str">
            <v>LED Video Display - Interior</v>
          </cell>
          <cell r="D102">
            <v>1144</v>
          </cell>
        </row>
        <row r="103">
          <cell r="B103" t="str">
            <v>*DVN-3000 series-2.9MN-2000-BC</v>
          </cell>
          <cell r="C103" t="str">
            <v>LED Video Display - Interior</v>
          </cell>
          <cell r="D103">
            <v>1480</v>
          </cell>
        </row>
        <row r="104">
          <cell r="B104" t="str">
            <v>*DVN-3000 series-2.9MN-1500-BR</v>
          </cell>
          <cell r="C104" t="str">
            <v>LED Video Display - Interior</v>
          </cell>
          <cell r="D104">
            <v>985</v>
          </cell>
        </row>
        <row r="105">
          <cell r="B105" t="str">
            <v>*DVN-3000 series-3.9MN-2000-BC</v>
          </cell>
          <cell r="C105" t="str">
            <v>LED Video Display - Interior</v>
          </cell>
          <cell r="D105">
            <v>1069</v>
          </cell>
        </row>
        <row r="106">
          <cell r="B106" t="str">
            <v>*DVN-3000 series-3.9MN-1500-BR</v>
          </cell>
          <cell r="C106" t="str">
            <v>LED Video Display - Interior</v>
          </cell>
          <cell r="D106">
            <v>788</v>
          </cell>
        </row>
        <row r="107">
          <cell r="B107" t="str">
            <v>*DVN-3000 series-5.9MN-2000-BC</v>
          </cell>
          <cell r="C107" t="str">
            <v>LED Video Display - Interior</v>
          </cell>
          <cell r="D107">
            <v>914</v>
          </cell>
        </row>
        <row r="108">
          <cell r="B108" t="str">
            <v>*DVN-3000 series-5.9MN-1500-BR</v>
          </cell>
          <cell r="C108" t="str">
            <v>LED Video Display - Interior</v>
          </cell>
          <cell r="D108">
            <v>698</v>
          </cell>
        </row>
        <row r="109">
          <cell r="B109" t="str">
            <v>*RTN-300 series-10MN-2000-SC (750mm Tall)</v>
          </cell>
          <cell r="C109" t="str">
            <v>LED Ribbon Boards - Interior</v>
          </cell>
          <cell r="D109">
            <v>688</v>
          </cell>
        </row>
        <row r="110">
          <cell r="B110" t="str">
            <v>*RTN-300 series-10MN-1600-SM (750mm Tall)</v>
          </cell>
          <cell r="C110" t="str">
            <v>LED Ribbon Boards - Interior</v>
          </cell>
          <cell r="D110">
            <v>642</v>
          </cell>
        </row>
        <row r="111">
          <cell r="B111" t="str">
            <v>*RTN-300 series-15MN-2000-SC (750mm Tall)</v>
          </cell>
          <cell r="C111" t="str">
            <v>LED Ribbon Boards - Interior</v>
          </cell>
          <cell r="D111">
            <v>602</v>
          </cell>
        </row>
        <row r="112">
          <cell r="B112" t="str">
            <v>*RTN-300 series-15MN-1600-SM (750mm Tall)</v>
          </cell>
          <cell r="C112" t="str">
            <v>LED Ribbon Boards - Interior</v>
          </cell>
          <cell r="D112">
            <v>578</v>
          </cell>
        </row>
        <row r="113">
          <cell r="B113" t="str">
            <v>*RTN-3000 series-3.9MN-1500-BR (500mm Tall)</v>
          </cell>
          <cell r="C113" t="str">
            <v>LED Ribbon Boards - Interior</v>
          </cell>
          <cell r="D113">
            <v>954</v>
          </cell>
        </row>
        <row r="114">
          <cell r="B114" t="str">
            <v>*RTN-3000 series-3.9MN-1500-BR (750mm Tall)</v>
          </cell>
          <cell r="C114" t="str">
            <v>LED Ribbon Boards - Interior</v>
          </cell>
          <cell r="D114">
            <v>889</v>
          </cell>
        </row>
        <row r="115">
          <cell r="B115" t="str">
            <v>*RTN-3000 series-3.9MN-2000-BC (500mm Tall)</v>
          </cell>
          <cell r="C115" t="str">
            <v>LED Ribbon Boards - Interior</v>
          </cell>
          <cell r="D115">
            <v>1202</v>
          </cell>
        </row>
        <row r="116">
          <cell r="B116" t="str">
            <v>*RTN-3000 series-3.9MN-2000-BC (750mm Tall)</v>
          </cell>
          <cell r="C116" t="str">
            <v>LED Ribbon Boards - Interior</v>
          </cell>
          <cell r="D116">
            <v>1137</v>
          </cell>
        </row>
        <row r="117">
          <cell r="B117" t="str">
            <v>*RTN-3000 series-5.9MN-1500-BR (500mm Tall)</v>
          </cell>
          <cell r="C117" t="str">
            <v>LED Ribbon Boards - Interior</v>
          </cell>
          <cell r="D117">
            <v>890</v>
          </cell>
        </row>
        <row r="118">
          <cell r="B118" t="str">
            <v>*RTN-3000 series-5.9MN-1500-BR (750mm Tall)</v>
          </cell>
          <cell r="C118" t="str">
            <v>LED Ribbon Boards - Interior</v>
          </cell>
          <cell r="D118">
            <v>824</v>
          </cell>
        </row>
        <row r="119">
          <cell r="B119" t="str">
            <v>*RTN-3000 series-5.9MN-2000-BC (500mm Tall)</v>
          </cell>
          <cell r="C119" t="str">
            <v>LED Ribbon Boards - Interior</v>
          </cell>
          <cell r="D119">
            <v>1065</v>
          </cell>
        </row>
        <row r="120">
          <cell r="B120" t="str">
            <v>*RTN-3000 series-5.9MN-2000-BC (750mm Tall)</v>
          </cell>
          <cell r="C120" t="str">
            <v>LED Ribbon Boards - Interior</v>
          </cell>
          <cell r="D120">
            <v>999</v>
          </cell>
        </row>
        <row r="121">
          <cell r="B121" t="str">
            <v xml:space="preserve">*DVX-2100 series-13HD-7500-C </v>
          </cell>
          <cell r="C121" t="str">
            <v>LED Video Display - Exterior (Thru)</v>
          </cell>
          <cell r="D121">
            <v>586</v>
          </cell>
        </row>
        <row r="122">
          <cell r="B122" t="str">
            <v xml:space="preserve">*DVX-2100 series-16MT-7500-C </v>
          </cell>
          <cell r="C122" t="str">
            <v>LED Video Display - Exterior (Thru)</v>
          </cell>
          <cell r="D122">
            <v>593</v>
          </cell>
        </row>
        <row r="123">
          <cell r="B123" t="str">
            <v xml:space="preserve">*DVX-2100 series-15HD-7500-C </v>
          </cell>
          <cell r="C123" t="str">
            <v>LED Video Display - Exterior (Thru)</v>
          </cell>
          <cell r="D123">
            <v>518</v>
          </cell>
        </row>
        <row r="124">
          <cell r="B124" t="str">
            <v xml:space="preserve">*DVX-2100 series-13HD-10000-C </v>
          </cell>
          <cell r="C124" t="str">
            <v>LED Video Display - Exterior (Thru)</v>
          </cell>
          <cell r="D124">
            <v>621</v>
          </cell>
        </row>
        <row r="125">
          <cell r="B125" t="str">
            <v xml:space="preserve">*DVX-2100 series-16MT-10000-C </v>
          </cell>
          <cell r="C125" t="str">
            <v>LED Video Display - Exterior (Thru)</v>
          </cell>
          <cell r="D125">
            <v>624</v>
          </cell>
        </row>
        <row r="126">
          <cell r="B126" t="str">
            <v xml:space="preserve">*DVX-2100 series-15HD-10000-C </v>
          </cell>
          <cell r="C126" t="str">
            <v>LED Video Display - Exterior (Thru)</v>
          </cell>
          <cell r="D126">
            <v>544</v>
          </cell>
        </row>
        <row r="127">
          <cell r="B127" t="str">
            <v xml:space="preserve">*DVX-2800 series-6MN-10000-WC </v>
          </cell>
          <cell r="C127" t="str">
            <v>LED Video Display - Exterior (SMD)</v>
          </cell>
          <cell r="D127">
            <v>1252</v>
          </cell>
        </row>
        <row r="128">
          <cell r="B128" t="str">
            <v xml:space="preserve">*DVX-2800 series-6MN-8000-WC </v>
          </cell>
          <cell r="C128" t="str">
            <v>LED Video Display - Exterior (SMD)</v>
          </cell>
          <cell r="D128">
            <v>1199</v>
          </cell>
        </row>
        <row r="129">
          <cell r="B129" t="str">
            <v xml:space="preserve">*DVX-2800 series-6MN-6000-WC </v>
          </cell>
          <cell r="C129" t="str">
            <v>LED Video Display - Exterior (SMD)</v>
          </cell>
          <cell r="D129">
            <v>1153</v>
          </cell>
        </row>
        <row r="130">
          <cell r="B130" t="str">
            <v xml:space="preserve">*DVX-2800 series-6MN-10000-WO </v>
          </cell>
          <cell r="C130" t="str">
            <v>LED Video Display - Exterior (SMD)</v>
          </cell>
          <cell r="D130">
            <v>1047</v>
          </cell>
        </row>
        <row r="131">
          <cell r="B131" t="str">
            <v xml:space="preserve">*DVX-2800 series-6MN-8000-WO </v>
          </cell>
          <cell r="C131" t="str">
            <v>LED Video Display - Exterior (SMD)</v>
          </cell>
          <cell r="D131">
            <v>1003</v>
          </cell>
        </row>
        <row r="132">
          <cell r="B132" t="str">
            <v xml:space="preserve">*DVX-2800 series-6MN-6000-WO </v>
          </cell>
          <cell r="C132" t="str">
            <v>LED Video Display - Exterior (SMD)</v>
          </cell>
          <cell r="D132">
            <v>965</v>
          </cell>
        </row>
        <row r="133">
          <cell r="B133" t="str">
            <v xml:space="preserve">*DVX-2800 series-6MN-8000-WR </v>
          </cell>
          <cell r="C133" t="str">
            <v>LED Video Display - Exterior (SMD)</v>
          </cell>
          <cell r="D133">
            <v>764</v>
          </cell>
        </row>
        <row r="134">
          <cell r="B134" t="str">
            <v xml:space="preserve">*DVX-2800 series-6MN-6000-WR </v>
          </cell>
          <cell r="C134" t="str">
            <v>LED Video Display - Exterior (SMD)</v>
          </cell>
          <cell r="D134">
            <v>736</v>
          </cell>
        </row>
        <row r="135">
          <cell r="B135" t="str">
            <v xml:space="preserve">*DVX-2800 series-8MN-10000-WC </v>
          </cell>
          <cell r="C135" t="str">
            <v>LED Video Display - Exterior (SMD)</v>
          </cell>
          <cell r="D135">
            <v>955</v>
          </cell>
        </row>
        <row r="136">
          <cell r="B136" t="str">
            <v xml:space="preserve">*DVX-2800 series-8MN-8000-WC </v>
          </cell>
          <cell r="C136" t="str">
            <v>LED Video Display - Exterior (SMD)</v>
          </cell>
          <cell r="D136">
            <v>916</v>
          </cell>
        </row>
        <row r="137">
          <cell r="B137" t="str">
            <v xml:space="preserve">*DVX-2800 series-8MN-6000-WC </v>
          </cell>
          <cell r="C137" t="str">
            <v>LED Video Display - Exterior (SMD)</v>
          </cell>
          <cell r="D137">
            <v>882</v>
          </cell>
        </row>
        <row r="138">
          <cell r="B138" t="str">
            <v xml:space="preserve">*DVX-2800 series-8MN-10000-WO </v>
          </cell>
          <cell r="C138" t="str">
            <v>LED Video Display - Exterior (SMD)</v>
          </cell>
          <cell r="D138">
            <v>814</v>
          </cell>
        </row>
        <row r="139">
          <cell r="B139" t="str">
            <v xml:space="preserve">*DVX-2800 series-8MN-8000-WO </v>
          </cell>
          <cell r="C139" t="str">
            <v>LED Video Display - Exterior (SMD)</v>
          </cell>
          <cell r="D139">
            <v>781</v>
          </cell>
        </row>
        <row r="140">
          <cell r="B140" t="str">
            <v xml:space="preserve">*DVX-2800 series-8MN-6000-WO </v>
          </cell>
          <cell r="C140" t="str">
            <v>LED Video Display - Exterior (SMD)</v>
          </cell>
          <cell r="D140">
            <v>754</v>
          </cell>
        </row>
        <row r="141">
          <cell r="B141" t="str">
            <v xml:space="preserve">*DVX-2800 series-8MN-8000-WR </v>
          </cell>
          <cell r="C141" t="str">
            <v>LED Video Display - Exterior (SMD)</v>
          </cell>
          <cell r="D141">
            <v>670</v>
          </cell>
        </row>
        <row r="142">
          <cell r="B142" t="str">
            <v xml:space="preserve">*DVX-2800 series-8MN-6000-WR </v>
          </cell>
          <cell r="C142" t="str">
            <v>LED Video Display - Exterior (SMD)</v>
          </cell>
          <cell r="D142">
            <v>646</v>
          </cell>
        </row>
        <row r="143">
          <cell r="B143" t="str">
            <v xml:space="preserve">*DVX-2800 series-10MN-10000-WC </v>
          </cell>
          <cell r="C143" t="str">
            <v>LED Video Display - Exterior (SMD)</v>
          </cell>
          <cell r="D143">
            <v>765</v>
          </cell>
        </row>
        <row r="144">
          <cell r="B144" t="str">
            <v xml:space="preserve">*DVX-2800 series-10MN-8000-WC </v>
          </cell>
          <cell r="C144" t="str">
            <v>LED Video Display - Exterior (SMD)</v>
          </cell>
          <cell r="D144">
            <v>735</v>
          </cell>
        </row>
        <row r="145">
          <cell r="B145" t="str">
            <v xml:space="preserve">*DVX-2800 series-10MN-6000-WC </v>
          </cell>
          <cell r="C145" t="str">
            <v>LED Video Display - Exterior (SMD)</v>
          </cell>
          <cell r="D145">
            <v>710</v>
          </cell>
        </row>
        <row r="146">
          <cell r="B146" t="str">
            <v xml:space="preserve">*DVX-2800 series-10MN-10000-WO </v>
          </cell>
          <cell r="C146" t="str">
            <v>LED Video Display - Exterior (SMD)</v>
          </cell>
          <cell r="D146">
            <v>694</v>
          </cell>
        </row>
        <row r="147">
          <cell r="B147" t="str">
            <v xml:space="preserve">*DVX-2800 series-10MN-8000-WO </v>
          </cell>
          <cell r="C147" t="str">
            <v>LED Video Display - Exterior (SMD)</v>
          </cell>
          <cell r="D147">
            <v>667</v>
          </cell>
        </row>
        <row r="148">
          <cell r="B148" t="str">
            <v xml:space="preserve">*DVX-2800 series-10MN-6000-WO </v>
          </cell>
          <cell r="C148" t="str">
            <v>LED Video Display - Exterior (SMD)</v>
          </cell>
          <cell r="D148">
            <v>644</v>
          </cell>
        </row>
        <row r="149">
          <cell r="B149" t="str">
            <v xml:space="preserve">*DVX-2800 series-10MN-8000-WR </v>
          </cell>
          <cell r="C149" t="str">
            <v>LED Video Display - Exterior (SMD)</v>
          </cell>
          <cell r="D149">
            <v>599</v>
          </cell>
        </row>
        <row r="150">
          <cell r="B150" t="str">
            <v xml:space="preserve">*DVX-2800 series-10MN-6000-WR </v>
          </cell>
          <cell r="C150" t="str">
            <v>LED Video Display - Exterior (SMD)</v>
          </cell>
          <cell r="D150">
            <v>575</v>
          </cell>
        </row>
        <row r="151">
          <cell r="B151" t="str">
            <v xml:space="preserve">*DVX-2800 series-15MN-10000-WC </v>
          </cell>
          <cell r="C151" t="str">
            <v>LED Video Display - Exterior (SMD)</v>
          </cell>
          <cell r="D151">
            <v>645</v>
          </cell>
        </row>
        <row r="152">
          <cell r="B152" t="str">
            <v xml:space="preserve">*DVX-2800 series-15MN-8000-WC </v>
          </cell>
          <cell r="C152" t="str">
            <v>LED Video Display - Exterior (SMD)</v>
          </cell>
          <cell r="D152">
            <v>622</v>
          </cell>
        </row>
        <row r="153">
          <cell r="B153" t="str">
            <v xml:space="preserve">*DVX-2800 series-15MN-6000-WC </v>
          </cell>
          <cell r="C153" t="str">
            <v>LED Video Display - Exterior (SMD)</v>
          </cell>
          <cell r="D153">
            <v>602</v>
          </cell>
        </row>
        <row r="154">
          <cell r="B154" t="str">
            <v xml:space="preserve">*DVX-2800 series-15MN-10000-WO </v>
          </cell>
          <cell r="C154" t="str">
            <v>LED Video Display - Exterior (SMD)</v>
          </cell>
          <cell r="D154">
            <v>600</v>
          </cell>
        </row>
        <row r="155">
          <cell r="B155" t="str">
            <v xml:space="preserve">*DVX-2800 series-15MN-8000-WO </v>
          </cell>
          <cell r="C155" t="str">
            <v>LED Video Display - Exterior (SMD)</v>
          </cell>
          <cell r="D155">
            <v>579</v>
          </cell>
        </row>
        <row r="156">
          <cell r="B156" t="str">
            <v xml:space="preserve">*DVX-2800 series-15MN-6000-WO </v>
          </cell>
          <cell r="C156" t="str">
            <v>LED Video Display - Exterior (SMD)</v>
          </cell>
          <cell r="D156">
            <v>561</v>
          </cell>
        </row>
        <row r="157">
          <cell r="B157" t="str">
            <v xml:space="preserve">*DVX-2800 series-15MN-8000-WR </v>
          </cell>
          <cell r="C157" t="str">
            <v>LED Video Display - Exterior (SMD)</v>
          </cell>
          <cell r="D157">
            <v>532</v>
          </cell>
        </row>
        <row r="158">
          <cell r="B158" t="str">
            <v xml:space="preserve">*DVX-2800 series-15MN-6000-WR </v>
          </cell>
          <cell r="C158" t="str">
            <v>LED Video Display - Exterior (SMD)</v>
          </cell>
          <cell r="D158">
            <v>517</v>
          </cell>
        </row>
        <row r="159">
          <cell r="B159" t="str">
            <v>*RTX-2100 series-13HD-7500-C (1100mm or 3 mods tall)</v>
          </cell>
          <cell r="C159" t="str">
            <v>LED Ribbon Boards - Exterior (Thru)</v>
          </cell>
          <cell r="D159">
            <v>696</v>
          </cell>
        </row>
        <row r="160">
          <cell r="B160" t="str">
            <v>*RTX-2100 series-15HD-7500-C (1100mm or 3 mods tall)</v>
          </cell>
          <cell r="C160" t="str">
            <v>LED Ribbon Boards - Exterior (Thru)</v>
          </cell>
          <cell r="D160">
            <v>623</v>
          </cell>
        </row>
        <row r="161">
          <cell r="B161" t="str">
            <v>*RTX-2100 series-16MT-7500-C (1100mm or 3 mods tall)</v>
          </cell>
          <cell r="C161" t="str">
            <v>LED Ribbon Boards - Exterior (Thru)</v>
          </cell>
          <cell r="D161">
            <v>693</v>
          </cell>
        </row>
        <row r="162">
          <cell r="B162" t="str">
            <v>*RTX-2800 series-10MN-6000-WR (1100mm or 3 mods tall)</v>
          </cell>
          <cell r="C162" t="str">
            <v>LED Ribbon Boards - Exterior (SMD)</v>
          </cell>
          <cell r="D162">
            <v>708</v>
          </cell>
        </row>
        <row r="163">
          <cell r="B163" t="str">
            <v>*RTX-2800 series-10MN-6000-WO (1100mm or 3 mods tall)</v>
          </cell>
          <cell r="C163" t="str">
            <v>LED Ribbon Boards - Exterior (SMD)</v>
          </cell>
          <cell r="D163">
            <v>774</v>
          </cell>
        </row>
        <row r="164">
          <cell r="B164" t="str">
            <v>*RTX-2800 series-15MN-6000-WR (1100mm or 3 mods tall)</v>
          </cell>
          <cell r="C164" t="str">
            <v>LED Ribbon Boards - Exterior (SMD)</v>
          </cell>
          <cell r="D164">
            <v>626</v>
          </cell>
        </row>
        <row r="165">
          <cell r="B165" t="str">
            <v>*RTX-2800 series-15MN-6000-WO (1100mm or 3 mods tall)</v>
          </cell>
          <cell r="C165" t="str">
            <v>LED Ribbon Boards - Exterior (SMD)</v>
          </cell>
          <cell r="D165">
            <v>653</v>
          </cell>
        </row>
        <row r="166">
          <cell r="B166" t="str">
            <v>*RTX-2800 series-10MN-8000-WR (1100mm or 3 mods tall)</v>
          </cell>
          <cell r="C166" t="str">
            <v>LED Ribbon Boards - Exterior (SMD)</v>
          </cell>
          <cell r="D166">
            <v>732</v>
          </cell>
        </row>
        <row r="167">
          <cell r="B167" t="str">
            <v>*RTX-2800 series-10MN-8000-WO (1100mm or 3 mods tall)</v>
          </cell>
          <cell r="C167" t="str">
            <v>LED Ribbon Boards - Exterior (SMD)</v>
          </cell>
          <cell r="D167">
            <v>800</v>
          </cell>
        </row>
        <row r="168">
          <cell r="B168" t="str">
            <v>*RTX-2800 series-15MN-8000-WR (1100mm or 3 mods tall)</v>
          </cell>
          <cell r="C168" t="str">
            <v>LED Ribbon Boards - Exterior (SMD)</v>
          </cell>
          <cell r="D168">
            <v>644</v>
          </cell>
        </row>
        <row r="169">
          <cell r="B169" t="str">
            <v>*RTX-2800 series-15MN-8000-WO (1100mm or 3 mods tall)</v>
          </cell>
          <cell r="C169" t="str">
            <v>LED Ribbon Boards - Exterior (SMD)</v>
          </cell>
          <cell r="D169">
            <v>673</v>
          </cell>
        </row>
        <row r="170">
          <cell r="B170" t="str">
            <v>*RTX-2300 series-10MN-8000-WJ (800mm tall)</v>
          </cell>
          <cell r="C170" t="str">
            <v>LED Ribbon Boards - Exterior (SMD)</v>
          </cell>
          <cell r="D170">
            <v>474</v>
          </cell>
        </row>
        <row r="171">
          <cell r="B171" t="str">
            <v>*RTX-2300 series-10MN-8000-WJ (960mm tall)</v>
          </cell>
          <cell r="C171" t="str">
            <v>LED Ribbon Boards - Exterior (SMD)</v>
          </cell>
          <cell r="D171">
            <v>449</v>
          </cell>
        </row>
        <row r="172">
          <cell r="B172" t="str">
            <v>*RTX-2300 series-10MN-8000-WJ (1120mm tall)</v>
          </cell>
          <cell r="C172" t="str">
            <v>LED Ribbon Boards - Exterior (SMD)</v>
          </cell>
          <cell r="D172">
            <v>459</v>
          </cell>
        </row>
        <row r="173">
          <cell r="B173" t="str">
            <v>*RTX-2310-10MN-8000-WJ (800mm tall)</v>
          </cell>
          <cell r="C173" t="str">
            <v>LED Ribbon Boards - Exterior (SMD)</v>
          </cell>
          <cell r="D173">
            <v>505</v>
          </cell>
        </row>
        <row r="174">
          <cell r="B174" t="str">
            <v>*RTX-2310-10MN-8000-WJ (960mm tall)</v>
          </cell>
          <cell r="C174" t="str">
            <v>LED Ribbon Boards - Exterior (SMD)</v>
          </cell>
          <cell r="D174">
            <v>477</v>
          </cell>
        </row>
        <row r="175">
          <cell r="B175" t="str">
            <v>*RTX-2310-10MN-8000-WJ (1120mm tall)</v>
          </cell>
          <cell r="C175" t="str">
            <v>LED Ribbon Boards - Exterior (SMD)</v>
          </cell>
          <cell r="D175">
            <v>488</v>
          </cell>
        </row>
        <row r="176">
          <cell r="B176" t="str">
            <v>*JVX-1000-2.9MN-6000-WJ-SC</v>
          </cell>
          <cell r="C176" t="str">
            <v>LED Ribbon Boards - Exterior (SMD)</v>
          </cell>
          <cell r="D176">
            <v>1400</v>
          </cell>
        </row>
        <row r="177">
          <cell r="B177" t="str">
            <v>*JVX-1000-3.9MM-6000-WJ-SC</v>
          </cell>
          <cell r="C177" t="str">
            <v>LED Ribbon Boards - Exterior (SMD)</v>
          </cell>
          <cell r="D177">
            <v>855</v>
          </cell>
        </row>
        <row r="178">
          <cell r="B178" t="str">
            <v>DI-6000 @1
0A-1794-0013</v>
          </cell>
          <cell r="C178" t="str">
            <v>MCSP - Sys#13 - PRIMARY ONLY, 2MP</v>
          </cell>
          <cell r="D178">
            <v>9765</v>
          </cell>
        </row>
        <row r="179">
          <cell r="B179" t="str">
            <v>DI-6000 @2
0A-1794-0014</v>
          </cell>
          <cell r="C179" t="str">
            <v>MCSP - Sys#14 - PRIMARY/BACKUP, 2MP</v>
          </cell>
          <cell r="D179">
            <v>19529</v>
          </cell>
        </row>
        <row r="180">
          <cell r="B180" t="str">
            <v>DMP-8300 @1
DI-6000 @1
0A-1794-0015</v>
          </cell>
          <cell r="C180" t="str">
            <v>MCSP - Sys#15 -  SCHED/INTERACTIVE, PRIMARY ONLY, 2MP</v>
          </cell>
          <cell r="D180">
            <v>15000</v>
          </cell>
        </row>
        <row r="181">
          <cell r="B181" t="str">
            <v>DMP-8300 @2
DI-6000 @2
0A-1794-0016</v>
          </cell>
          <cell r="C181" t="str">
            <v>MCSP - Sys#16 - SCHED/INTERACTIVE, PRIMARY/BACKUP, 2MP</v>
          </cell>
          <cell r="D181">
            <v>30000</v>
          </cell>
        </row>
        <row r="182">
          <cell r="B182" t="str">
            <v>DMP-8300 @1
VP-6000 @1
0A-1794-0045</v>
          </cell>
          <cell r="C182" t="str">
            <v>MCSP - Sys#45 - MULTIPLE LIVE VIDEO INPUTS, PRIMARY ONLY, 2MP</v>
          </cell>
          <cell r="D182">
            <v>32235</v>
          </cell>
        </row>
        <row r="183">
          <cell r="B183" t="str">
            <v>DMP-8300 @2
VP-6000 @2
0A-1794-0046</v>
          </cell>
          <cell r="C183" t="str">
            <v>MCSP - Sys#46 - MULTIPLE LIVE VIDEO INPUTS, PRIMARY/BACKUP, 2MP</v>
          </cell>
          <cell r="D183">
            <v>64471</v>
          </cell>
        </row>
        <row r="184">
          <cell r="B184" t="str">
            <v>DMP-8510 @1
VP-6000 @1
0A-1794-0057</v>
          </cell>
          <cell r="C184" t="str">
            <v>MCSP - SYS#57 - 4 VIDEO LAYERS, PRIMARY ONLY, 3.75MP</v>
          </cell>
          <cell r="D184">
            <v>82118</v>
          </cell>
        </row>
        <row r="185">
          <cell r="B185" t="str">
            <v>DMP-8510 @2
VP-6000 @2
0A-1794-0058</v>
          </cell>
          <cell r="C185" t="str">
            <v>MCSP - SYS#58 - 4 VIDEO LAYERS, PRIMARY/BACKUP, 3.75MP</v>
          </cell>
          <cell r="D185">
            <v>164235</v>
          </cell>
        </row>
        <row r="186">
          <cell r="B186" t="str">
            <v>DMP-8510 @1
VP-6000 @1
0A-1794-0059</v>
          </cell>
          <cell r="C186" t="str">
            <v>MCSP - SYS#59 - 4 VIDEO LAYERS, PRIMARY ONLY, 5.75MP</v>
          </cell>
          <cell r="D186">
            <v>93647</v>
          </cell>
        </row>
        <row r="187">
          <cell r="B187" t="str">
            <v>DMP-8510 @2
VP-6000 @2
0A-1794-0060</v>
          </cell>
          <cell r="C187" t="str">
            <v>MCSP - SYS#60 - 4 VIDEO LAYERS, PRIMARY/BACKUP, 5.75MP</v>
          </cell>
          <cell r="D187">
            <v>187294</v>
          </cell>
        </row>
        <row r="188">
          <cell r="B188" t="str">
            <v>DMP-8404 @1
2-Card DI-6000 @1
0A-1794-0063</v>
          </cell>
          <cell r="C188" t="str">
            <v>MCSP - SYS#63 - 0-INPUT, PRIMARY ONLY, 3.7MP</v>
          </cell>
          <cell r="D188">
            <v>31824</v>
          </cell>
        </row>
        <row r="189">
          <cell r="B189" t="str">
            <v>DMP-8404 @2
2-Card DI-6000 @2
0A-1794-0064</v>
          </cell>
          <cell r="C189" t="str">
            <v>MCSP - SYS#64 - 0-INPUT, PRIMARY/BACKUP, 3.7MP</v>
          </cell>
          <cell r="D189">
            <v>63647</v>
          </cell>
        </row>
        <row r="190">
          <cell r="B190" t="str">
            <v>DMP-8510 @1
3-Card DI-6000 @1
0A-1794-0065</v>
          </cell>
          <cell r="C190" t="str">
            <v>MCSP - SYS#65 - 0-INPUT, PRIMARY ONLY, 5.55MP</v>
          </cell>
          <cell r="D190">
            <v>44294</v>
          </cell>
        </row>
        <row r="191">
          <cell r="B191" t="str">
            <v>DMP-8510 @2
3-Card DI-6000 @2
0A-1794-0066</v>
          </cell>
          <cell r="C191" t="str">
            <v>MCSP - SYS#66 - 0-INPUT, PRIMARY/BACKUP, 5.55MP</v>
          </cell>
          <cell r="D191">
            <v>88588</v>
          </cell>
        </row>
        <row r="192">
          <cell r="B192" t="str">
            <v>DMP-8510 @1
4-Card DI-6000 @1
0A-1794-0067</v>
          </cell>
          <cell r="C192" t="str">
            <v>MCSP - SYS#67 - 0-INPUT, PRIMARY ONLY, 7.4MP</v>
          </cell>
          <cell r="D192">
            <v>47412</v>
          </cell>
        </row>
        <row r="193">
          <cell r="B193" t="str">
            <v>DMP-8510 @2
4-Card DI-6000 @2
0A-1794-0068</v>
          </cell>
          <cell r="C193" t="str">
            <v>MCSP - SYS#68 - 0-INPUT, PRIMARY/BACKUP, 7.4MP</v>
          </cell>
          <cell r="D193">
            <v>94824</v>
          </cell>
        </row>
        <row r="194">
          <cell r="B194" t="str">
            <v>DMP-8304 @1
DI-6000 @1
0A-1794-0069</v>
          </cell>
          <cell r="C194" t="str">
            <v>MCSP - SYS#69 - 2-INPUT, PRIMARY ONLY, 1.85MP</v>
          </cell>
          <cell r="D194">
            <v>15365</v>
          </cell>
        </row>
        <row r="195">
          <cell r="B195" t="str">
            <v>DMP-8304 @2
DI-6000 @2
0A-1794-0070</v>
          </cell>
          <cell r="C195" t="str">
            <v>MCSP - SYS#70 - 2-INPUT, PRIMARY/BACKUP, 1.85MP</v>
          </cell>
          <cell r="D195">
            <v>30729</v>
          </cell>
        </row>
        <row r="196">
          <cell r="B196" t="str">
            <v>DMP-8404 @1
2-Card DI-6000 @1
0A-1794-0071</v>
          </cell>
          <cell r="C196" t="str">
            <v>MCSP - SYS#71 - 2-INPUT, PRIMARY ONLY, 3.7MP</v>
          </cell>
          <cell r="D196">
            <v>31824</v>
          </cell>
        </row>
        <row r="197">
          <cell r="B197" t="str">
            <v>DMP-8404 @2
2-Card DI-6000 @2
0A-1794-0072</v>
          </cell>
          <cell r="C197" t="str">
            <v>MCSP - SYS#72 - 2-INPUT, PRIMAY/BACKUP, 3.7MP</v>
          </cell>
          <cell r="D197">
            <v>63647</v>
          </cell>
        </row>
        <row r="198">
          <cell r="B198" t="str">
            <v>DMP-8518 @1
3-Card DI-6000 @1
0A-1794-0073</v>
          </cell>
          <cell r="C198" t="str">
            <v>MCSP - SYS#73 - 2-INPUT, PRIMARY ONLY, 5.55MP</v>
          </cell>
          <cell r="D198">
            <v>50412</v>
          </cell>
        </row>
        <row r="199">
          <cell r="B199" t="str">
            <v>DMP-8518 @1
3-Card DI-6000 @1
0A-1794-0074</v>
          </cell>
          <cell r="C199" t="str">
            <v>MCSP - SYS#74 - 2-INPUT, PRIMARY/BACKUP, 5.55MP</v>
          </cell>
          <cell r="D199">
            <v>100824</v>
          </cell>
        </row>
        <row r="200">
          <cell r="B200" t="str">
            <v>DMP-8518 @1
4-Card DI-6000 @1
0A-1794-0075</v>
          </cell>
          <cell r="C200" t="str">
            <v>MCSP - SYS#75 - 2-INPUT, PRIMARY ONLY, 7.4MP</v>
          </cell>
          <cell r="D200">
            <v>53529</v>
          </cell>
        </row>
        <row r="201">
          <cell r="B201" t="str">
            <v>DMP-8518 @2
4-Card DI-6000 @2
0A-1794-0076</v>
          </cell>
          <cell r="C201" t="str">
            <v>MCSP - SYS#76 - 2-INPUT, PRIMARY/BACKUP, 7.4MP</v>
          </cell>
          <cell r="D201">
            <v>107059</v>
          </cell>
        </row>
        <row r="202">
          <cell r="B202" t="str">
            <v>DMP-8300 @1
DI-6000 @1
0A-1794-0309</v>
          </cell>
          <cell r="C202" t="str">
            <v>MCSP - SYS#209 - 0-INPUT, 2.3M PIXELS, PRIMARY ONLY</v>
          </cell>
          <cell r="D202">
            <v>13729</v>
          </cell>
        </row>
        <row r="203">
          <cell r="B203" t="str">
            <v>DMP-8300 @2
DI-6000 @2
0A-1794-0310</v>
          </cell>
          <cell r="C203" t="str">
            <v>MCSP - SYS#210 - 0-INPUT, 2.3M PIXELS, PRIMARY/BACKUP</v>
          </cell>
          <cell r="D203">
            <v>27459</v>
          </cell>
        </row>
        <row r="204">
          <cell r="B204" t="str">
            <v>DMP-8404 @1
2-Card DI-6000 @1
0A-1794-0311</v>
          </cell>
          <cell r="C204" t="str">
            <v>MCSP - SYS#211 - 0-INPUT, 2.3 - 4.6M PIXELS, PRIMARY ONLY</v>
          </cell>
          <cell r="D204">
            <v>32000</v>
          </cell>
        </row>
        <row r="205">
          <cell r="B205" t="str">
            <v>DMP-8404 @2
2-Card DI-6000 @2
0A-1794-0312</v>
          </cell>
          <cell r="C205" t="str">
            <v>MCSP - SYS#212 - 0-INPUT, 2.3 - 4.6M PIXELS, PRIMARY/BACKUP</v>
          </cell>
          <cell r="D205">
            <v>64000</v>
          </cell>
        </row>
        <row r="206">
          <cell r="B206" t="str">
            <v>DMP-8510 @1
3-Card DI-6000 @1
0A-1794-0313</v>
          </cell>
          <cell r="C206" t="str">
            <v>MCSP - SYS#213 - 0-INPUT, 4.6 - 6.9M PIXELS, PRIMARY ONLY</v>
          </cell>
          <cell r="D206">
            <v>44294</v>
          </cell>
        </row>
        <row r="207">
          <cell r="B207" t="str">
            <v>DMP-8510 @2
3-Card DI-6000 @2
0A-1794-0314</v>
          </cell>
          <cell r="C207" t="str">
            <v>MCSP - SYS#214 - 0-INPUT, 4.6 - 6.9M PIXELS, PRIMARY/BACKUP</v>
          </cell>
          <cell r="D207">
            <v>88588</v>
          </cell>
        </row>
        <row r="208">
          <cell r="B208" t="str">
            <v>DMP-8510 @1
4-Card DI-6000 @1
0A-1794-0315</v>
          </cell>
          <cell r="C208" t="str">
            <v>MCSP - SYS#215 - 0-INPUT, 6.9 - 9.2M PIXELS, PRIMARY ONLY</v>
          </cell>
          <cell r="D208">
            <v>47412</v>
          </cell>
        </row>
        <row r="209">
          <cell r="B209" t="str">
            <v>DMP-8510 @2
4-Card DI-6000 @2
0A-1794-0316</v>
          </cell>
          <cell r="C209" t="str">
            <v>MCSP - SYS#216 - 0-INPUT, 6.9 - 9.2M PIXELS, PRIMARY/BACKUP</v>
          </cell>
          <cell r="D209">
            <v>94824</v>
          </cell>
        </row>
        <row r="210">
          <cell r="B210" t="str">
            <v>DMP-8304 @1
DI-6000 @1
0A-1794-0317</v>
          </cell>
          <cell r="C210" t="str">
            <v>MCSP - SYS#217 - 2-INPUT, 2.3M PIXELS, PRIMARY ONLY</v>
          </cell>
          <cell r="D210">
            <v>14706</v>
          </cell>
        </row>
        <row r="211">
          <cell r="B211" t="str">
            <v>DMP-8304 @2
DI-6000 @2
0A-1794-0318</v>
          </cell>
          <cell r="C211" t="str">
            <v>MCSP - Sys#218 - 2-INPUT, 2.3M PIXELS, PRIMARY/BACKUP</v>
          </cell>
          <cell r="D211">
            <v>29412</v>
          </cell>
        </row>
        <row r="212">
          <cell r="B212" t="str">
            <v>DMP-8404 @1
2-Card DI-6000 @1
0A-1794-0319</v>
          </cell>
          <cell r="C212" t="str">
            <v>MCSP - SYS#219 - 2-INPUT, 2.3 - 4.6M PIXELS, PRIMARY ONLY</v>
          </cell>
          <cell r="D212">
            <v>32000</v>
          </cell>
        </row>
        <row r="213">
          <cell r="B213" t="str">
            <v>DMP-8404 @2
2-Card DI-6000 @2
0A-1794-0320</v>
          </cell>
          <cell r="C213" t="str">
            <v>MCSP - SYS#220 - 2-INPUT, 2.3 - 4.6M PIXELS, PRIMARY/BACKUP</v>
          </cell>
          <cell r="D213">
            <v>64000</v>
          </cell>
        </row>
        <row r="214">
          <cell r="B214" t="str">
            <v>DMP-8518 @1
2-Card DI-6000 @1
0A-1794-0321</v>
          </cell>
          <cell r="C214" t="str">
            <v>MCSP - SYS#221 - 2-INPUT, 4.6 - 6.9M PIXELS, PRIMARY ONLY</v>
          </cell>
          <cell r="D214">
            <v>50412</v>
          </cell>
        </row>
        <row r="215">
          <cell r="B215" t="str">
            <v>DMP-8518 @2
2-Card DI-6000 @2
0A-1794-0322</v>
          </cell>
          <cell r="C215" t="str">
            <v>MCSP - SYS#222 - 2-INPUT, 4.6 - 6.9M PIXELS, PRIMARY/BACKUP</v>
          </cell>
          <cell r="D215">
            <v>100824</v>
          </cell>
        </row>
        <row r="216">
          <cell r="B216" t="str">
            <v>DMP-8518 @1
4-Card DI-6000 @1
0A-1794-0323</v>
          </cell>
          <cell r="C216" t="str">
            <v>MCSP - SYS#223 - 2-INPUT, 6.9 - 9.2M PIXELS, PRIMARY ONLY</v>
          </cell>
          <cell r="D216">
            <v>53529</v>
          </cell>
        </row>
        <row r="217">
          <cell r="B217" t="str">
            <v>DMP-8518 @2
4-Card DI-6000 @2
0A-1794-0324</v>
          </cell>
          <cell r="C217" t="str">
            <v>MCSP - SYS#224 - 2-INPUT, 6.9 - 9.2M PIXELS, PRIMARY/BACKUP</v>
          </cell>
          <cell r="D217">
            <v>107059</v>
          </cell>
        </row>
        <row r="218">
          <cell r="B218" t="str">
            <v>DMP-8300 @1
VP-6000 @1
0A-1794-0325</v>
          </cell>
          <cell r="C218" t="str">
            <v>MCSP - SYS#225 - 4-INPUT, 2.3M PIXELS, PRIMARY ONLY</v>
          </cell>
          <cell r="D218">
            <v>26435</v>
          </cell>
        </row>
        <row r="219">
          <cell r="B219" t="str">
            <v>DMP-8300 @2
VP-6000 @2
0A-1794-0326</v>
          </cell>
          <cell r="C219" t="str">
            <v>MCSP - SYS#226 - 4-INPUT, 2.3M PIXELS, PRIMARY/BACKUP</v>
          </cell>
          <cell r="D219">
            <v>52871</v>
          </cell>
        </row>
        <row r="220">
          <cell r="B220" t="str">
            <v>DMP-8404 @1
VP-6000 @1
0A-1794-0327</v>
          </cell>
          <cell r="C220" t="str">
            <v>MCSP - SYS#226 - 4-INPUT, 2.3M PIXELS, PRIMARY/BACKUP</v>
          </cell>
          <cell r="D220">
            <v>60706</v>
          </cell>
        </row>
        <row r="221">
          <cell r="B221" t="str">
            <v>DMP-8404 @2
VP-6000 @2
0A-1794-0328</v>
          </cell>
          <cell r="C221" t="str">
            <v>MCSP - SYS#228 - 4-INPUT, 4.6M PIXELS, PRIMARY/BACKUP</v>
          </cell>
          <cell r="D221">
            <v>121412</v>
          </cell>
        </row>
        <row r="222">
          <cell r="B222" t="str">
            <v>DMP-8510 @1
VP-6000 @1
0A-1794-0329</v>
          </cell>
          <cell r="C222" t="str">
            <v>MCSP - SYS#229 - 4-INPUT, 6.9M PIXELS, PRIMARY ONLY</v>
          </cell>
          <cell r="D222">
            <v>79059</v>
          </cell>
        </row>
        <row r="223">
          <cell r="B223" t="str">
            <v>DMP-8510 @2
VP-6000 @2
0A-1794-0330</v>
          </cell>
          <cell r="C223" t="str">
            <v>MCSP - SYS#230 - 4-INPUT, 6.9M PIXELS, PRIMARY/BACKUP</v>
          </cell>
          <cell r="D223">
            <v>158118</v>
          </cell>
        </row>
        <row r="224">
          <cell r="B224" t="str">
            <v>1 8304
1 DI-6000
0A-1794-3004</v>
          </cell>
          <cell r="C224" t="str">
            <v>MCSP - RACK; 14RU, 1-VIDEO INPUT, PRIMARY ONLY, 2M</v>
          </cell>
          <cell r="D224">
            <v>20588</v>
          </cell>
        </row>
        <row r="225">
          <cell r="B225" t="str">
            <v>2 8304
2 DI-6000
0A-1794-3005</v>
          </cell>
          <cell r="C225" t="str">
            <v>MCSP - RACK; 14RU, 1-VIDEO INPUT, PRIMARY/BACKUP, 2M</v>
          </cell>
          <cell r="D225">
            <v>36671</v>
          </cell>
        </row>
        <row r="226">
          <cell r="B226" t="str">
            <v>1 DMP-8300
1 DI-6000
0A-1794-3010</v>
          </cell>
          <cell r="C226" t="str">
            <v>MCSP - RACK; 14RU, SCHEDULED,  PRIMARY ONLY, 2M</v>
          </cell>
          <cell r="D226">
            <v>19294</v>
          </cell>
        </row>
        <row r="227">
          <cell r="B227" t="str">
            <v>1 DMP-8300
1 DI-6000
0A-1794-3011</v>
          </cell>
          <cell r="C227" t="str">
            <v>MCSP - RACK; 14RU, SCHEDULED, PRIMARY/BACKUP, 2M</v>
          </cell>
          <cell r="D227">
            <v>38588</v>
          </cell>
        </row>
        <row r="228">
          <cell r="B228" t="str">
            <v>DI-6000 (2 CARD)
0A-1848-0200</v>
          </cell>
          <cell r="C228" t="str">
            <v>MCSP - DI-6000-3RU-2-CARD, 2-PL6 CASCADED, MM</v>
          </cell>
          <cell r="D228">
            <v>18000</v>
          </cell>
        </row>
        <row r="229">
          <cell r="B229" t="str">
            <v>DI-6000 (2 CARD)
0A-1848-0201</v>
          </cell>
          <cell r="C229" t="str">
            <v>MCSP - DI-6000-3RU-2-CARD, 2-PL6 CASCADED, SM</v>
          </cell>
          <cell r="D229">
            <v>19176</v>
          </cell>
        </row>
        <row r="230">
          <cell r="B230" t="str">
            <v>DI-6000 (3 CARD)
0A-1848-0202</v>
          </cell>
          <cell r="C230" t="str">
            <v>MCSP - DI-6000-3RU-3-CARD, 3-PL6 CASCADED, MM</v>
          </cell>
          <cell r="D230">
            <v>23059</v>
          </cell>
        </row>
        <row r="231">
          <cell r="B231" t="str">
            <v>DI-6000 (3 CARD)
0A-1848-0203</v>
          </cell>
          <cell r="C231" t="str">
            <v>MCSP - DI-6000-3RU-3-CARD, 3-PL6 CASCADED, SM</v>
          </cell>
          <cell r="D231">
            <v>24941</v>
          </cell>
        </row>
        <row r="232">
          <cell r="B232" t="str">
            <v>DI-6000 (4 CARD)
0A-1848-0204</v>
          </cell>
          <cell r="C232" t="str">
            <v>MCSP - DI-6000-3RU-4-CARD, QUAD-3G IN, 3-PL6 CASCADED, MM</v>
          </cell>
          <cell r="D232">
            <v>20824</v>
          </cell>
        </row>
        <row r="233">
          <cell r="B233" t="str">
            <v>DI-6000 (4 CARD)
0A-1848-0205</v>
          </cell>
          <cell r="C233" t="str">
            <v>MCSP - DI-6000-3RU-4-CARD, QUAD-3G IN, 3-PL6 CASCADED, SM</v>
          </cell>
          <cell r="D233">
            <v>20824</v>
          </cell>
        </row>
        <row r="234">
          <cell r="B234" t="str">
            <v>DI-6000 (5 CARD)
0A-1848-0033</v>
          </cell>
          <cell r="C234" t="str">
            <v>MCSP - DI-6000-5RU-5-CARDS, MM</v>
          </cell>
          <cell r="D234">
            <v>43118</v>
          </cell>
        </row>
        <row r="235">
          <cell r="B235" t="str">
            <v>DI-6000 (5CARD)
0A-1848-0034</v>
          </cell>
          <cell r="C235" t="str">
            <v>MCSP - DI-6000-5RU-5-CARDS, SINGLE MODE</v>
          </cell>
          <cell r="D235">
            <v>45706</v>
          </cell>
        </row>
        <row r="236">
          <cell r="B236" t="str">
            <v>DI-6000 (6 CARD)
0A-1848-0035</v>
          </cell>
          <cell r="C236" t="str">
            <v>MCSP - DI-6000-5RU-6-CARDS, MULTI-MODE</v>
          </cell>
          <cell r="D236">
            <v>47318</v>
          </cell>
        </row>
        <row r="237">
          <cell r="B237" t="str">
            <v>DI-6000 (6 CARD)
0A-1848-0036</v>
          </cell>
          <cell r="C237" t="str">
            <v>MCSP - DI-6000-5RU-6-CARDS, SINGLE MODE</v>
          </cell>
          <cell r="D237">
            <v>50412</v>
          </cell>
        </row>
        <row r="238">
          <cell r="B238" t="str">
            <v>DI-6000 (7 CARD)
0A-1848-0037</v>
          </cell>
          <cell r="C238" t="str">
            <v>MCSP - DI-6000-5RU-7-CARDS, MULTI-MODE</v>
          </cell>
          <cell r="D238">
            <v>51518</v>
          </cell>
        </row>
        <row r="239">
          <cell r="B239" t="str">
            <v>DI-6000 (7 CARD)
0A-1848-0038</v>
          </cell>
          <cell r="C239" t="str">
            <v>MCSP - DI-6000-5RU-7-CARDS, SINGLE -MODE</v>
          </cell>
          <cell r="D239">
            <v>55129</v>
          </cell>
        </row>
        <row r="240">
          <cell r="B240" t="str">
            <v>DI-6000 (8 CARD)
0A-1848-0039</v>
          </cell>
          <cell r="C240" t="str">
            <v>MCSP - DI-6000-5RU-8-CARDS, MULTI-MODE</v>
          </cell>
          <cell r="D240">
            <v>55718</v>
          </cell>
        </row>
        <row r="241">
          <cell r="B241" t="str">
            <v>DI-6000 (8 CARD)
0A-1848-0040</v>
          </cell>
          <cell r="C241" t="str">
            <v>MCSP - DI-6000-5RU-8-CARDS, SINGLE -MODE</v>
          </cell>
          <cell r="D241">
            <v>59847</v>
          </cell>
        </row>
        <row r="242">
          <cell r="B242" t="str">
            <v>DI-6000 (9 CARD)
0A-1848-0041</v>
          </cell>
          <cell r="C242" t="str">
            <v>MCSP - DI-6000-5RU-9-CARDS, MULTI-MODE</v>
          </cell>
          <cell r="D242">
            <v>59835</v>
          </cell>
        </row>
        <row r="243">
          <cell r="B243" t="str">
            <v>DI-6000 (9 CARD)
0A-1848-0042</v>
          </cell>
          <cell r="C243" t="str">
            <v>MCSP - DI-6000-5RU-9-CARDS, SINGLE -MODE</v>
          </cell>
          <cell r="D243">
            <v>64482</v>
          </cell>
        </row>
        <row r="244">
          <cell r="B244" t="str">
            <v>DI-6000 (10 CARD)
0A-1848-0043</v>
          </cell>
          <cell r="C244" t="str">
            <v>MCSP - DI-6000-5RU-10-CARDS, MULTI-MODE</v>
          </cell>
          <cell r="D244">
            <v>63988</v>
          </cell>
        </row>
        <row r="245">
          <cell r="B245" t="str">
            <v>DI-6000 (10 CARD)
0A-1848-0044</v>
          </cell>
          <cell r="C245" t="str">
            <v>MCSP - DI-6000-5RU-10-CARDS, SINGLE -MODE</v>
          </cell>
          <cell r="D245">
            <v>69153</v>
          </cell>
        </row>
        <row r="246">
          <cell r="B246" t="str">
            <v>Show Control License
A-2603</v>
          </cell>
          <cell r="C246" t="str">
            <v>Show Control License DMP-8000 players</v>
          </cell>
          <cell r="D246">
            <v>4941</v>
          </cell>
        </row>
        <row r="247">
          <cell r="B247" t="str">
            <v>Single Monitor Show Control User Station
0A-1403-1000</v>
          </cell>
          <cell r="C247" t="str">
            <v>Single Monitor Show Control User Station - D1</v>
          </cell>
          <cell r="D247">
            <v>4235</v>
          </cell>
        </row>
        <row r="248">
          <cell r="B248" t="str">
            <v>Show Control User Station Rackmount
0A-1403-1010</v>
          </cell>
          <cell r="C248" t="str">
            <v>MCSP - Show Control User station; 2RU 1/2 rack, Rackmount Version - R1</v>
          </cell>
          <cell r="D248">
            <v>6024</v>
          </cell>
        </row>
        <row r="249">
          <cell r="B249" t="str">
            <v>D2 Low End
0A-1403-0020</v>
          </cell>
          <cell r="C249" t="str">
            <v>MCSP - Show Control User Station, D2</v>
          </cell>
          <cell r="D249">
            <v>2671</v>
          </cell>
        </row>
        <row r="250">
          <cell r="B250" t="str">
            <v>VCS Server - Low End
0A-1403-0007</v>
          </cell>
          <cell r="C250" t="str">
            <v>MCSP - VCS/SCS SERVER 1RU, DELL 3930 W/SERIAL EXP.</v>
          </cell>
          <cell r="D250">
            <v>6200</v>
          </cell>
        </row>
        <row r="251">
          <cell r="B251" t="str">
            <v>DSTI/STATS SERVER
0A-1847-0006</v>
          </cell>
          <cell r="C251" t="str">
            <v>MCSP - VENUS/STATS SERVER 1RU, DELL 3930 W/SERIAL EXP.</v>
          </cell>
          <cell r="D251">
            <v>6200</v>
          </cell>
        </row>
        <row r="252">
          <cell r="B252" t="str">
            <v>VCS Server - High End
0A-1847-0003</v>
          </cell>
          <cell r="C252" t="str">
            <v>Venus Control Suite - 1RU Server w/ Serial Adapter (1 to 5 Players)</v>
          </cell>
          <cell r="D252">
            <v>12835</v>
          </cell>
        </row>
        <row r="253">
          <cell r="B253" t="str">
            <v xml:space="preserve"> 
A-4299789</v>
          </cell>
          <cell r="C253" t="str">
            <v>Long Term Storage; Buffalo NAS; TS-1400R0804, 8TB</v>
          </cell>
          <cell r="D253">
            <v>2329</v>
          </cell>
        </row>
        <row r="254">
          <cell r="B254" t="str">
            <v>Buffalo
A-3897853</v>
          </cell>
          <cell r="C254" t="str">
            <v>Long Term Storage; Buffalo NAS; TS-1400R1604, 16TB</v>
          </cell>
          <cell r="D254">
            <v>3682</v>
          </cell>
        </row>
        <row r="255">
          <cell r="B255" t="str">
            <v>Venus Server
0A-1847-0100</v>
          </cell>
          <cell r="C255" t="str">
            <v>Venus-P Server - USB to Serial Port Kit</v>
          </cell>
          <cell r="D255">
            <v>1141</v>
          </cell>
        </row>
        <row r="256">
          <cell r="B256" t="str">
            <v>VCS License
A-4902875</v>
          </cell>
          <cell r="C256" t="str">
            <v>DWLD; SWSUB; VENUS; LOCAL; FRAMEWORK; 10 YEAR</v>
          </cell>
          <cell r="D256">
            <v>4235</v>
          </cell>
        </row>
        <row r="257">
          <cell r="B257" t="str">
            <v>VCS License
A-4902882</v>
          </cell>
          <cell r="C257" t="str">
            <v>DWLD; SWSUB; VENUS; LOCAL; PRO; SIMPLE; 1 YEAR</v>
          </cell>
          <cell r="D257">
            <v>565</v>
          </cell>
        </row>
        <row r="258">
          <cell r="B258" t="str">
            <v>VCS License
A-4902883</v>
          </cell>
          <cell r="C258" t="str">
            <v>DWLD; SWSUB; VENUS; LOCAL; PRO; SIMPLE; 3 YEAR</v>
          </cell>
          <cell r="D258">
            <v>1694</v>
          </cell>
        </row>
        <row r="259">
          <cell r="B259" t="str">
            <v>VCS License
A-4902885</v>
          </cell>
          <cell r="C259" t="str">
            <v>DWLD; SWSUB; VENUS; LOCAL; PRO; SIMPLE; 5 YEAR</v>
          </cell>
          <cell r="D259">
            <v>2824</v>
          </cell>
        </row>
        <row r="260">
          <cell r="B260" t="str">
            <v>VCS License
A-4902886</v>
          </cell>
          <cell r="C260" t="str">
            <v>DWLD; SWSUB; VENUS; LOCAL; PRO; SIMPLE; 10 YEAR</v>
          </cell>
          <cell r="D260">
            <v>5647</v>
          </cell>
        </row>
        <row r="261">
          <cell r="B261" t="str">
            <v>W-1343</v>
          </cell>
          <cell r="C261" t="str">
            <v>KVM Interconnect Cable</v>
          </cell>
          <cell r="D261">
            <v>24</v>
          </cell>
        </row>
        <row r="262">
          <cell r="B262" t="str">
            <v>5540 1179</v>
          </cell>
          <cell r="C262" t="str">
            <v>1RU Rackshelf for Lightware DA2HDMI-4K-Plus</v>
          </cell>
          <cell r="D262">
            <v>106</v>
          </cell>
        </row>
        <row r="263">
          <cell r="B263" t="str">
            <v>EN-2601</v>
          </cell>
          <cell r="C263" t="str">
            <v>Rackmount for Extron DVI switch or DA; RSB 126</v>
          </cell>
          <cell r="D263">
            <v>106</v>
          </cell>
        </row>
        <row r="264">
          <cell r="B264" t="str">
            <v>A-2136</v>
          </cell>
          <cell r="C264" t="str">
            <v xml:space="preserve">  1x2 KVM USB switch with Cables; not for use with extenders</v>
          </cell>
          <cell r="D264">
            <v>106</v>
          </cell>
        </row>
        <row r="265">
          <cell r="B265" t="str">
            <v>A-4619435</v>
          </cell>
          <cell r="C265" t="str">
            <v>DIST. AMP; HDMI 1X2, HDCP, USE W/ 1080P SOURCES - SP-HD1X24K</v>
          </cell>
          <cell r="D265">
            <v>106</v>
          </cell>
        </row>
        <row r="266">
          <cell r="B266" t="str">
            <v>DS-1586</v>
          </cell>
          <cell r="C266" t="str">
            <v xml:space="preserve">  Rack Light</v>
          </cell>
          <cell r="D266">
            <v>153</v>
          </cell>
        </row>
        <row r="267">
          <cell r="B267" t="str">
            <v>W-4738475</v>
          </cell>
          <cell r="C267" t="str">
            <v xml:space="preserve">  KVM Extender Cable (100ft Shielded CAT6)</v>
          </cell>
          <cell r="D267">
            <v>165</v>
          </cell>
        </row>
        <row r="268">
          <cell r="B268" t="str">
            <v>A-3582043</v>
          </cell>
          <cell r="C268" t="str">
            <v>KVM Cable 6 Meter for Digital MCCAT - VGA, USB</v>
          </cell>
          <cell r="D268">
            <v>200</v>
          </cell>
        </row>
        <row r="269">
          <cell r="B269" t="str">
            <v>GRK-PVT36</v>
          </cell>
          <cell r="C269" t="str">
            <v xml:space="preserve">  Fan Top</v>
          </cell>
          <cell r="D269">
            <v>259</v>
          </cell>
        </row>
        <row r="270">
          <cell r="B270" t="str">
            <v>A-2430</v>
          </cell>
          <cell r="C270" t="str">
            <v>Monitor: 22" LCD with built-in speakers</v>
          </cell>
          <cell r="D270">
            <v>259</v>
          </cell>
        </row>
        <row r="271">
          <cell r="B271" t="str">
            <v>A-3582040</v>
          </cell>
          <cell r="C271" t="str">
            <v>KVM CIM for Digital MCCAT - DP, USB</v>
          </cell>
          <cell r="D271">
            <v>294</v>
          </cell>
        </row>
        <row r="272">
          <cell r="B272" t="str">
            <v>A-3582041</v>
          </cell>
          <cell r="C272" t="str">
            <v>KVM CIM for Digital MCCAT - DVI, USB</v>
          </cell>
          <cell r="D272">
            <v>294</v>
          </cell>
        </row>
        <row r="273">
          <cell r="B273" t="str">
            <v>A-3582042</v>
          </cell>
          <cell r="C273" t="str">
            <v>KVM CIM for Digital MCCAT -HDMIUSB</v>
          </cell>
          <cell r="D273">
            <v>294</v>
          </cell>
        </row>
        <row r="274">
          <cell r="B274" t="str">
            <v>EN-2733</v>
          </cell>
          <cell r="C274" t="str">
            <v xml:space="preserve">  8RU Half Rack, 14" deep</v>
          </cell>
          <cell r="D274">
            <v>506</v>
          </cell>
        </row>
        <row r="275">
          <cell r="B275" t="str">
            <v>BGR-276FT-FC</v>
          </cell>
          <cell r="C275" t="str">
            <v xml:space="preserve">  Fan Top</v>
          </cell>
          <cell r="D275">
            <v>765</v>
          </cell>
        </row>
        <row r="276">
          <cell r="B276" t="str">
            <v>A-5029260</v>
          </cell>
          <cell r="C276" t="str">
            <v>MCSP - HDMI 4K/60 Switch 2x1; Extron SW2 HD 4K Plus - Extron</v>
          </cell>
          <cell r="D276">
            <v>776</v>
          </cell>
        </row>
        <row r="277">
          <cell r="B277" t="str">
            <v>GCFRD-48</v>
          </cell>
          <cell r="C277" t="str">
            <v xml:space="preserve">  Rear Door</v>
          </cell>
          <cell r="D277">
            <v>805</v>
          </cell>
        </row>
        <row r="278">
          <cell r="B278" t="str">
            <v>MW-4QFT-FC</v>
          </cell>
          <cell r="C278" t="str">
            <v xml:space="preserve">  Fan Top</v>
          </cell>
          <cell r="D278">
            <v>882</v>
          </cell>
        </row>
        <row r="279">
          <cell r="B279" t="str">
            <v>BSPN-41-32</v>
          </cell>
          <cell r="C279" t="str">
            <v xml:space="preserve">  Side Panels - Pair for 41RU rack</v>
          </cell>
          <cell r="D279">
            <v>906</v>
          </cell>
        </row>
        <row r="280">
          <cell r="B280" t="str">
            <v>A-2851</v>
          </cell>
          <cell r="C280" t="str">
            <v xml:space="preserve">MCSP - DVI DA 1x4; Extron DVI DA4 </v>
          </cell>
          <cell r="D280">
            <v>918</v>
          </cell>
        </row>
        <row r="281">
          <cell r="B281" t="str">
            <v>SPNG-48-36</v>
          </cell>
          <cell r="C281" t="str">
            <v xml:space="preserve">  Sides</v>
          </cell>
          <cell r="D281">
            <v>965</v>
          </cell>
        </row>
        <row r="282">
          <cell r="B282" t="str">
            <v>BSPN-45-32</v>
          </cell>
          <cell r="C282" t="str">
            <v xml:space="preserve">  Side Panels - Pair for 45RU rack</v>
          </cell>
          <cell r="D282">
            <v>1000</v>
          </cell>
        </row>
        <row r="283">
          <cell r="B283" t="str">
            <v>A-3783</v>
          </cell>
          <cell r="C283" t="str">
            <v>DP DA 1x2; Extron DP DA2</v>
          </cell>
          <cell r="D283">
            <v>1118</v>
          </cell>
        </row>
        <row r="284">
          <cell r="B284" t="str">
            <v>A-2850</v>
          </cell>
          <cell r="C284" t="str">
            <v>MCSP - DVI Switch 2x1; Extron - SW2 DVI A Plus</v>
          </cell>
          <cell r="D284">
            <v>1118</v>
          </cell>
        </row>
        <row r="285">
          <cell r="B285" t="str">
            <v>A-4867675</v>
          </cell>
          <cell r="C285" t="str">
            <v>Venus® Control Suite Professional 5-Year Subscription</v>
          </cell>
          <cell r="D285">
            <v>1129</v>
          </cell>
        </row>
        <row r="286">
          <cell r="B286" t="str">
            <v>EN-2029</v>
          </cell>
          <cell r="C286" t="str">
            <v xml:space="preserve">  Side Panels - Pair for 40RU rack</v>
          </cell>
          <cell r="D286">
            <v>1235</v>
          </cell>
        </row>
        <row r="287">
          <cell r="B287" t="str">
            <v>A-3429501</v>
          </cell>
          <cell r="C287" t="str">
            <v xml:space="preserve">  Quiet Fan Top - MW-4QFT-FC</v>
          </cell>
          <cell r="D287">
            <v>1271</v>
          </cell>
        </row>
        <row r="288">
          <cell r="B288" t="str">
            <v>A-3737688</v>
          </cell>
          <cell r="C288" t="str">
            <v>KVM; 1x8 switch; Digital MCCAT</v>
          </cell>
          <cell r="D288">
            <v>1353</v>
          </cell>
        </row>
        <row r="289">
          <cell r="B289" t="str">
            <v>A-4139791</v>
          </cell>
          <cell r="C289" t="str">
            <v xml:space="preserve">VTX License - per player (DMP-8400 and above) </v>
          </cell>
          <cell r="D289">
            <v>1412</v>
          </cell>
        </row>
        <row r="290">
          <cell r="B290" t="str">
            <v>RARMCD116</v>
          </cell>
          <cell r="C290" t="str">
            <v>KVM; 1x16 switch; Digital MCCAT</v>
          </cell>
          <cell r="D290">
            <v>1424</v>
          </cell>
        </row>
        <row r="291">
          <cell r="B291" t="str">
            <v>A-3913215</v>
          </cell>
          <cell r="C291" t="str">
            <v xml:space="preserve">  UPS; 1000VA, 900W, 120V,USB, 2RU RACKMOUNT</v>
          </cell>
          <cell r="D291">
            <v>1482</v>
          </cell>
        </row>
        <row r="292">
          <cell r="B292" t="str">
            <v>A-5176631</v>
          </cell>
          <cell r="C292" t="str">
            <v>MCSP - VIDEO; DIST. AMP, HDMI, 1 IN 4 OUT; UP TO 4K/60</v>
          </cell>
          <cell r="D292">
            <v>1553</v>
          </cell>
        </row>
        <row r="293">
          <cell r="B293" t="str">
            <v>0A-2122-0100</v>
          </cell>
          <cell r="C293" t="str">
            <v>Live Score Bug</v>
          </cell>
          <cell r="D293">
            <v>1625</v>
          </cell>
        </row>
        <row r="294">
          <cell r="B294" t="str">
            <v>EN-2576</v>
          </cell>
          <cell r="C294" t="str">
            <v xml:space="preserve">  6RU, 28" Deep, Shockmount, Mount on top of EN-2577 </v>
          </cell>
          <cell r="D294">
            <v>1647</v>
          </cell>
        </row>
        <row r="295">
          <cell r="B295" t="str">
            <v>A-4867698</v>
          </cell>
          <cell r="C295" t="str">
            <v>Venus® Control Suite Enterprise 5-Year Subscription</v>
          </cell>
          <cell r="D295">
            <v>1694</v>
          </cell>
        </row>
        <row r="296">
          <cell r="B296" t="str">
            <v>0A-1603-7001</v>
          </cell>
          <cell r="C296" t="str">
            <v>MCSP - DMP-8121</v>
          </cell>
          <cell r="D296">
            <v>1706</v>
          </cell>
        </row>
        <row r="297">
          <cell r="B297" t="str">
            <v>A-3913217</v>
          </cell>
          <cell r="C297" t="str">
            <v xml:space="preserve">  UPS; 1500VA, 1350W, 120V, USB, 2RU RACKMOUNT</v>
          </cell>
          <cell r="D297">
            <v>1729</v>
          </cell>
        </row>
        <row r="298">
          <cell r="B298" t="str">
            <v>A-4728823</v>
          </cell>
          <cell r="C298" t="str">
            <v xml:space="preserve">  UPS: 120V, 60Hz, 1000VA, 1RU (for use in wall mount rack)</v>
          </cell>
          <cell r="D298">
            <v>1800</v>
          </cell>
        </row>
        <row r="299">
          <cell r="B299" t="str">
            <v>EN-2619</v>
          </cell>
          <cell r="C299" t="str">
            <v xml:space="preserve">  TouchSmart Transit Case</v>
          </cell>
          <cell r="D299">
            <v>1894</v>
          </cell>
        </row>
        <row r="300">
          <cell r="B300" t="str">
            <v>GRK-48-36HLRD</v>
          </cell>
          <cell r="C300" t="str">
            <v xml:space="preserve">  48 RU rack</v>
          </cell>
          <cell r="D300">
            <v>2000</v>
          </cell>
        </row>
        <row r="301">
          <cell r="B301" t="str">
            <v>BGR-4532</v>
          </cell>
          <cell r="C301" t="str">
            <v xml:space="preserve">  45 RU rack</v>
          </cell>
          <cell r="D301">
            <v>2000</v>
          </cell>
        </row>
        <row r="302">
          <cell r="B302" t="str">
            <v>0A-1794-0101</v>
          </cell>
          <cell r="C302" t="str">
            <v xml:space="preserve">  MCSP - 14 RU office rack</v>
          </cell>
          <cell r="D302">
            <v>2071</v>
          </cell>
        </row>
        <row r="303">
          <cell r="B303" t="str">
            <v>0A-1603-7002</v>
          </cell>
          <cell r="C303" t="str">
            <v>MCSP - DMP-8122</v>
          </cell>
          <cell r="D303">
            <v>2129</v>
          </cell>
        </row>
        <row r="304">
          <cell r="B304" t="str">
            <v>EN-2578</v>
          </cell>
          <cell r="C304" t="str">
            <v xml:space="preserve">  6RU, 24" Deep, Shockmount, Front and Rear doors, casters</v>
          </cell>
          <cell r="D304">
            <v>2165</v>
          </cell>
        </row>
        <row r="305">
          <cell r="B305" t="str">
            <v>A-3334</v>
          </cell>
          <cell r="C305" t="str">
            <v>KVM DVI-D/USB EXTENDER, SINGLE-HEAD; SERVSWITCH</v>
          </cell>
          <cell r="D305">
            <v>2176</v>
          </cell>
        </row>
        <row r="306">
          <cell r="B306" t="str">
            <v>A-4560459</v>
          </cell>
          <cell r="C306" t="str">
            <v>DVI KVM Extender - Adder XD150 - 492ft</v>
          </cell>
          <cell r="D306">
            <v>2224</v>
          </cell>
        </row>
        <row r="307">
          <cell r="B307" t="str">
            <v>A-4867677</v>
          </cell>
          <cell r="C307" t="str">
            <v>Venus® Control Suite Professional 10-Year Subscription</v>
          </cell>
          <cell r="D307">
            <v>2259</v>
          </cell>
        </row>
        <row r="308">
          <cell r="B308" t="str">
            <v>BGR-4132</v>
          </cell>
          <cell r="C308" t="str">
            <v xml:space="preserve">  41 RU rack with casterbase (CBS-BGR)</v>
          </cell>
          <cell r="D308">
            <v>2353</v>
          </cell>
        </row>
        <row r="309">
          <cell r="B309" t="str">
            <v>MRK-44-36</v>
          </cell>
          <cell r="C309" t="str">
            <v xml:space="preserve">  44 RU rack with side panels</v>
          </cell>
          <cell r="D309">
            <v>2471</v>
          </cell>
        </row>
        <row r="310">
          <cell r="B310" t="str">
            <v>EN-2204</v>
          </cell>
          <cell r="C310" t="str">
            <v xml:space="preserve">  24 RU office rack</v>
          </cell>
          <cell r="D310">
            <v>2494</v>
          </cell>
        </row>
        <row r="311">
          <cell r="B311" t="str">
            <v>A-3582039</v>
          </cell>
          <cell r="C311" t="str">
            <v>KVM; 2x16 switch; Digital MCCAT</v>
          </cell>
          <cell r="D311">
            <v>2494</v>
          </cell>
        </row>
        <row r="312">
          <cell r="B312" t="str">
            <v>0A-1610-0035</v>
          </cell>
          <cell r="C312" t="str">
            <v>SINGLE 100' EXT. USER WORKSTATION, 22" LCD</v>
          </cell>
          <cell r="D312">
            <v>2576</v>
          </cell>
        </row>
        <row r="313">
          <cell r="B313" t="str">
            <v>0A-1610-0037</v>
          </cell>
          <cell r="C313" t="str">
            <v>SINGLE 100' EXT. USER WORKSTATION, 27" LCD</v>
          </cell>
          <cell r="D313">
            <v>2647</v>
          </cell>
        </row>
        <row r="314">
          <cell r="B314" t="str">
            <v>EN-2577</v>
          </cell>
          <cell r="C314" t="str">
            <v xml:space="preserve"> 12RU, 28" Deep, w/ Removable Casters, Shockmount, Front and rear lids</v>
          </cell>
          <cell r="D314">
            <v>2694</v>
          </cell>
        </row>
        <row r="315">
          <cell r="B315" t="str">
            <v>A-3913219</v>
          </cell>
          <cell r="C315" t="str">
            <v xml:space="preserve">  UPS; 2200VA, 1920W, 120V, USB, 2RU RACKMOUNT</v>
          </cell>
          <cell r="D315">
            <v>2800</v>
          </cell>
        </row>
        <row r="316">
          <cell r="B316" t="str">
            <v>A-3428</v>
          </cell>
          <cell r="C316" t="str">
            <v>Flip-up LCD monitor w/keyboard &amp; mouse; 17" 1920x1080</v>
          </cell>
          <cell r="D316">
            <v>2824</v>
          </cell>
        </row>
        <row r="317">
          <cell r="B317" t="str">
            <v>A-3941265</v>
          </cell>
          <cell r="C317" t="str">
            <v xml:space="preserve">  UPS: 230V, 50Hz, 1920VA, 2RU</v>
          </cell>
          <cell r="D317">
            <v>2859</v>
          </cell>
        </row>
        <row r="318">
          <cell r="B318" t="str">
            <v>A-3737687</v>
          </cell>
          <cell r="C318" t="str">
            <v>KVM; 2x32 switch; Digital MCCAT</v>
          </cell>
          <cell r="D318">
            <v>3106</v>
          </cell>
        </row>
        <row r="319">
          <cell r="B319" t="str">
            <v>0A-1610-0034</v>
          </cell>
          <cell r="C319" t="str">
            <v>SINGLE 100' EXT. USER WORKSTATION, 22" LCD, W/UPS</v>
          </cell>
          <cell r="D319">
            <v>3129</v>
          </cell>
        </row>
        <row r="320">
          <cell r="B320" t="str">
            <v>0A-1610-0036</v>
          </cell>
          <cell r="C320" t="str">
            <v>SINGLE 100' EXT. USER WORKSTATION, 27" LCD, W/UPS</v>
          </cell>
          <cell r="D320">
            <v>3188</v>
          </cell>
        </row>
        <row r="321">
          <cell r="B321" t="str">
            <v>0A-1403-3001</v>
          </cell>
          <cell r="C321" t="str">
            <v>MCSP - General Purpose Computer, Shuttle</v>
          </cell>
          <cell r="D321">
            <v>3259</v>
          </cell>
        </row>
        <row r="322">
          <cell r="B322" t="str">
            <v>NA</v>
          </cell>
          <cell r="C322" t="str">
            <v>VP/DI-6000 Setup per Day</v>
          </cell>
          <cell r="D322">
            <v>3294</v>
          </cell>
        </row>
        <row r="323">
          <cell r="B323" t="str">
            <v>NA</v>
          </cell>
          <cell r="C323" t="str">
            <v>MCSP-RA Custom Control -</v>
          </cell>
          <cell r="D323">
            <v>3294</v>
          </cell>
        </row>
        <row r="324">
          <cell r="B324" t="str">
            <v>0A-1403-1002</v>
          </cell>
          <cell r="C324" t="str">
            <v>S&amp;T Laptop Show Control User Station - P1</v>
          </cell>
          <cell r="D324">
            <v>3365</v>
          </cell>
        </row>
        <row r="325">
          <cell r="B325" t="str">
            <v>A-4867699</v>
          </cell>
          <cell r="C325" t="str">
            <v>Venus® Control Suite Enterprise 10-Year Subscription</v>
          </cell>
          <cell r="D325">
            <v>3388</v>
          </cell>
        </row>
        <row r="326">
          <cell r="B326" t="str">
            <v>0A-1403-1015</v>
          </cell>
          <cell r="C326" t="str">
            <v>S&amp;T Laptop Show Control User Station with VCS - P1</v>
          </cell>
          <cell r="D326">
            <v>3565</v>
          </cell>
        </row>
        <row r="327">
          <cell r="B327" t="str">
            <v>0A-1403-2010</v>
          </cell>
          <cell r="C327" t="str">
            <v>MCSP - Show Control User Station Shuttle, No Mtg</v>
          </cell>
          <cell r="D327">
            <v>3565</v>
          </cell>
        </row>
        <row r="328">
          <cell r="B328" t="str">
            <v>0A-1848-2000</v>
          </cell>
          <cell r="C328" t="str">
            <v>MCSP - 6000 Prolink Output Card - multimode output</v>
          </cell>
          <cell r="D328">
            <v>3918</v>
          </cell>
        </row>
        <row r="329">
          <cell r="B329" t="str">
            <v>0A-1292-4022</v>
          </cell>
          <cell r="C329" t="str">
            <v>MCSP - DMP-8221</v>
          </cell>
          <cell r="D329">
            <v>3941</v>
          </cell>
        </row>
        <row r="330">
          <cell r="B330" t="str">
            <v>0A-1403-2013</v>
          </cell>
          <cell r="C330" t="str">
            <v>MCSP - Show Control User Station Shuttle w/VCS, No Mtg</v>
          </cell>
          <cell r="D330">
            <v>3953</v>
          </cell>
        </row>
        <row r="331">
          <cell r="B331" t="str">
            <v>0A-1794-0103</v>
          </cell>
          <cell r="C331" t="str">
            <v xml:space="preserve">  MCSP - 40 RU RACK (w/vented top)</v>
          </cell>
          <cell r="D331">
            <v>4165</v>
          </cell>
        </row>
        <row r="332">
          <cell r="B332" t="str">
            <v>0A-1292-4070</v>
          </cell>
          <cell r="C332" t="str">
            <v>MCSP - DMP-8300; Config, Shuttle</v>
          </cell>
          <cell r="D332">
            <v>4341</v>
          </cell>
        </row>
        <row r="333">
          <cell r="B333" t="str">
            <v>0A-1403-1013</v>
          </cell>
          <cell r="C333" t="str">
            <v>MCSP - Show Control User Station w/ VCS; No mounting - R1</v>
          </cell>
          <cell r="D333">
            <v>4365</v>
          </cell>
        </row>
        <row r="334">
          <cell r="B334" t="str">
            <v>0A-1292-4030</v>
          </cell>
          <cell r="C334" t="str">
            <v>MCSP - DMP-8300</v>
          </cell>
          <cell r="D334">
            <v>4435</v>
          </cell>
        </row>
        <row r="335">
          <cell r="B335" t="str">
            <v>0A-1848-2002</v>
          </cell>
          <cell r="C335" t="str">
            <v>MCSP - 6000 Prolink Output Card - single mode output</v>
          </cell>
          <cell r="D335">
            <v>4588</v>
          </cell>
        </row>
        <row r="336">
          <cell r="B336" t="str">
            <v>KD8220</v>
          </cell>
          <cell r="C336" t="str">
            <v>Flip-up LCD monitor w/keyboard &amp; mouse; 20" 1600X1200</v>
          </cell>
          <cell r="D336">
            <v>4706</v>
          </cell>
        </row>
        <row r="337">
          <cell r="B337" t="str">
            <v>MRK-4436LRD</v>
          </cell>
          <cell r="C337" t="str">
            <v xml:space="preserve">  44 RU rack MW-4QFT-FC fan top and MW-VRD-44 vented rear door and side panels</v>
          </cell>
          <cell r="D337">
            <v>4706</v>
          </cell>
        </row>
        <row r="338">
          <cell r="B338" t="str">
            <v>A-1000</v>
          </cell>
          <cell r="C338" t="str">
            <v>Camino Edit License</v>
          </cell>
          <cell r="D338">
            <v>4706</v>
          </cell>
        </row>
        <row r="339">
          <cell r="B339" t="str">
            <v>0A-1848-2002</v>
          </cell>
          <cell r="C339" t="str">
            <v>MCSP - 6000 SDI Input Card</v>
          </cell>
          <cell r="D339">
            <v>4706</v>
          </cell>
        </row>
        <row r="340">
          <cell r="B340" t="str">
            <v>0A-1848-2002</v>
          </cell>
          <cell r="C340" t="str">
            <v>MCSP - 6000 3D Lut (HDR) Card</v>
          </cell>
          <cell r="D340">
            <v>4706</v>
          </cell>
        </row>
        <row r="341">
          <cell r="B341" t="str">
            <v>0A-1848-2002</v>
          </cell>
          <cell r="C341" t="str">
            <v>MCSP - 6000 Processing Card</v>
          </cell>
          <cell r="D341">
            <v>4706</v>
          </cell>
        </row>
        <row r="342">
          <cell r="B342" t="str">
            <v>0A-1848-2002</v>
          </cell>
          <cell r="C342" t="str">
            <v>MCSP - 6000 Vxport Output Card</v>
          </cell>
          <cell r="D342">
            <v>4706</v>
          </cell>
        </row>
        <row r="343">
          <cell r="B343" t="str">
            <v>TBD</v>
          </cell>
          <cell r="C343" t="str">
            <v xml:space="preserve">  54 RU rack w/fan top and locking rear door (requires special parts see control sharepoint site)</v>
          </cell>
          <cell r="D343">
            <v>5176</v>
          </cell>
        </row>
        <row r="344">
          <cell r="B344" t="str">
            <v>0A-1403-2014</v>
          </cell>
          <cell r="C344" t="str">
            <v>MCSP - Show Control User Station, Touchsmart w/ VCS</v>
          </cell>
          <cell r="D344">
            <v>5259</v>
          </cell>
        </row>
        <row r="345">
          <cell r="B345" t="str">
            <v>NA</v>
          </cell>
          <cell r="C345" t="str">
            <v xml:space="preserve">  24RU, 30" Deep, Shockmount Allowance</v>
          </cell>
          <cell r="D345">
            <v>5294</v>
          </cell>
        </row>
        <row r="346">
          <cell r="B346" t="str">
            <v>0A-1402-0904</v>
          </cell>
          <cell r="C346" t="str">
            <v xml:space="preserve">DSTI PC 2RU 1/2 rack, Rackmount Version - Computer Only </v>
          </cell>
          <cell r="D346">
            <v>5376</v>
          </cell>
        </row>
        <row r="347">
          <cell r="B347" t="str">
            <v>MX-DVI-4K-IB</v>
          </cell>
          <cell r="C347" t="str">
            <v>8 ch DVI-D input board with HDMI 1.4 and HDCP1.4 support up to 4K support</v>
          </cell>
          <cell r="D347">
            <v>5529</v>
          </cell>
        </row>
        <row r="348">
          <cell r="B348" t="str">
            <v>MX-DVID-OB</v>
          </cell>
          <cell r="C348" t="str">
            <v>8 ch DVI-D output board with HDMI 1.4 and HDCP1.4 support up to 4K support</v>
          </cell>
          <cell r="D348">
            <v>5529</v>
          </cell>
        </row>
        <row r="349">
          <cell r="B349" t="str">
            <v>0A-1848-2003</v>
          </cell>
          <cell r="C349" t="str">
            <v>MCSP - 6000 HDMI Input Card</v>
          </cell>
          <cell r="D349">
            <v>6212</v>
          </cell>
        </row>
        <row r="350">
          <cell r="B350" t="str">
            <v>0A-1403-1001</v>
          </cell>
          <cell r="C350" t="str">
            <v>Dual Monitor Show Control User Station - D1</v>
          </cell>
          <cell r="D350">
            <v>6247</v>
          </cell>
        </row>
        <row r="351">
          <cell r="B351" t="str">
            <v>0A-1292-4032</v>
          </cell>
          <cell r="C351" t="str">
            <v>MCSP - DMP-8304</v>
          </cell>
          <cell r="D351">
            <v>6376</v>
          </cell>
        </row>
        <row r="352">
          <cell r="B352" t="str">
            <v>TBD</v>
          </cell>
          <cell r="C352" t="str">
            <v>HDMI 2.0 (4K60) Matrix Switch 4x4 - Lightware MX2-4x4-HDMI20-CA  (9131 0061)</v>
          </cell>
          <cell r="D352">
            <v>6588</v>
          </cell>
        </row>
        <row r="353">
          <cell r="B353" t="str">
            <v>0A-1847-1000</v>
          </cell>
          <cell r="C353" t="str">
            <v>MCSP - Venus Utility Server</v>
          </cell>
          <cell r="D353">
            <v>6788</v>
          </cell>
        </row>
        <row r="354">
          <cell r="B354" t="str">
            <v>A-4255380</v>
          </cell>
          <cell r="C354" t="str">
            <v>HDMI 2.0 (4K60) Matrix Switch 4x4 with audio out - Extron 60-1493-21</v>
          </cell>
          <cell r="D354">
            <v>6918</v>
          </cell>
        </row>
        <row r="355">
          <cell r="B355" t="str">
            <v>0A-1292-4034</v>
          </cell>
          <cell r="C355" t="str">
            <v>MCSP - DMP-8302</v>
          </cell>
          <cell r="D355">
            <v>7400</v>
          </cell>
        </row>
        <row r="356">
          <cell r="B356" t="str">
            <v>0A-2123-0011</v>
          </cell>
          <cell r="C356" t="str">
            <v>Live Book GFX® NDI/SDI Hardware (Laptop Replacement) Upgrade Packet</v>
          </cell>
          <cell r="D356">
            <v>8000</v>
          </cell>
        </row>
        <row r="357">
          <cell r="B357" t="str">
            <v>0A-1794-1300</v>
          </cell>
          <cell r="C357" t="str">
            <v>MCSP -DATA DSTI; 2RU 1/2 rack, Rackmount Version</v>
          </cell>
          <cell r="D357">
            <v>8400</v>
          </cell>
        </row>
        <row r="358">
          <cell r="B358" t="str">
            <v>0A-1848-0031</v>
          </cell>
          <cell r="C358" t="str">
            <v>MCSP - DI-6100 - DP to ProLink 6 - Multimode</v>
          </cell>
          <cell r="D358">
            <v>8882</v>
          </cell>
        </row>
        <row r="359">
          <cell r="B359" t="str">
            <v>0A-2123-0008</v>
          </cell>
          <cell r="C359" t="str">
            <v>Live Book GFX® NDI1 System</v>
          </cell>
          <cell r="D359">
            <v>10000</v>
          </cell>
        </row>
        <row r="360">
          <cell r="B360" t="str">
            <v>0A-1402-0800</v>
          </cell>
          <cell r="C360" t="str">
            <v>BUG PLAYER; 1RU; HD-SDI IN/OUT; DMP-8301</v>
          </cell>
          <cell r="D360">
            <v>10588</v>
          </cell>
        </row>
        <row r="361">
          <cell r="B361" t="str">
            <v>0A-1848-0032</v>
          </cell>
          <cell r="C361" t="str">
            <v>MCSP - DI-6100 - DP to ProLink 6 - Single mode</v>
          </cell>
          <cell r="D361">
            <v>10612</v>
          </cell>
        </row>
        <row r="362">
          <cell r="B362" t="str">
            <v>A-4260968</v>
          </cell>
          <cell r="C362" t="str">
            <v>HDMI 2.0 (4K60) Matrix Switch 8x8 - Lightware MX2-8x8-HDMI20-L (9131 0058)</v>
          </cell>
          <cell r="D362">
            <v>12306</v>
          </cell>
        </row>
        <row r="363">
          <cell r="B363" t="str">
            <v>0A-2123-0002</v>
          </cell>
          <cell r="C363" t="str">
            <v>Live Book GFX® NDI2 System</v>
          </cell>
          <cell r="D363">
            <v>13000</v>
          </cell>
        </row>
        <row r="364">
          <cell r="B364" t="str">
            <v>0A-1292-4055</v>
          </cell>
          <cell r="C364" t="str">
            <v>MCSP - DMP-8410</v>
          </cell>
          <cell r="D364">
            <v>14588</v>
          </cell>
        </row>
        <row r="365">
          <cell r="B365" t="str">
            <v>0A-1848-0020</v>
          </cell>
          <cell r="C365" t="str">
            <v>MCSP - DI-6000 (2 Card) - DP to ProLink 6 - Multi mode</v>
          </cell>
          <cell r="D365">
            <v>14882</v>
          </cell>
        </row>
        <row r="366">
          <cell r="B366" t="str">
            <v>A-4940393</v>
          </cell>
          <cell r="C366" t="str">
            <v>Camino Edit station (rackmount)</v>
          </cell>
          <cell r="D366">
            <v>15294</v>
          </cell>
        </row>
        <row r="367">
          <cell r="B367" t="str">
            <v>0A-2123-0012</v>
          </cell>
          <cell r="C367" t="str">
            <v>Live Book GFX® NDI2 System With Data Studio Baseball</v>
          </cell>
          <cell r="D367">
            <v>16000</v>
          </cell>
        </row>
        <row r="368">
          <cell r="B368" t="str">
            <v>0A-1848-0102</v>
          </cell>
          <cell r="C368" t="str">
            <v>MCSP - 6000 Chassis Only - 12 card slots - no cards included</v>
          </cell>
          <cell r="D368">
            <v>17506</v>
          </cell>
        </row>
        <row r="369">
          <cell r="B369" t="str">
            <v>0A-1848-0021</v>
          </cell>
          <cell r="C369" t="str">
            <v>MCSP - DI-6000 (2 Card) - DP to ProLink 6 - Single mode</v>
          </cell>
          <cell r="D369">
            <v>17718</v>
          </cell>
        </row>
        <row r="370">
          <cell r="B370" t="str">
            <v>0A-2123-0001</v>
          </cell>
          <cell r="C370" t="str">
            <v>Live Book GFX® SDI2 System</v>
          </cell>
          <cell r="D370">
            <v>18000</v>
          </cell>
        </row>
        <row r="371">
          <cell r="B371" t="str">
            <v>A-4773452</v>
          </cell>
          <cell r="C371" t="str">
            <v>DP 1.2 (4K60) Matrix Switch 8x8 - Lightware MX2-8x8-DH-8DPio-A (9131 0072)</v>
          </cell>
          <cell r="D371">
            <v>18329</v>
          </cell>
        </row>
        <row r="372">
          <cell r="B372" t="str">
            <v>0A-1292-4052</v>
          </cell>
          <cell r="C372" t="str">
            <v>MCSP - DMP-8414</v>
          </cell>
          <cell r="D372">
            <v>18682</v>
          </cell>
        </row>
        <row r="373">
          <cell r="B373" t="str">
            <v>0A-1848-0004</v>
          </cell>
          <cell r="C373" t="str">
            <v>MCSP - DI-6000 (3 Card) - DP to ProLink 6 - Multi mode</v>
          </cell>
          <cell r="D373">
            <v>20612</v>
          </cell>
        </row>
        <row r="374">
          <cell r="B374" t="str">
            <v>0A-1848-0008</v>
          </cell>
          <cell r="C374" t="str">
            <v>MCSP - DI-6000 (1 Input, 2 Output) - DP to ProLink 6 - Multi mode</v>
          </cell>
          <cell r="D374">
            <v>21094</v>
          </cell>
        </row>
        <row r="375">
          <cell r="B375" t="str">
            <v>0A-1848-0014</v>
          </cell>
          <cell r="C375" t="str">
            <v>MCSP - DI-6000 (3-Card w/ Sync Card - DP to ProLink 6 - Multimode</v>
          </cell>
          <cell r="D375">
            <v>22353</v>
          </cell>
        </row>
        <row r="376">
          <cell r="B376" t="str">
            <v>0A-1848-0009</v>
          </cell>
          <cell r="C376" t="str">
            <v>MCSP - DI-6000 (1 Input, 2 Output) - DP to ProLink 6 - Single mode</v>
          </cell>
          <cell r="D376">
            <v>22576</v>
          </cell>
        </row>
        <row r="377">
          <cell r="B377" t="str">
            <v>0A-1848-0005</v>
          </cell>
          <cell r="C377" t="str">
            <v>MCSP - DI-6000 (3 Card) - DP to ProLink 6 - Single mode</v>
          </cell>
          <cell r="D377">
            <v>23353</v>
          </cell>
        </row>
        <row r="378">
          <cell r="B378" t="str">
            <v>0A-1848-0006</v>
          </cell>
          <cell r="C378" t="str">
            <v>MCSP - DI-6000 (4 Card) - DP to ProLink 6 - Multi mode</v>
          </cell>
          <cell r="D378">
            <v>23918</v>
          </cell>
        </row>
        <row r="379">
          <cell r="B379" t="str">
            <v>0A-1848-0010</v>
          </cell>
          <cell r="C379" t="str">
            <v>MCSP - VP-6000 - Digital only - MultiMode</v>
          </cell>
          <cell r="D379">
            <v>24624</v>
          </cell>
        </row>
        <row r="380">
          <cell r="B380" t="str">
            <v>0A-1848-0015</v>
          </cell>
          <cell r="C380" t="str">
            <v>MCSP - DI-6000 (3-Card w/ Sync Card - DP to ProLink 6 - Singlemode</v>
          </cell>
          <cell r="D380">
            <v>24706</v>
          </cell>
        </row>
        <row r="381">
          <cell r="B381" t="str">
            <v>0A-1848-0011</v>
          </cell>
          <cell r="C381" t="str">
            <v>MCSP - VP-6000 - Digital only - Single Mode</v>
          </cell>
          <cell r="D381">
            <v>24988</v>
          </cell>
        </row>
        <row r="382">
          <cell r="B382" t="str">
            <v>0A-2123-0015</v>
          </cell>
          <cell r="C382" t="str">
            <v>Live Server NDI2 Rack Mount System</v>
          </cell>
          <cell r="D382">
            <v>25000</v>
          </cell>
        </row>
        <row r="383">
          <cell r="B383" t="str">
            <v>0A-1292-4060</v>
          </cell>
          <cell r="C383" t="str">
            <v>MCSP - DMP-8510</v>
          </cell>
          <cell r="D383">
            <v>28118</v>
          </cell>
        </row>
        <row r="384">
          <cell r="B384" t="str">
            <v>0A-1848-0007</v>
          </cell>
          <cell r="C384" t="str">
            <v>MCSP - DI-6000 (4 Card) - DP to ProLink 6 - Single mode</v>
          </cell>
          <cell r="D384">
            <v>28894</v>
          </cell>
        </row>
        <row r="385">
          <cell r="B385" t="str">
            <v>0A-1848-0012</v>
          </cell>
          <cell r="C385" t="str">
            <v>MCSP - VP-6000 (1 Input, 2 Output) --Digital only - MultiMode</v>
          </cell>
          <cell r="D385">
            <v>28894</v>
          </cell>
        </row>
        <row r="386">
          <cell r="B386" t="str">
            <v>9131 0051</v>
          </cell>
          <cell r="C386" t="str">
            <v>HDMI 2.0 (4K60) Matrix Switch 16x16 - Lightware MX2-16x16-HDMI20</v>
          </cell>
          <cell r="D386">
            <v>29647</v>
          </cell>
        </row>
        <row r="387">
          <cell r="B387" t="str">
            <v>0A-2123-0015</v>
          </cell>
          <cell r="C387" t="str">
            <v>Live Server SDI2 Rack Mount System</v>
          </cell>
          <cell r="D387">
            <v>30000</v>
          </cell>
        </row>
        <row r="388">
          <cell r="B388" t="str">
            <v>0A-1848-0013</v>
          </cell>
          <cell r="C388" t="str">
            <v>MCSP - VP-6000 (1 Input, 2 Output) --Digital only - Single Mode</v>
          </cell>
          <cell r="D388">
            <v>30824</v>
          </cell>
        </row>
        <row r="389">
          <cell r="B389" t="str">
            <v>0A-1292-4066</v>
          </cell>
          <cell r="C389" t="str">
            <v>MCSP - DMP-8514</v>
          </cell>
          <cell r="D389">
            <v>33894</v>
          </cell>
        </row>
        <row r="390">
          <cell r="B390" t="str">
            <v>0A-1292-4061</v>
          </cell>
          <cell r="C390" t="str">
            <v>MCSP - DMP-8518</v>
          </cell>
          <cell r="D390">
            <v>34553</v>
          </cell>
        </row>
        <row r="391">
          <cell r="B391" t="str">
            <v>0A-1403-4005</v>
          </cell>
          <cell r="C391" t="str">
            <v>Live Channel - Professional, 2 Channel 1080P</v>
          </cell>
          <cell r="D391">
            <v>35294</v>
          </cell>
        </row>
        <row r="392">
          <cell r="B392" t="str">
            <v>0A-1292-4071</v>
          </cell>
          <cell r="C392" t="str">
            <v>MCSP - DMP-8610</v>
          </cell>
          <cell r="D392">
            <v>37176</v>
          </cell>
        </row>
        <row r="393">
          <cell r="B393" t="str">
            <v>MX-FR33R</v>
          </cell>
          <cell r="C393" t="str">
            <v>DVI Matrix 33x33 w/ redundant power; frame only</v>
          </cell>
          <cell r="D393">
            <v>37412</v>
          </cell>
        </row>
        <row r="394">
          <cell r="B394" t="str">
            <v>0A-1403-4002</v>
          </cell>
          <cell r="C394" t="str">
            <v>Live Clips - 2 Channel</v>
          </cell>
          <cell r="D394">
            <v>42353</v>
          </cell>
        </row>
        <row r="395">
          <cell r="B395" t="str">
            <v>0A-1292-4077</v>
          </cell>
          <cell r="C395" t="str">
            <v>MCSP - DMP-8618</v>
          </cell>
          <cell r="D395">
            <v>42459</v>
          </cell>
        </row>
        <row r="396">
          <cell r="B396" t="str">
            <v>0A-1292-4067</v>
          </cell>
          <cell r="C396" t="str">
            <v>MCSP - DMP-8614</v>
          </cell>
          <cell r="D396">
            <v>42918</v>
          </cell>
        </row>
        <row r="397">
          <cell r="B397" t="str">
            <v>0A-1848-0016</v>
          </cell>
          <cell r="C397" t="str">
            <v>MCSP - VP-6000 (6-Card) DP to ProLink 6 - Multimode</v>
          </cell>
          <cell r="D397">
            <v>53365</v>
          </cell>
        </row>
        <row r="398">
          <cell r="B398" t="str">
            <v>0A-1848-0017</v>
          </cell>
          <cell r="C398" t="str">
            <v>MCSP - VP-6000 (6-Card) DP to ProLink 6 - Singlemode</v>
          </cell>
          <cell r="D398">
            <v>56682</v>
          </cell>
        </row>
        <row r="399">
          <cell r="B399" t="str">
            <v>9131 0073</v>
          </cell>
          <cell r="C399" t="str">
            <v>DP 1.2 (4K60) Matrix Switch 24x24 - Lightware MX2-24x24-DH-24DPio-A-R</v>
          </cell>
          <cell r="D399">
            <v>60235</v>
          </cell>
        </row>
        <row r="400">
          <cell r="B400" t="str">
            <v>0A-1848-0018</v>
          </cell>
          <cell r="C400" t="str">
            <v>MCSP - VP-6000 (8-Card) DP to ProLink 6 - Multimode</v>
          </cell>
          <cell r="D400">
            <v>64035</v>
          </cell>
        </row>
        <row r="401">
          <cell r="B401" t="str">
            <v>0A-1848-0019</v>
          </cell>
          <cell r="C401" t="str">
            <v>MCSP - VP-6000 (8-Card) DP to ProLink 6 - Singlemode</v>
          </cell>
          <cell r="D401">
            <v>69000</v>
          </cell>
        </row>
        <row r="402">
          <cell r="B402" t="str">
            <v>MX-FR65R</v>
          </cell>
          <cell r="C402" t="str">
            <v>DVI Matrix 65x65 w/ redundant power; frame only</v>
          </cell>
          <cell r="D402">
            <v>87647</v>
          </cell>
        </row>
        <row r="403">
          <cell r="B403" t="str">
            <v>9131 0074</v>
          </cell>
          <cell r="C403" t="str">
            <v>DP 1.2 (4K60) Matrix Switch 48x48 - Lightware MX2-48x48-DH-48DPio-A-R</v>
          </cell>
          <cell r="D403">
            <v>116471</v>
          </cell>
        </row>
        <row r="404">
          <cell r="B404" t="str">
            <v>0A-1794-0401</v>
          </cell>
          <cell r="C404" t="str">
            <v>MCSP - NS01 - 0 EXT SOURCES, 2.3M PIXELS</v>
          </cell>
          <cell r="D404">
            <v>5976</v>
          </cell>
        </row>
        <row r="405">
          <cell r="B405" t="str">
            <v>0A-1794-0402</v>
          </cell>
          <cell r="C405" t="str">
            <v>MCSP - NS02 - PRI/BU 0 EXT SOURCES, 2.3M PIXELS</v>
          </cell>
          <cell r="D405">
            <v>14094</v>
          </cell>
        </row>
        <row r="406">
          <cell r="B406" t="str">
            <v>0A-1794-0403</v>
          </cell>
          <cell r="C406" t="str">
            <v>MCSP - NS03 - 0 EXT SOURCES, 4.6M PIXELS</v>
          </cell>
          <cell r="D406">
            <v>15859</v>
          </cell>
        </row>
        <row r="407">
          <cell r="B407" t="str">
            <v>0A-1794-0404</v>
          </cell>
          <cell r="C407" t="str">
            <v>MCSP - NS04 - PRI/BU 0 EXT SOURCES, 4.6M PIXELS</v>
          </cell>
          <cell r="D407">
            <v>35591</v>
          </cell>
        </row>
        <row r="408">
          <cell r="B408" t="str">
            <v>0A-1794-0405</v>
          </cell>
          <cell r="C408" t="str">
            <v>MCSP - NS05 - 0 EXT SOURCES, 8.2M PIXELS</v>
          </cell>
          <cell r="D408">
            <v>34678</v>
          </cell>
        </row>
        <row r="409">
          <cell r="B409" t="str">
            <v>0A-1794-0406</v>
          </cell>
          <cell r="C409" t="str">
            <v>MCSP - NS06 - PRI/BU 0 EXT SOURCES, 8.2M PIXELS</v>
          </cell>
          <cell r="D409">
            <v>74748</v>
          </cell>
        </row>
        <row r="410">
          <cell r="B410" t="str">
            <v>0A-1794-0407</v>
          </cell>
          <cell r="C410" t="str">
            <v>MCSP - NS07 - 2 EXT SOURCES, 2.3M PIXELS</v>
          </cell>
          <cell r="D410">
            <v>8941</v>
          </cell>
        </row>
        <row r="411">
          <cell r="B411" t="str">
            <v>0A-1794-0408</v>
          </cell>
          <cell r="C411" t="str">
            <v>MCSP - NS08 - PRI/BU 2 EXT SOURCES, 2.3M PIXELS</v>
          </cell>
          <cell r="D411">
            <v>20024</v>
          </cell>
        </row>
        <row r="412">
          <cell r="B412" t="str">
            <v>0A-1794-0413</v>
          </cell>
          <cell r="C412" t="str">
            <v>MCSP - NS13 - 4 EXT SOURCES, 2.3M PIXELS</v>
          </cell>
          <cell r="D412">
            <v>14918</v>
          </cell>
        </row>
        <row r="413">
          <cell r="B413" t="str">
            <v>0A-1794-0414</v>
          </cell>
          <cell r="C413" t="str">
            <v>MCSP - NS14 - PRI/BU 4 EXT SOURCES, 2.3M PIXELS</v>
          </cell>
          <cell r="D413">
            <v>32035</v>
          </cell>
        </row>
        <row r="414">
          <cell r="B414" t="str">
            <v>0A-1794-0415</v>
          </cell>
          <cell r="C414" t="str">
            <v>MCSP - NS15 - 4 EXT SOURCES, 4.6M PIXELS</v>
          </cell>
          <cell r="D414">
            <v>17353</v>
          </cell>
        </row>
        <row r="415">
          <cell r="B415" t="str">
            <v>0A-1794-0416</v>
          </cell>
          <cell r="C415" t="str">
            <v>MCSP - NS16 - PRI/BU 4 EXT SOURCES, 4.6M PIXELS</v>
          </cell>
          <cell r="D415">
            <v>40729</v>
          </cell>
        </row>
        <row r="416">
          <cell r="B416" t="str">
            <v>0A-1794-0417</v>
          </cell>
          <cell r="C416" t="str">
            <v>MCSP - NS17 - 4 EXT SOURCES, 8.2M PIXELS</v>
          </cell>
          <cell r="D416">
            <v>39593</v>
          </cell>
        </row>
        <row r="417">
          <cell r="B417" t="str">
            <v>0A-1794-0418</v>
          </cell>
          <cell r="C417" t="str">
            <v>MCSP - NS18 - PRI/BU 4 EXT SOURCES, 8.2M PIXELS</v>
          </cell>
          <cell r="D417">
            <v>86000</v>
          </cell>
        </row>
        <row r="418">
          <cell r="B418" t="str">
            <v>0A-1794-0419</v>
          </cell>
          <cell r="C418" t="str">
            <v>MCSP - NS19 - 0 EXT SOURCES, 13.8M PIXELS</v>
          </cell>
          <cell r="D418">
            <v>41894</v>
          </cell>
        </row>
        <row r="419">
          <cell r="B419" t="str">
            <v>0A-1794-0420</v>
          </cell>
          <cell r="C419" t="str">
            <v>MCSP - NS20 - PRI/BU 0 EXT SOURCES, 13.8M PIXELS</v>
          </cell>
          <cell r="D419">
            <v>90176</v>
          </cell>
        </row>
        <row r="420">
          <cell r="B420" t="str">
            <v>0A-1794-0421</v>
          </cell>
          <cell r="C420" t="str">
            <v>MCSP - NS21 - 2 EXT SOURCES, 13.8M PIXELS</v>
          </cell>
          <cell r="D420">
            <v>48471</v>
          </cell>
        </row>
        <row r="421">
          <cell r="B421" t="str">
            <v>0A-1794-0422</v>
          </cell>
          <cell r="C421" t="str">
            <v>MCSP - NS22 - PRI/BU 2 EXT SOURCES, 13.8M PIXELS</v>
          </cell>
          <cell r="D421">
            <v>103341</v>
          </cell>
        </row>
        <row r="422">
          <cell r="B422" t="str">
            <v>0A-1794-0423</v>
          </cell>
          <cell r="C422" t="str">
            <v>MCSP - NS23 - 4 EXT SOURCES, 13.8M PIXELS</v>
          </cell>
          <cell r="D422">
            <v>48471</v>
          </cell>
        </row>
        <row r="423">
          <cell r="B423" t="str">
            <v>0A-1794-0424</v>
          </cell>
          <cell r="C423" t="str">
            <v>MCSP - NS24 - PRI/BU 4 EXT SOURCES, 13.8M PIXELS</v>
          </cell>
          <cell r="D423">
            <v>103341</v>
          </cell>
        </row>
      </sheetData>
      <sheetData sheetId="50"/>
      <sheetData sheetId="51"/>
      <sheetData sheetId="52"/>
      <sheetData sheetId="53"/>
      <sheetData sheetId="54"/>
      <sheetData sheetId="55"/>
      <sheetData sheetId="56"/>
      <sheetData sheetId="57"/>
      <sheetData sheetId="5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0B361-8BC1-44B1-9BC0-455BECEEEA76}">
  <sheetPr codeName="Sheet47">
    <tabColor theme="8" tint="-0.249977111117893"/>
    <pageSetUpPr fitToPage="1"/>
  </sheetPr>
  <dimension ref="A1:D9"/>
  <sheetViews>
    <sheetView tabSelected="1" workbookViewId="0">
      <selection activeCell="A6" sqref="A6:D6"/>
    </sheetView>
  </sheetViews>
  <sheetFormatPr defaultColWidth="9.375" defaultRowHeight="15"/>
  <cols>
    <col min="1" max="1" width="5.5" style="1" customWidth="1"/>
    <col min="2" max="2" width="34.375" style="1" customWidth="1"/>
    <col min="3" max="3" width="20" style="1" customWidth="1"/>
    <col min="4" max="4" width="60" style="1" customWidth="1"/>
    <col min="5" max="16384" width="9.375" style="1"/>
  </cols>
  <sheetData>
    <row r="1" spans="1:4" ht="47.25" customHeight="1">
      <c r="C1" s="58" t="s">
        <v>0</v>
      </c>
      <c r="D1" s="59"/>
    </row>
    <row r="2" spans="1:4" ht="42.75" customHeight="1">
      <c r="C2" s="60"/>
      <c r="D2" s="61"/>
    </row>
    <row r="3" spans="1:4">
      <c r="A3" s="2"/>
      <c r="B3" s="3"/>
      <c r="C3" s="4"/>
      <c r="D3" s="4"/>
    </row>
    <row r="4" spans="1:4" ht="27.6" customHeight="1">
      <c r="A4" s="62" t="s">
        <v>1</v>
      </c>
      <c r="B4" s="63"/>
      <c r="C4" s="64" t="s">
        <v>2</v>
      </c>
      <c r="D4" s="64"/>
    </row>
    <row r="5" spans="1:4" ht="15.75" customHeight="1">
      <c r="A5" s="65" t="s">
        <v>3</v>
      </c>
      <c r="B5" s="66"/>
      <c r="C5" s="67" t="s">
        <v>4</v>
      </c>
      <c r="D5" s="67"/>
    </row>
    <row r="6" spans="1:4" ht="15" customHeight="1">
      <c r="A6" s="57"/>
      <c r="B6" s="57"/>
      <c r="C6" s="57"/>
      <c r="D6" s="57"/>
    </row>
    <row r="7" spans="1:4" ht="28.5">
      <c r="A7" s="5"/>
      <c r="B7" s="5" t="s">
        <v>5</v>
      </c>
      <c r="C7" s="6" t="s">
        <v>6</v>
      </c>
      <c r="D7" s="6" t="s">
        <v>7</v>
      </c>
    </row>
    <row r="8" spans="1:4" s="11" customFormat="1">
      <c r="A8" s="7">
        <v>1</v>
      </c>
      <c r="B8" s="8" t="s">
        <v>8</v>
      </c>
      <c r="C8" s="9">
        <v>0.1</v>
      </c>
      <c r="D8" s="10" t="s">
        <v>9</v>
      </c>
    </row>
    <row r="9" spans="1:4" s="11" customFormat="1">
      <c r="A9" s="7">
        <v>2</v>
      </c>
      <c r="B9" s="8" t="s">
        <v>10</v>
      </c>
      <c r="C9" s="9" t="s">
        <v>11</v>
      </c>
      <c r="D9" s="10" t="s">
        <v>12</v>
      </c>
    </row>
  </sheetData>
  <mergeCells count="6">
    <mergeCell ref="A6:D6"/>
    <mergeCell ref="C1:D2"/>
    <mergeCell ref="A4:B4"/>
    <mergeCell ref="C4:D4"/>
    <mergeCell ref="A5:B5"/>
    <mergeCell ref="C5:D5"/>
  </mergeCells>
  <printOptions horizontalCentered="1"/>
  <pageMargins left="0.45" right="0.45" top="0.5" bottom="0.5" header="0.25" footer="0.25"/>
  <pageSetup scale="80" fitToHeight="0" orientation="portrait" r:id="rId1"/>
  <headerFooter>
    <oddFooter>&amp;L&amp;F.xls/&amp;A&amp;R&amp;D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E1ABB-38CB-40CA-BAC6-17F6C4A87CCF}">
  <sheetPr codeName="Sheet48">
    <tabColor rgb="FFB4144D"/>
    <pageSetUpPr fitToPage="1"/>
  </sheetPr>
  <dimension ref="A1:J1363"/>
  <sheetViews>
    <sheetView zoomScale="90" zoomScaleNormal="90" workbookViewId="0">
      <selection activeCell="B658" sqref="B658"/>
    </sheetView>
  </sheetViews>
  <sheetFormatPr defaultColWidth="9.375" defaultRowHeight="15"/>
  <cols>
    <col min="1" max="1" width="29" style="12" customWidth="1"/>
    <col min="2" max="2" width="40" style="12" customWidth="1"/>
    <col min="3" max="3" width="18.5" style="12" customWidth="1"/>
    <col min="4" max="4" width="27.375" style="12" customWidth="1"/>
    <col min="5" max="5" width="14.375" style="12" customWidth="1"/>
    <col min="6" max="6" width="9" style="12" customWidth="1"/>
    <col min="7" max="7" width="11" style="38" bestFit="1" customWidth="1"/>
    <col min="8" max="8" width="11.5" style="39" bestFit="1" customWidth="1"/>
    <col min="9" max="9" width="12.5" style="38" bestFit="1" customWidth="1"/>
    <col min="10" max="10" width="48.625" style="40" customWidth="1"/>
    <col min="11" max="16384" width="9.375" style="1"/>
  </cols>
  <sheetData>
    <row r="1" spans="1:10" ht="33" customHeight="1">
      <c r="B1" s="71" t="s">
        <v>13</v>
      </c>
      <c r="C1" s="71"/>
      <c r="D1" s="71"/>
      <c r="E1" s="71"/>
      <c r="F1" s="71"/>
      <c r="G1" s="71"/>
      <c r="H1" s="71"/>
      <c r="I1" s="71"/>
      <c r="J1" s="71"/>
    </row>
    <row r="2" spans="1:10" s="14" customFormat="1" ht="50.25" customHeight="1">
      <c r="A2" s="13"/>
      <c r="B2" s="72" t="s">
        <v>14</v>
      </c>
      <c r="C2" s="73"/>
      <c r="D2" s="73"/>
      <c r="E2" s="73"/>
      <c r="F2" s="73"/>
      <c r="G2" s="73"/>
      <c r="H2" s="73"/>
      <c r="I2" s="73"/>
      <c r="J2" s="74"/>
    </row>
    <row r="3" spans="1:10" s="16" customFormat="1" ht="19.5">
      <c r="A3" s="75"/>
      <c r="B3" s="76"/>
      <c r="C3" s="77" t="s">
        <v>2</v>
      </c>
      <c r="D3" s="77"/>
      <c r="E3" s="15"/>
      <c r="F3" s="78" t="s">
        <v>15</v>
      </c>
      <c r="G3" s="79"/>
      <c r="H3" s="80" t="s">
        <v>16</v>
      </c>
      <c r="I3" s="81"/>
      <c r="J3" s="82"/>
    </row>
    <row r="4" spans="1:10" s="20" customFormat="1" ht="25.5">
      <c r="A4" s="17" t="s">
        <v>17</v>
      </c>
      <c r="B4" s="17" t="s">
        <v>18</v>
      </c>
      <c r="C4" s="17" t="s">
        <v>19</v>
      </c>
      <c r="D4" s="17" t="s">
        <v>20</v>
      </c>
      <c r="E4" s="17" t="s">
        <v>21</v>
      </c>
      <c r="F4" s="17" t="s">
        <v>22</v>
      </c>
      <c r="G4" s="18" t="s">
        <v>23</v>
      </c>
      <c r="H4" s="19" t="s">
        <v>24</v>
      </c>
      <c r="I4" s="18" t="s">
        <v>25</v>
      </c>
      <c r="J4" s="18" t="s">
        <v>7</v>
      </c>
    </row>
    <row r="5" spans="1:10" s="11" customFormat="1" ht="24">
      <c r="A5" s="21" t="s">
        <v>26</v>
      </c>
      <c r="B5" s="22" t="s">
        <v>27</v>
      </c>
      <c r="C5" s="22" t="s">
        <v>2</v>
      </c>
      <c r="D5" s="22" t="s">
        <v>28</v>
      </c>
      <c r="E5" s="23" t="s">
        <v>29</v>
      </c>
      <c r="F5" s="23" t="s">
        <v>30</v>
      </c>
      <c r="G5" s="24">
        <f>VLOOKUP(D5,'[1]Current Pricelist Verification'!B:J,9,0)</f>
        <v>10240</v>
      </c>
      <c r="H5" s="25">
        <v>0.1</v>
      </c>
      <c r="I5" s="26">
        <f>G5*(1-H5)</f>
        <v>9216</v>
      </c>
      <c r="J5" s="27" t="s">
        <v>31</v>
      </c>
    </row>
    <row r="6" spans="1:10" s="11" customFormat="1" ht="24">
      <c r="A6" s="21" t="s">
        <v>26</v>
      </c>
      <c r="B6" s="22" t="s">
        <v>27</v>
      </c>
      <c r="C6" s="22" t="s">
        <v>2</v>
      </c>
      <c r="D6" s="22" t="s">
        <v>32</v>
      </c>
      <c r="E6" s="23" t="s">
        <v>29</v>
      </c>
      <c r="F6" s="23" t="s">
        <v>30</v>
      </c>
      <c r="G6" s="24">
        <f>VLOOKUP(D6,'[1]Current Pricelist Verification'!B:J,9,0)</f>
        <v>10240</v>
      </c>
      <c r="H6" s="25">
        <v>0.1</v>
      </c>
      <c r="I6" s="26">
        <f t="shared" ref="I6:I55" si="0">G6*(1-H6)</f>
        <v>9216</v>
      </c>
      <c r="J6" s="27" t="s">
        <v>31</v>
      </c>
    </row>
    <row r="7" spans="1:10" s="11" customFormat="1" ht="24">
      <c r="A7" s="21" t="s">
        <v>26</v>
      </c>
      <c r="B7" s="22" t="s">
        <v>27</v>
      </c>
      <c r="C7" s="22" t="s">
        <v>2</v>
      </c>
      <c r="D7" s="22" t="s">
        <v>33</v>
      </c>
      <c r="E7" s="23" t="s">
        <v>29</v>
      </c>
      <c r="F7" s="23" t="s">
        <v>30</v>
      </c>
      <c r="G7" s="24">
        <f>VLOOKUP(D7,'[1]Current Pricelist Verification'!B:J,9,0)</f>
        <v>10240</v>
      </c>
      <c r="H7" s="25">
        <v>0.1</v>
      </c>
      <c r="I7" s="26">
        <f t="shared" si="0"/>
        <v>9216</v>
      </c>
      <c r="J7" s="27" t="s">
        <v>31</v>
      </c>
    </row>
    <row r="8" spans="1:10" s="11" customFormat="1" ht="24">
      <c r="A8" s="21" t="s">
        <v>26</v>
      </c>
      <c r="B8" s="22" t="s">
        <v>27</v>
      </c>
      <c r="C8" s="22" t="s">
        <v>2</v>
      </c>
      <c r="D8" s="22" t="s">
        <v>34</v>
      </c>
      <c r="E8" s="23" t="s">
        <v>29</v>
      </c>
      <c r="F8" s="23" t="s">
        <v>30</v>
      </c>
      <c r="G8" s="24">
        <f>VLOOKUP(D8,'[1]Current Pricelist Verification'!B:J,9,0)</f>
        <v>13330</v>
      </c>
      <c r="H8" s="25">
        <v>0.1</v>
      </c>
      <c r="I8" s="26">
        <f t="shared" si="0"/>
        <v>11997</v>
      </c>
      <c r="J8" s="27" t="s">
        <v>31</v>
      </c>
    </row>
    <row r="9" spans="1:10" s="11" customFormat="1" ht="24">
      <c r="A9" s="21" t="s">
        <v>26</v>
      </c>
      <c r="B9" s="22" t="s">
        <v>27</v>
      </c>
      <c r="C9" s="22" t="s">
        <v>2</v>
      </c>
      <c r="D9" s="22" t="s">
        <v>35</v>
      </c>
      <c r="E9" s="23" t="s">
        <v>29</v>
      </c>
      <c r="F9" s="23" t="s">
        <v>30</v>
      </c>
      <c r="G9" s="24">
        <f>VLOOKUP(D9,'[1]Current Pricelist Verification'!B:J,9,0)</f>
        <v>13330</v>
      </c>
      <c r="H9" s="25">
        <v>0.1</v>
      </c>
      <c r="I9" s="26">
        <f t="shared" si="0"/>
        <v>11997</v>
      </c>
      <c r="J9" s="27" t="s">
        <v>31</v>
      </c>
    </row>
    <row r="10" spans="1:10" s="11" customFormat="1" ht="24">
      <c r="A10" s="21" t="s">
        <v>26</v>
      </c>
      <c r="B10" s="22" t="s">
        <v>27</v>
      </c>
      <c r="C10" s="22" t="s">
        <v>2</v>
      </c>
      <c r="D10" s="22" t="s">
        <v>36</v>
      </c>
      <c r="E10" s="23" t="s">
        <v>29</v>
      </c>
      <c r="F10" s="23" t="s">
        <v>30</v>
      </c>
      <c r="G10" s="24">
        <f>VLOOKUP(D10,'[1]Current Pricelist Verification'!B:J,9,0)</f>
        <v>13330</v>
      </c>
      <c r="H10" s="25">
        <v>0.1</v>
      </c>
      <c r="I10" s="26">
        <f t="shared" si="0"/>
        <v>11997</v>
      </c>
      <c r="J10" s="27" t="s">
        <v>31</v>
      </c>
    </row>
    <row r="11" spans="1:10" s="11" customFormat="1" ht="24">
      <c r="A11" s="21" t="s">
        <v>26</v>
      </c>
      <c r="B11" s="22" t="s">
        <v>27</v>
      </c>
      <c r="C11" s="22" t="s">
        <v>2</v>
      </c>
      <c r="D11" s="22" t="s">
        <v>37</v>
      </c>
      <c r="E11" s="23" t="s">
        <v>29</v>
      </c>
      <c r="F11" s="23" t="s">
        <v>30</v>
      </c>
      <c r="G11" s="24">
        <f>VLOOKUP(D11,'[1]Current Pricelist Verification'!B:J,9,0)</f>
        <v>14680</v>
      </c>
      <c r="H11" s="25">
        <v>0.1</v>
      </c>
      <c r="I11" s="26">
        <f t="shared" si="0"/>
        <v>13212</v>
      </c>
      <c r="J11" s="27" t="s">
        <v>31</v>
      </c>
    </row>
    <row r="12" spans="1:10" s="11" customFormat="1" ht="24">
      <c r="A12" s="21" t="s">
        <v>26</v>
      </c>
      <c r="B12" s="22" t="s">
        <v>27</v>
      </c>
      <c r="C12" s="22" t="s">
        <v>2</v>
      </c>
      <c r="D12" s="22" t="s">
        <v>38</v>
      </c>
      <c r="E12" s="23" t="s">
        <v>29</v>
      </c>
      <c r="F12" s="23" t="s">
        <v>30</v>
      </c>
      <c r="G12" s="24">
        <f>VLOOKUP(D12,'[1]Current Pricelist Verification'!B:J,9,0)</f>
        <v>14680</v>
      </c>
      <c r="H12" s="25">
        <v>0.1</v>
      </c>
      <c r="I12" s="26">
        <f t="shared" si="0"/>
        <v>13212</v>
      </c>
      <c r="J12" s="27" t="s">
        <v>31</v>
      </c>
    </row>
    <row r="13" spans="1:10" s="11" customFormat="1" ht="24">
      <c r="A13" s="21" t="s">
        <v>26</v>
      </c>
      <c r="B13" s="22" t="s">
        <v>27</v>
      </c>
      <c r="C13" s="22" t="s">
        <v>2</v>
      </c>
      <c r="D13" s="22" t="s">
        <v>39</v>
      </c>
      <c r="E13" s="23" t="s">
        <v>29</v>
      </c>
      <c r="F13" s="23" t="s">
        <v>30</v>
      </c>
      <c r="G13" s="24">
        <f>VLOOKUP(D13,'[1]Current Pricelist Verification'!B:J,9,0)</f>
        <v>14680</v>
      </c>
      <c r="H13" s="25">
        <v>0.1</v>
      </c>
      <c r="I13" s="26">
        <f t="shared" si="0"/>
        <v>13212</v>
      </c>
      <c r="J13" s="27" t="s">
        <v>31</v>
      </c>
    </row>
    <row r="14" spans="1:10" s="11" customFormat="1" ht="36">
      <c r="A14" s="21" t="s">
        <v>26</v>
      </c>
      <c r="B14" s="22" t="s">
        <v>40</v>
      </c>
      <c r="C14" s="22" t="s">
        <v>2</v>
      </c>
      <c r="D14" s="22" t="s">
        <v>41</v>
      </c>
      <c r="E14" s="23" t="s">
        <v>29</v>
      </c>
      <c r="F14" s="23" t="s">
        <v>30</v>
      </c>
      <c r="G14" s="24">
        <f>VLOOKUP(D14,'[1]Current Pricelist Verification'!B:J,9,0)</f>
        <v>7045</v>
      </c>
      <c r="H14" s="25">
        <v>0.1</v>
      </c>
      <c r="I14" s="26">
        <f t="shared" si="0"/>
        <v>6340.5</v>
      </c>
      <c r="J14" s="27" t="s">
        <v>42</v>
      </c>
    </row>
    <row r="15" spans="1:10" s="11" customFormat="1" ht="36">
      <c r="A15" s="21" t="s">
        <v>26</v>
      </c>
      <c r="B15" s="22" t="s">
        <v>40</v>
      </c>
      <c r="C15" s="22" t="s">
        <v>2</v>
      </c>
      <c r="D15" s="22" t="s">
        <v>43</v>
      </c>
      <c r="E15" s="23" t="s">
        <v>29</v>
      </c>
      <c r="F15" s="23" t="s">
        <v>30</v>
      </c>
      <c r="G15" s="24">
        <f>VLOOKUP(D15,'[1]Current Pricelist Verification'!B:J,9,0)</f>
        <v>7045</v>
      </c>
      <c r="H15" s="25">
        <v>0.1</v>
      </c>
      <c r="I15" s="26">
        <f t="shared" si="0"/>
        <v>6340.5</v>
      </c>
      <c r="J15" s="27" t="s">
        <v>42</v>
      </c>
    </row>
    <row r="16" spans="1:10" s="11" customFormat="1" ht="36">
      <c r="A16" s="21" t="s">
        <v>26</v>
      </c>
      <c r="B16" s="22" t="s">
        <v>40</v>
      </c>
      <c r="C16" s="22" t="s">
        <v>2</v>
      </c>
      <c r="D16" s="22" t="s">
        <v>44</v>
      </c>
      <c r="E16" s="23" t="s">
        <v>29</v>
      </c>
      <c r="F16" s="23" t="s">
        <v>30</v>
      </c>
      <c r="G16" s="24">
        <f>VLOOKUP(D16,'[1]Current Pricelist Verification'!B:J,9,0)</f>
        <v>7045</v>
      </c>
      <c r="H16" s="25">
        <v>0.1</v>
      </c>
      <c r="I16" s="26">
        <f t="shared" si="0"/>
        <v>6340.5</v>
      </c>
      <c r="J16" s="27" t="s">
        <v>42</v>
      </c>
    </row>
    <row r="17" spans="1:10" s="11" customFormat="1" ht="48">
      <c r="A17" s="21" t="s">
        <v>26</v>
      </c>
      <c r="B17" s="22" t="s">
        <v>45</v>
      </c>
      <c r="C17" s="22" t="s">
        <v>2</v>
      </c>
      <c r="D17" s="22" t="s">
        <v>46</v>
      </c>
      <c r="E17" s="23" t="s">
        <v>29</v>
      </c>
      <c r="F17" s="23" t="s">
        <v>30</v>
      </c>
      <c r="G17" s="24">
        <f>VLOOKUP(D17,'[1]Current Pricelist Verification'!B:J,9,0)</f>
        <v>15125</v>
      </c>
      <c r="H17" s="25">
        <v>0.1</v>
      </c>
      <c r="I17" s="26">
        <f t="shared" si="0"/>
        <v>13612.5</v>
      </c>
      <c r="J17" s="27" t="s">
        <v>31</v>
      </c>
    </row>
    <row r="18" spans="1:10" s="11" customFormat="1" ht="48">
      <c r="A18" s="21" t="s">
        <v>26</v>
      </c>
      <c r="B18" s="22" t="s">
        <v>45</v>
      </c>
      <c r="C18" s="22" t="s">
        <v>2</v>
      </c>
      <c r="D18" s="22" t="s">
        <v>47</v>
      </c>
      <c r="E18" s="23" t="s">
        <v>29</v>
      </c>
      <c r="F18" s="23" t="s">
        <v>30</v>
      </c>
      <c r="G18" s="24">
        <f>VLOOKUP(D18,'[1]Current Pricelist Verification'!B:J,9,0)</f>
        <v>15125</v>
      </c>
      <c r="H18" s="25">
        <v>0.1</v>
      </c>
      <c r="I18" s="26">
        <f t="shared" si="0"/>
        <v>13612.5</v>
      </c>
      <c r="J18" s="27" t="s">
        <v>31</v>
      </c>
    </row>
    <row r="19" spans="1:10" s="11" customFormat="1" ht="48">
      <c r="A19" s="21" t="s">
        <v>26</v>
      </c>
      <c r="B19" s="22" t="s">
        <v>45</v>
      </c>
      <c r="C19" s="22" t="s">
        <v>2</v>
      </c>
      <c r="D19" s="22" t="s">
        <v>48</v>
      </c>
      <c r="E19" s="23" t="s">
        <v>29</v>
      </c>
      <c r="F19" s="23" t="s">
        <v>30</v>
      </c>
      <c r="G19" s="24">
        <f>VLOOKUP(D19,'[1]Current Pricelist Verification'!B:J,9,0)</f>
        <v>15125</v>
      </c>
      <c r="H19" s="25">
        <v>0.1</v>
      </c>
      <c r="I19" s="26">
        <f t="shared" si="0"/>
        <v>13612.5</v>
      </c>
      <c r="J19" s="27" t="s">
        <v>31</v>
      </c>
    </row>
    <row r="20" spans="1:10" s="11" customFormat="1" ht="24">
      <c r="A20" s="21" t="s">
        <v>26</v>
      </c>
      <c r="B20" s="22" t="s">
        <v>27</v>
      </c>
      <c r="C20" s="22" t="s">
        <v>2</v>
      </c>
      <c r="D20" s="22" t="s">
        <v>49</v>
      </c>
      <c r="E20" s="23" t="s">
        <v>29</v>
      </c>
      <c r="F20" s="23" t="s">
        <v>30</v>
      </c>
      <c r="G20" s="24">
        <f>VLOOKUP(D20,'[1]Current Pricelist Verification'!B:J,9,0)</f>
        <v>11585</v>
      </c>
      <c r="H20" s="25">
        <v>0.1</v>
      </c>
      <c r="I20" s="26">
        <f t="shared" si="0"/>
        <v>10426.5</v>
      </c>
      <c r="J20" s="27" t="s">
        <v>31</v>
      </c>
    </row>
    <row r="21" spans="1:10" s="11" customFormat="1" ht="24">
      <c r="A21" s="21" t="s">
        <v>26</v>
      </c>
      <c r="B21" s="22" t="s">
        <v>27</v>
      </c>
      <c r="C21" s="22" t="s">
        <v>2</v>
      </c>
      <c r="D21" s="22" t="s">
        <v>50</v>
      </c>
      <c r="E21" s="23" t="s">
        <v>29</v>
      </c>
      <c r="F21" s="23" t="s">
        <v>30</v>
      </c>
      <c r="G21" s="24">
        <f>VLOOKUP(D21,'[1]Current Pricelist Verification'!B:J,9,0)</f>
        <v>11585</v>
      </c>
      <c r="H21" s="25">
        <v>0.1</v>
      </c>
      <c r="I21" s="26">
        <f t="shared" si="0"/>
        <v>10426.5</v>
      </c>
      <c r="J21" s="27" t="s">
        <v>31</v>
      </c>
    </row>
    <row r="22" spans="1:10" s="11" customFormat="1" ht="24">
      <c r="A22" s="21" t="s">
        <v>26</v>
      </c>
      <c r="B22" s="22" t="s">
        <v>27</v>
      </c>
      <c r="C22" s="22" t="s">
        <v>2</v>
      </c>
      <c r="D22" s="22" t="s">
        <v>51</v>
      </c>
      <c r="E22" s="23" t="s">
        <v>29</v>
      </c>
      <c r="F22" s="23" t="s">
        <v>30</v>
      </c>
      <c r="G22" s="24">
        <f>VLOOKUP(D22,'[1]Current Pricelist Verification'!B:J,9,0)</f>
        <v>11585</v>
      </c>
      <c r="H22" s="25">
        <v>0.1</v>
      </c>
      <c r="I22" s="26">
        <f t="shared" si="0"/>
        <v>10426.5</v>
      </c>
      <c r="J22" s="27" t="s">
        <v>31</v>
      </c>
    </row>
    <row r="23" spans="1:10" s="11" customFormat="1" ht="48">
      <c r="A23" s="21" t="s">
        <v>26</v>
      </c>
      <c r="B23" s="22" t="s">
        <v>45</v>
      </c>
      <c r="C23" s="22" t="s">
        <v>2</v>
      </c>
      <c r="D23" s="22" t="s">
        <v>52</v>
      </c>
      <c r="E23" s="23" t="s">
        <v>29</v>
      </c>
      <c r="F23" s="23" t="s">
        <v>30</v>
      </c>
      <c r="G23" s="24">
        <f>VLOOKUP(D23,'[1]Current Pricelist Verification'!B:J,9,0)</f>
        <v>25420</v>
      </c>
      <c r="H23" s="25">
        <v>0.1</v>
      </c>
      <c r="I23" s="26">
        <f t="shared" si="0"/>
        <v>22878</v>
      </c>
      <c r="J23" s="27" t="s">
        <v>31</v>
      </c>
    </row>
    <row r="24" spans="1:10" s="11" customFormat="1" ht="48">
      <c r="A24" s="21" t="s">
        <v>26</v>
      </c>
      <c r="B24" s="22" t="s">
        <v>45</v>
      </c>
      <c r="C24" s="22" t="s">
        <v>2</v>
      </c>
      <c r="D24" s="22" t="s">
        <v>53</v>
      </c>
      <c r="E24" s="23" t="s">
        <v>29</v>
      </c>
      <c r="F24" s="23" t="s">
        <v>30</v>
      </c>
      <c r="G24" s="24">
        <f>VLOOKUP(D24,'[1]Current Pricelist Verification'!B:J,9,0)</f>
        <v>25420</v>
      </c>
      <c r="H24" s="25">
        <v>0.1</v>
      </c>
      <c r="I24" s="26">
        <f t="shared" si="0"/>
        <v>22878</v>
      </c>
      <c r="J24" s="27" t="s">
        <v>31</v>
      </c>
    </row>
    <row r="25" spans="1:10" s="11" customFormat="1" ht="24">
      <c r="A25" s="21" t="s">
        <v>26</v>
      </c>
      <c r="B25" s="22" t="s">
        <v>27</v>
      </c>
      <c r="C25" s="22" t="s">
        <v>2</v>
      </c>
      <c r="D25" s="22" t="s">
        <v>51</v>
      </c>
      <c r="E25" s="23" t="s">
        <v>29</v>
      </c>
      <c r="F25" s="23" t="s">
        <v>30</v>
      </c>
      <c r="G25" s="24">
        <f>VLOOKUP(D25,'[1]Current Pricelist Verification'!B:J,9,0)</f>
        <v>11585</v>
      </c>
      <c r="H25" s="25">
        <v>0.1</v>
      </c>
      <c r="I25" s="26">
        <f t="shared" si="0"/>
        <v>10426.5</v>
      </c>
      <c r="J25" s="27" t="s">
        <v>31</v>
      </c>
    </row>
    <row r="26" spans="1:10" s="11" customFormat="1" ht="24">
      <c r="A26" s="21" t="s">
        <v>26</v>
      </c>
      <c r="B26" s="22" t="s">
        <v>27</v>
      </c>
      <c r="C26" s="22" t="s">
        <v>2</v>
      </c>
      <c r="D26" s="22" t="s">
        <v>54</v>
      </c>
      <c r="E26" s="23" t="s">
        <v>29</v>
      </c>
      <c r="F26" s="23" t="s">
        <v>30</v>
      </c>
      <c r="G26" s="24">
        <f>VLOOKUP(D26,'[1]Current Pricelist Verification'!B:J,9,0)</f>
        <v>12375</v>
      </c>
      <c r="H26" s="25">
        <v>0.1</v>
      </c>
      <c r="I26" s="26">
        <f t="shared" si="0"/>
        <v>11137.5</v>
      </c>
      <c r="J26" s="27" t="s">
        <v>31</v>
      </c>
    </row>
    <row r="27" spans="1:10" s="11" customFormat="1" ht="24">
      <c r="A27" s="21" t="s">
        <v>26</v>
      </c>
      <c r="B27" s="22" t="s">
        <v>27</v>
      </c>
      <c r="C27" s="22" t="s">
        <v>2</v>
      </c>
      <c r="D27" s="22" t="s">
        <v>55</v>
      </c>
      <c r="E27" s="23" t="s">
        <v>29</v>
      </c>
      <c r="F27" s="23" t="s">
        <v>30</v>
      </c>
      <c r="G27" s="24">
        <f>VLOOKUP(D27,'[1]Current Pricelist Verification'!B:J,9,0)</f>
        <v>12375</v>
      </c>
      <c r="H27" s="25">
        <v>0.1</v>
      </c>
      <c r="I27" s="26">
        <f t="shared" si="0"/>
        <v>11137.5</v>
      </c>
      <c r="J27" s="27" t="s">
        <v>31</v>
      </c>
    </row>
    <row r="28" spans="1:10" s="11" customFormat="1" ht="24">
      <c r="A28" s="21" t="s">
        <v>26</v>
      </c>
      <c r="B28" s="22" t="s">
        <v>27</v>
      </c>
      <c r="C28" s="22" t="s">
        <v>2</v>
      </c>
      <c r="D28" s="22" t="s">
        <v>56</v>
      </c>
      <c r="E28" s="23" t="s">
        <v>29</v>
      </c>
      <c r="F28" s="23" t="s">
        <v>30</v>
      </c>
      <c r="G28" s="24">
        <f>VLOOKUP(D28,'[1]Current Pricelist Verification'!B:J,9,0)</f>
        <v>12375</v>
      </c>
      <c r="H28" s="25">
        <v>0.1</v>
      </c>
      <c r="I28" s="26">
        <f t="shared" si="0"/>
        <v>11137.5</v>
      </c>
      <c r="J28" s="27" t="s">
        <v>31</v>
      </c>
    </row>
    <row r="29" spans="1:10" s="11" customFormat="1" ht="48">
      <c r="A29" s="21" t="s">
        <v>26</v>
      </c>
      <c r="B29" s="22" t="s">
        <v>45</v>
      </c>
      <c r="C29" s="22" t="s">
        <v>2</v>
      </c>
      <c r="D29" s="22" t="s">
        <v>57</v>
      </c>
      <c r="E29" s="23" t="s">
        <v>29</v>
      </c>
      <c r="F29" s="23" t="s">
        <v>30</v>
      </c>
      <c r="G29" s="24">
        <f>VLOOKUP(D29,'[1]Current Pricelist Verification'!B:J,9,0)</f>
        <v>18025</v>
      </c>
      <c r="H29" s="25">
        <v>0.1</v>
      </c>
      <c r="I29" s="26">
        <f t="shared" si="0"/>
        <v>16222.5</v>
      </c>
      <c r="J29" s="27" t="s">
        <v>31</v>
      </c>
    </row>
    <row r="30" spans="1:10" s="11" customFormat="1" ht="48">
      <c r="A30" s="21" t="s">
        <v>26</v>
      </c>
      <c r="B30" s="22" t="s">
        <v>45</v>
      </c>
      <c r="C30" s="22" t="s">
        <v>2</v>
      </c>
      <c r="D30" s="22" t="s">
        <v>58</v>
      </c>
      <c r="E30" s="23" t="s">
        <v>29</v>
      </c>
      <c r="F30" s="23" t="s">
        <v>30</v>
      </c>
      <c r="G30" s="24">
        <f>VLOOKUP(D30,'[1]Current Pricelist Verification'!B:J,9,0)</f>
        <v>18025</v>
      </c>
      <c r="H30" s="25">
        <v>0.1</v>
      </c>
      <c r="I30" s="26">
        <f t="shared" si="0"/>
        <v>16222.5</v>
      </c>
      <c r="J30" s="27" t="s">
        <v>31</v>
      </c>
    </row>
    <row r="31" spans="1:10" s="11" customFormat="1" ht="48">
      <c r="A31" s="21" t="s">
        <v>26</v>
      </c>
      <c r="B31" s="22" t="s">
        <v>45</v>
      </c>
      <c r="C31" s="22" t="s">
        <v>2</v>
      </c>
      <c r="D31" s="22" t="s">
        <v>59</v>
      </c>
      <c r="E31" s="23" t="s">
        <v>29</v>
      </c>
      <c r="F31" s="23" t="s">
        <v>30</v>
      </c>
      <c r="G31" s="24">
        <f>VLOOKUP(D31,'[1]Current Pricelist Verification'!B:J,9,0)</f>
        <v>18025</v>
      </c>
      <c r="H31" s="25">
        <v>0.1</v>
      </c>
      <c r="I31" s="26">
        <f t="shared" si="0"/>
        <v>16222.5</v>
      </c>
      <c r="J31" s="27" t="s">
        <v>31</v>
      </c>
    </row>
    <row r="32" spans="1:10" s="11" customFormat="1" ht="47.45" customHeight="1">
      <c r="A32" s="21" t="s">
        <v>26</v>
      </c>
      <c r="B32" s="22" t="s">
        <v>27</v>
      </c>
      <c r="C32" s="22" t="s">
        <v>2</v>
      </c>
      <c r="D32" s="22" t="s">
        <v>60</v>
      </c>
      <c r="E32" s="23" t="s">
        <v>29</v>
      </c>
      <c r="F32" s="23" t="s">
        <v>30</v>
      </c>
      <c r="G32" s="24">
        <f>VLOOKUP(D32,'[1]Current Pricelist Verification'!B:J,9,0)</f>
        <v>3855</v>
      </c>
      <c r="H32" s="25">
        <v>0.1</v>
      </c>
      <c r="I32" s="26">
        <f t="shared" si="0"/>
        <v>3469.5</v>
      </c>
      <c r="J32" s="27" t="s">
        <v>42</v>
      </c>
    </row>
    <row r="33" spans="1:10" s="11" customFormat="1" ht="36">
      <c r="A33" s="21" t="s">
        <v>26</v>
      </c>
      <c r="B33" s="22" t="s">
        <v>27</v>
      </c>
      <c r="C33" s="22" t="s">
        <v>2</v>
      </c>
      <c r="D33" s="22" t="s">
        <v>61</v>
      </c>
      <c r="E33" s="23" t="s">
        <v>29</v>
      </c>
      <c r="F33" s="23" t="s">
        <v>30</v>
      </c>
      <c r="G33" s="24">
        <f>VLOOKUP(D33,'[1]Current Pricelist Verification'!B:J,9,0)</f>
        <v>3855</v>
      </c>
      <c r="H33" s="25">
        <v>0.1</v>
      </c>
      <c r="I33" s="26">
        <f t="shared" si="0"/>
        <v>3469.5</v>
      </c>
      <c r="J33" s="27" t="s">
        <v>42</v>
      </c>
    </row>
    <row r="34" spans="1:10" s="11" customFormat="1" ht="44.45" customHeight="1">
      <c r="A34" s="21" t="s">
        <v>26</v>
      </c>
      <c r="B34" s="22" t="s">
        <v>27</v>
      </c>
      <c r="C34" s="22" t="s">
        <v>2</v>
      </c>
      <c r="D34" s="22" t="s">
        <v>62</v>
      </c>
      <c r="E34" s="23" t="s">
        <v>29</v>
      </c>
      <c r="F34" s="23" t="s">
        <v>30</v>
      </c>
      <c r="G34" s="24">
        <f>VLOOKUP(D34,'[1]Current Pricelist Verification'!B:J,9,0)</f>
        <v>3855</v>
      </c>
      <c r="H34" s="25">
        <v>0.1</v>
      </c>
      <c r="I34" s="26">
        <f t="shared" si="0"/>
        <v>3469.5</v>
      </c>
      <c r="J34" s="27" t="s">
        <v>42</v>
      </c>
    </row>
    <row r="35" spans="1:10" s="11" customFormat="1" ht="52.9" customHeight="1">
      <c r="A35" s="21" t="s">
        <v>26</v>
      </c>
      <c r="B35" s="22" t="s">
        <v>40</v>
      </c>
      <c r="C35" s="22" t="s">
        <v>2</v>
      </c>
      <c r="D35" s="22" t="s">
        <v>63</v>
      </c>
      <c r="E35" s="23" t="s">
        <v>29</v>
      </c>
      <c r="F35" s="23" t="s">
        <v>30</v>
      </c>
      <c r="G35" s="24">
        <f>VLOOKUP(D35,'[1]Current Pricelist Verification'!B:J,9,0)</f>
        <v>3725</v>
      </c>
      <c r="H35" s="25">
        <v>0.1</v>
      </c>
      <c r="I35" s="26">
        <f t="shared" si="0"/>
        <v>3352.5</v>
      </c>
      <c r="J35" s="27" t="s">
        <v>42</v>
      </c>
    </row>
    <row r="36" spans="1:10" s="11" customFormat="1" ht="52.9" customHeight="1">
      <c r="A36" s="21" t="s">
        <v>26</v>
      </c>
      <c r="B36" s="22" t="s">
        <v>40</v>
      </c>
      <c r="C36" s="22" t="s">
        <v>2</v>
      </c>
      <c r="D36" s="22" t="s">
        <v>64</v>
      </c>
      <c r="E36" s="23" t="s">
        <v>29</v>
      </c>
      <c r="F36" s="23" t="s">
        <v>30</v>
      </c>
      <c r="G36" s="24">
        <f>VLOOKUP(D36,'[1]Current Pricelist Verification'!B:J,9,0)</f>
        <v>3725</v>
      </c>
      <c r="H36" s="25">
        <v>0.1</v>
      </c>
      <c r="I36" s="26">
        <f t="shared" si="0"/>
        <v>3352.5</v>
      </c>
      <c r="J36" s="27" t="s">
        <v>42</v>
      </c>
    </row>
    <row r="37" spans="1:10" s="11" customFormat="1" ht="52.9" customHeight="1">
      <c r="A37" s="21" t="s">
        <v>26</v>
      </c>
      <c r="B37" s="22" t="s">
        <v>40</v>
      </c>
      <c r="C37" s="22" t="s">
        <v>2</v>
      </c>
      <c r="D37" s="22" t="s">
        <v>65</v>
      </c>
      <c r="E37" s="23" t="s">
        <v>29</v>
      </c>
      <c r="F37" s="23" t="s">
        <v>30</v>
      </c>
      <c r="G37" s="24">
        <f>VLOOKUP(D37,'[1]Current Pricelist Verification'!B:J,9,0)</f>
        <v>3725</v>
      </c>
      <c r="H37" s="25">
        <v>0.1</v>
      </c>
      <c r="I37" s="26">
        <f t="shared" si="0"/>
        <v>3352.5</v>
      </c>
      <c r="J37" s="27" t="s">
        <v>42</v>
      </c>
    </row>
    <row r="38" spans="1:10" s="11" customFormat="1" ht="48" customHeight="1">
      <c r="A38" s="21" t="s">
        <v>26</v>
      </c>
      <c r="B38" s="22" t="s">
        <v>27</v>
      </c>
      <c r="C38" s="22" t="s">
        <v>2</v>
      </c>
      <c r="D38" s="22" t="s">
        <v>66</v>
      </c>
      <c r="E38" s="23" t="s">
        <v>29</v>
      </c>
      <c r="F38" s="23" t="s">
        <v>30</v>
      </c>
      <c r="G38" s="24">
        <f>VLOOKUP(D38,'[1]Current Pricelist Verification'!B:J,9,0)</f>
        <v>5655</v>
      </c>
      <c r="H38" s="25">
        <v>0.1</v>
      </c>
      <c r="I38" s="26">
        <f t="shared" si="0"/>
        <v>5089.5</v>
      </c>
      <c r="J38" s="27" t="s">
        <v>42</v>
      </c>
    </row>
    <row r="39" spans="1:10" s="11" customFormat="1" ht="36">
      <c r="A39" s="21" t="s">
        <v>26</v>
      </c>
      <c r="B39" s="22" t="s">
        <v>27</v>
      </c>
      <c r="C39" s="22" t="s">
        <v>2</v>
      </c>
      <c r="D39" s="22" t="s">
        <v>67</v>
      </c>
      <c r="E39" s="23" t="s">
        <v>29</v>
      </c>
      <c r="F39" s="23" t="s">
        <v>30</v>
      </c>
      <c r="G39" s="24">
        <f>VLOOKUP(D39,'[1]Current Pricelist Verification'!B:J,9,0)</f>
        <v>5655</v>
      </c>
      <c r="H39" s="25">
        <v>0.1</v>
      </c>
      <c r="I39" s="26">
        <f t="shared" si="0"/>
        <v>5089.5</v>
      </c>
      <c r="J39" s="27" t="s">
        <v>42</v>
      </c>
    </row>
    <row r="40" spans="1:10" s="11" customFormat="1" ht="36">
      <c r="A40" s="21" t="s">
        <v>26</v>
      </c>
      <c r="B40" s="22" t="s">
        <v>27</v>
      </c>
      <c r="C40" s="22" t="s">
        <v>2</v>
      </c>
      <c r="D40" s="22" t="s">
        <v>68</v>
      </c>
      <c r="E40" s="23" t="s">
        <v>29</v>
      </c>
      <c r="F40" s="23" t="s">
        <v>30</v>
      </c>
      <c r="G40" s="24">
        <f>VLOOKUP(D40,'[1]Current Pricelist Verification'!B:J,9,0)</f>
        <v>5655</v>
      </c>
      <c r="H40" s="25">
        <v>0.1</v>
      </c>
      <c r="I40" s="26">
        <f t="shared" si="0"/>
        <v>5089.5</v>
      </c>
      <c r="J40" s="27" t="s">
        <v>42</v>
      </c>
    </row>
    <row r="41" spans="1:10" s="11" customFormat="1" ht="24">
      <c r="A41" s="21" t="s">
        <v>69</v>
      </c>
      <c r="B41" s="22" t="s">
        <v>70</v>
      </c>
      <c r="C41" s="22" t="s">
        <v>2</v>
      </c>
      <c r="D41" s="22" t="s">
        <v>71</v>
      </c>
      <c r="E41" s="23" t="s">
        <v>29</v>
      </c>
      <c r="F41" s="23" t="s">
        <v>72</v>
      </c>
      <c r="G41" s="24">
        <f>VLOOKUP(D41,'[1]Current Pricelist Verification'!B:J,9,0)</f>
        <v>3490</v>
      </c>
      <c r="H41" s="25">
        <v>0.1</v>
      </c>
      <c r="I41" s="26">
        <f t="shared" si="0"/>
        <v>3141</v>
      </c>
      <c r="J41" s="27" t="s">
        <v>73</v>
      </c>
    </row>
    <row r="42" spans="1:10" ht="24">
      <c r="A42" s="21" t="s">
        <v>69</v>
      </c>
      <c r="B42" s="22" t="s">
        <v>74</v>
      </c>
      <c r="C42" s="22" t="s">
        <v>2</v>
      </c>
      <c r="D42" s="22" t="s">
        <v>75</v>
      </c>
      <c r="E42" s="23" t="s">
        <v>29</v>
      </c>
      <c r="F42" s="23" t="s">
        <v>72</v>
      </c>
      <c r="G42" s="24">
        <f>VLOOKUP(D42,'[1]Current Pricelist Verification'!B:J,9,0)</f>
        <v>3840</v>
      </c>
      <c r="H42" s="25">
        <v>0.1</v>
      </c>
      <c r="I42" s="26">
        <f t="shared" si="0"/>
        <v>3456</v>
      </c>
      <c r="J42" s="27" t="s">
        <v>73</v>
      </c>
    </row>
    <row r="43" spans="1:10" s="11" customFormat="1" ht="24">
      <c r="A43" s="21" t="s">
        <v>69</v>
      </c>
      <c r="B43" s="22" t="s">
        <v>76</v>
      </c>
      <c r="C43" s="22" t="s">
        <v>2</v>
      </c>
      <c r="D43" s="22" t="s">
        <v>77</v>
      </c>
      <c r="E43" s="23" t="s">
        <v>29</v>
      </c>
      <c r="F43" s="23" t="s">
        <v>72</v>
      </c>
      <c r="G43" s="24">
        <f>VLOOKUP(D43,'[1]Current Pricelist Verification'!B:J,9,0)</f>
        <v>5480</v>
      </c>
      <c r="H43" s="25">
        <v>0.1</v>
      </c>
      <c r="I43" s="26">
        <f t="shared" si="0"/>
        <v>4932</v>
      </c>
      <c r="J43" s="27" t="s">
        <v>73</v>
      </c>
    </row>
    <row r="44" spans="1:10" ht="24">
      <c r="A44" s="21" t="s">
        <v>69</v>
      </c>
      <c r="B44" s="22" t="s">
        <v>78</v>
      </c>
      <c r="C44" s="22" t="s">
        <v>2</v>
      </c>
      <c r="D44" s="22" t="s">
        <v>79</v>
      </c>
      <c r="E44" s="23" t="s">
        <v>29</v>
      </c>
      <c r="F44" s="23" t="s">
        <v>72</v>
      </c>
      <c r="G44" s="24">
        <f>VLOOKUP(D44,'[1]Current Pricelist Verification'!B:J,9,0)</f>
        <v>6030</v>
      </c>
      <c r="H44" s="25">
        <v>0.1</v>
      </c>
      <c r="I44" s="26">
        <f t="shared" si="0"/>
        <v>5427</v>
      </c>
      <c r="J44" s="27" t="s">
        <v>73</v>
      </c>
    </row>
    <row r="45" spans="1:10" s="11" customFormat="1" ht="48">
      <c r="A45" s="21" t="s">
        <v>80</v>
      </c>
      <c r="B45" s="22" t="s">
        <v>81</v>
      </c>
      <c r="C45" s="22" t="s">
        <v>2</v>
      </c>
      <c r="D45" s="22" t="s">
        <v>82</v>
      </c>
      <c r="E45" s="23" t="s">
        <v>29</v>
      </c>
      <c r="F45" s="23" t="s">
        <v>30</v>
      </c>
      <c r="G45" s="24">
        <f>VLOOKUP(D45,'[1]Current Pricelist Verification'!B:J,9,0)</f>
        <v>3940</v>
      </c>
      <c r="H45" s="25">
        <v>0.1</v>
      </c>
      <c r="I45" s="26">
        <f t="shared" si="0"/>
        <v>3546</v>
      </c>
      <c r="J45" s="27" t="s">
        <v>83</v>
      </c>
    </row>
    <row r="46" spans="1:10" s="11" customFormat="1" ht="48">
      <c r="A46" s="21" t="s">
        <v>80</v>
      </c>
      <c r="B46" s="22" t="s">
        <v>81</v>
      </c>
      <c r="C46" s="22" t="s">
        <v>2</v>
      </c>
      <c r="D46" s="22" t="s">
        <v>84</v>
      </c>
      <c r="E46" s="23" t="s">
        <v>29</v>
      </c>
      <c r="F46" s="23" t="s">
        <v>30</v>
      </c>
      <c r="G46" s="24">
        <f>VLOOKUP(D46,'[1]Current Pricelist Verification'!B:J,9,0)</f>
        <v>3940</v>
      </c>
      <c r="H46" s="25">
        <v>0.1</v>
      </c>
      <c r="I46" s="26">
        <f t="shared" si="0"/>
        <v>3546</v>
      </c>
      <c r="J46" s="27" t="s">
        <v>83</v>
      </c>
    </row>
    <row r="47" spans="1:10" s="11" customFormat="1" ht="36">
      <c r="A47" s="21" t="s">
        <v>80</v>
      </c>
      <c r="B47" s="22" t="s">
        <v>85</v>
      </c>
      <c r="C47" s="22" t="s">
        <v>2</v>
      </c>
      <c r="D47" s="22" t="s">
        <v>86</v>
      </c>
      <c r="E47" s="23" t="s">
        <v>29</v>
      </c>
      <c r="F47" s="23" t="s">
        <v>30</v>
      </c>
      <c r="G47" s="24">
        <f>VLOOKUP(D47,'[1]Current Pricelist Verification'!B:J,9,0)</f>
        <v>4980</v>
      </c>
      <c r="H47" s="25">
        <v>0.1</v>
      </c>
      <c r="I47" s="26">
        <f t="shared" si="0"/>
        <v>4482</v>
      </c>
      <c r="J47" s="27" t="s">
        <v>87</v>
      </c>
    </row>
    <row r="48" spans="1:10" s="11" customFormat="1" ht="36">
      <c r="A48" s="21" t="s">
        <v>80</v>
      </c>
      <c r="B48" s="22" t="s">
        <v>85</v>
      </c>
      <c r="C48" s="22" t="s">
        <v>2</v>
      </c>
      <c r="D48" s="22" t="s">
        <v>88</v>
      </c>
      <c r="E48" s="23" t="s">
        <v>29</v>
      </c>
      <c r="F48" s="23" t="s">
        <v>30</v>
      </c>
      <c r="G48" s="24">
        <f>VLOOKUP(D48,'[1]Current Pricelist Verification'!B:J,9,0)</f>
        <v>4980</v>
      </c>
      <c r="H48" s="25">
        <v>0.1</v>
      </c>
      <c r="I48" s="26">
        <f t="shared" si="0"/>
        <v>4482</v>
      </c>
      <c r="J48" s="27" t="s">
        <v>87</v>
      </c>
    </row>
    <row r="49" spans="1:10" s="11" customFormat="1" ht="36">
      <c r="A49" s="21" t="s">
        <v>80</v>
      </c>
      <c r="B49" s="22" t="s">
        <v>89</v>
      </c>
      <c r="C49" s="22" t="s">
        <v>2</v>
      </c>
      <c r="D49" s="22" t="s">
        <v>90</v>
      </c>
      <c r="E49" s="23" t="s">
        <v>29</v>
      </c>
      <c r="F49" s="23" t="s">
        <v>30</v>
      </c>
      <c r="G49" s="24">
        <f>VLOOKUP(D49,'[1]Current Pricelist Verification'!B:J,9,0)</f>
        <v>26330</v>
      </c>
      <c r="H49" s="25">
        <v>0.1</v>
      </c>
      <c r="I49" s="26">
        <f t="shared" si="0"/>
        <v>23697</v>
      </c>
      <c r="J49" s="27" t="s">
        <v>91</v>
      </c>
    </row>
    <row r="50" spans="1:10" s="11" customFormat="1" ht="36">
      <c r="A50" s="21" t="s">
        <v>80</v>
      </c>
      <c r="B50" s="22" t="s">
        <v>89</v>
      </c>
      <c r="C50" s="22" t="s">
        <v>2</v>
      </c>
      <c r="D50" s="22" t="s">
        <v>92</v>
      </c>
      <c r="E50" s="23" t="s">
        <v>29</v>
      </c>
      <c r="F50" s="23" t="s">
        <v>30</v>
      </c>
      <c r="G50" s="24">
        <f>VLOOKUP(D50,'[1]Current Pricelist Verification'!B:J,9,0)</f>
        <v>26330</v>
      </c>
      <c r="H50" s="25">
        <v>0.1</v>
      </c>
      <c r="I50" s="26">
        <f t="shared" si="0"/>
        <v>23697</v>
      </c>
      <c r="J50" s="27" t="s">
        <v>91</v>
      </c>
    </row>
    <row r="51" spans="1:10" s="11" customFormat="1" ht="36">
      <c r="A51" s="21" t="s">
        <v>80</v>
      </c>
      <c r="B51" s="22" t="s">
        <v>85</v>
      </c>
      <c r="C51" s="22" t="s">
        <v>2</v>
      </c>
      <c r="D51" s="22" t="s">
        <v>93</v>
      </c>
      <c r="E51" s="23" t="s">
        <v>29</v>
      </c>
      <c r="F51" s="23" t="s">
        <v>30</v>
      </c>
      <c r="G51" s="24">
        <f>VLOOKUP(D51,'[1]Current Pricelist Verification'!B:J,9,0)</f>
        <v>5540</v>
      </c>
      <c r="H51" s="25">
        <v>0.1</v>
      </c>
      <c r="I51" s="26">
        <f t="shared" si="0"/>
        <v>4986</v>
      </c>
      <c r="J51" s="27" t="s">
        <v>87</v>
      </c>
    </row>
    <row r="52" spans="1:10" s="11" customFormat="1" ht="36">
      <c r="A52" s="21" t="s">
        <v>80</v>
      </c>
      <c r="B52" s="22" t="s">
        <v>85</v>
      </c>
      <c r="C52" s="22" t="s">
        <v>2</v>
      </c>
      <c r="D52" s="22" t="s">
        <v>94</v>
      </c>
      <c r="E52" s="23" t="s">
        <v>29</v>
      </c>
      <c r="F52" s="23" t="s">
        <v>30</v>
      </c>
      <c r="G52" s="24">
        <f>VLOOKUP(D52,'[1]Current Pricelist Verification'!B:J,9,0)</f>
        <v>5540</v>
      </c>
      <c r="H52" s="25">
        <v>0.1</v>
      </c>
      <c r="I52" s="26">
        <f t="shared" si="0"/>
        <v>4986</v>
      </c>
      <c r="J52" s="27" t="s">
        <v>87</v>
      </c>
    </row>
    <row r="53" spans="1:10" s="11" customFormat="1" ht="60">
      <c r="A53" s="21" t="s">
        <v>80</v>
      </c>
      <c r="B53" s="22" t="s">
        <v>95</v>
      </c>
      <c r="C53" s="22" t="s">
        <v>2</v>
      </c>
      <c r="D53" s="22" t="s">
        <v>96</v>
      </c>
      <c r="E53" s="23" t="s">
        <v>29</v>
      </c>
      <c r="F53" s="23" t="s">
        <v>30</v>
      </c>
      <c r="G53" s="24">
        <f>VLOOKUP(D53,'[1]Current Pricelist Verification'!B:J,9,0)</f>
        <v>2835</v>
      </c>
      <c r="H53" s="25">
        <v>0.1</v>
      </c>
      <c r="I53" s="26">
        <f t="shared" si="0"/>
        <v>2551.5</v>
      </c>
      <c r="J53" s="27" t="s">
        <v>97</v>
      </c>
    </row>
    <row r="54" spans="1:10" s="11" customFormat="1" ht="48">
      <c r="A54" s="21" t="s">
        <v>80</v>
      </c>
      <c r="B54" s="22" t="s">
        <v>98</v>
      </c>
      <c r="C54" s="22" t="s">
        <v>2</v>
      </c>
      <c r="D54" s="22" t="s">
        <v>99</v>
      </c>
      <c r="E54" s="23" t="s">
        <v>29</v>
      </c>
      <c r="F54" s="23" t="s">
        <v>72</v>
      </c>
      <c r="G54" s="24">
        <f>VLOOKUP(D54,'[1]Current Pricelist Verification'!B:J,9,0)</f>
        <v>4015</v>
      </c>
      <c r="H54" s="25">
        <v>0.1</v>
      </c>
      <c r="I54" s="26">
        <f t="shared" si="0"/>
        <v>3613.5</v>
      </c>
      <c r="J54" s="27" t="s">
        <v>100</v>
      </c>
    </row>
    <row r="55" spans="1:10" s="11" customFormat="1" ht="48">
      <c r="A55" s="21" t="s">
        <v>80</v>
      </c>
      <c r="B55" s="22" t="s">
        <v>101</v>
      </c>
      <c r="C55" s="22" t="s">
        <v>2</v>
      </c>
      <c r="D55" s="22" t="s">
        <v>102</v>
      </c>
      <c r="E55" s="23" t="s">
        <v>29</v>
      </c>
      <c r="F55" s="23" t="s">
        <v>30</v>
      </c>
      <c r="G55" s="24">
        <f>VLOOKUP(D55,'[1]Current Pricelist Verification'!B:J,9,0)</f>
        <v>1965</v>
      </c>
      <c r="H55" s="25">
        <v>0.1</v>
      </c>
      <c r="I55" s="26">
        <f t="shared" si="0"/>
        <v>1768.5</v>
      </c>
      <c r="J55" s="27" t="s">
        <v>103</v>
      </c>
    </row>
    <row r="56" spans="1:10" s="11" customFormat="1" ht="24">
      <c r="A56" s="21" t="s">
        <v>80</v>
      </c>
      <c r="B56" s="22" t="s">
        <v>81</v>
      </c>
      <c r="C56" s="22" t="s">
        <v>2</v>
      </c>
      <c r="D56" s="22" t="s">
        <v>104</v>
      </c>
      <c r="E56" s="23" t="s">
        <v>29</v>
      </c>
      <c r="F56" s="23" t="s">
        <v>30</v>
      </c>
      <c r="G56" s="24">
        <f>VLOOKUP(D56,'[1]Current Pricelist Verification'!B:J,9,0)</f>
        <v>4065</v>
      </c>
      <c r="H56" s="25">
        <v>0.1</v>
      </c>
      <c r="I56" s="26">
        <f t="shared" ref="I56:I119" si="1">G56*(1-H56)</f>
        <v>3658.5</v>
      </c>
      <c r="J56" s="27"/>
    </row>
    <row r="57" spans="1:10" s="11" customFormat="1" ht="24">
      <c r="A57" s="21" t="s">
        <v>80</v>
      </c>
      <c r="B57" s="22" t="s">
        <v>81</v>
      </c>
      <c r="C57" s="22" t="s">
        <v>2</v>
      </c>
      <c r="D57" s="22" t="s">
        <v>105</v>
      </c>
      <c r="E57" s="23" t="s">
        <v>29</v>
      </c>
      <c r="F57" s="23" t="s">
        <v>30</v>
      </c>
      <c r="G57" s="24">
        <f>VLOOKUP(D57,'[1]Current Pricelist Verification'!B:J,9,0)</f>
        <v>4065</v>
      </c>
      <c r="H57" s="25">
        <v>0.1</v>
      </c>
      <c r="I57" s="26">
        <f t="shared" si="1"/>
        <v>3658.5</v>
      </c>
      <c r="J57" s="27"/>
    </row>
    <row r="58" spans="1:10" s="11" customFormat="1" ht="24">
      <c r="A58" s="21" t="s">
        <v>80</v>
      </c>
      <c r="B58" s="22" t="s">
        <v>106</v>
      </c>
      <c r="C58" s="22" t="s">
        <v>2</v>
      </c>
      <c r="D58" s="22" t="s">
        <v>107</v>
      </c>
      <c r="E58" s="23" t="s">
        <v>29</v>
      </c>
      <c r="F58" s="23" t="s">
        <v>30</v>
      </c>
      <c r="G58" s="24">
        <f>VLOOKUP(D58,'[1]Current Pricelist Verification'!B:J,9,0)</f>
        <v>2590</v>
      </c>
      <c r="H58" s="25">
        <v>0.1</v>
      </c>
      <c r="I58" s="26">
        <f t="shared" si="1"/>
        <v>2331</v>
      </c>
      <c r="J58" s="27"/>
    </row>
    <row r="59" spans="1:10" s="11" customFormat="1" ht="24">
      <c r="A59" s="21" t="s">
        <v>80</v>
      </c>
      <c r="B59" s="22" t="s">
        <v>106</v>
      </c>
      <c r="C59" s="22" t="s">
        <v>2</v>
      </c>
      <c r="D59" s="22" t="s">
        <v>108</v>
      </c>
      <c r="E59" s="23" t="s">
        <v>29</v>
      </c>
      <c r="F59" s="23" t="s">
        <v>30</v>
      </c>
      <c r="G59" s="24">
        <f>VLOOKUP(D59,'[1]Current Pricelist Verification'!B:J,9,0)</f>
        <v>2590</v>
      </c>
      <c r="H59" s="25">
        <v>0.1</v>
      </c>
      <c r="I59" s="26">
        <f t="shared" si="1"/>
        <v>2331</v>
      </c>
      <c r="J59" s="27"/>
    </row>
    <row r="60" spans="1:10" s="11" customFormat="1" ht="36">
      <c r="A60" s="21" t="s">
        <v>80</v>
      </c>
      <c r="B60" s="22" t="s">
        <v>85</v>
      </c>
      <c r="C60" s="22" t="s">
        <v>2</v>
      </c>
      <c r="D60" s="22" t="s">
        <v>109</v>
      </c>
      <c r="E60" s="23" t="s">
        <v>29</v>
      </c>
      <c r="F60" s="23" t="s">
        <v>30</v>
      </c>
      <c r="G60" s="24">
        <f>VLOOKUP(D60,'[1]Current Pricelist Verification'!B:J,9,0)</f>
        <v>6300</v>
      </c>
      <c r="H60" s="25">
        <v>0.1</v>
      </c>
      <c r="I60" s="26">
        <f t="shared" si="1"/>
        <v>5670</v>
      </c>
      <c r="J60" s="27"/>
    </row>
    <row r="61" spans="1:10" s="11" customFormat="1" ht="36">
      <c r="A61" s="21" t="s">
        <v>80</v>
      </c>
      <c r="B61" s="22" t="s">
        <v>85</v>
      </c>
      <c r="C61" s="22" t="s">
        <v>2</v>
      </c>
      <c r="D61" s="22" t="s">
        <v>110</v>
      </c>
      <c r="E61" s="23" t="s">
        <v>29</v>
      </c>
      <c r="F61" s="23" t="s">
        <v>30</v>
      </c>
      <c r="G61" s="24">
        <f>VLOOKUP(D61,'[1]Current Pricelist Verification'!B:J,9,0)</f>
        <v>6300</v>
      </c>
      <c r="H61" s="25">
        <v>0.1</v>
      </c>
      <c r="I61" s="26">
        <f t="shared" si="1"/>
        <v>5670</v>
      </c>
      <c r="J61" s="27"/>
    </row>
    <row r="62" spans="1:10" s="11" customFormat="1" ht="36">
      <c r="A62" s="21" t="s">
        <v>80</v>
      </c>
      <c r="B62" s="22" t="s">
        <v>85</v>
      </c>
      <c r="C62" s="22" t="s">
        <v>2</v>
      </c>
      <c r="D62" s="22" t="s">
        <v>111</v>
      </c>
      <c r="E62" s="23" t="s">
        <v>29</v>
      </c>
      <c r="F62" s="23" t="s">
        <v>30</v>
      </c>
      <c r="G62" s="24">
        <f>VLOOKUP(D62,'[1]Current Pricelist Verification'!B:J,9,0)</f>
        <v>5320</v>
      </c>
      <c r="H62" s="25">
        <v>0.1</v>
      </c>
      <c r="I62" s="26">
        <f t="shared" si="1"/>
        <v>4788</v>
      </c>
      <c r="J62" s="27"/>
    </row>
    <row r="63" spans="1:10" s="11" customFormat="1" ht="36">
      <c r="A63" s="21" t="s">
        <v>80</v>
      </c>
      <c r="B63" s="22" t="s">
        <v>85</v>
      </c>
      <c r="C63" s="22" t="s">
        <v>2</v>
      </c>
      <c r="D63" s="22" t="s">
        <v>112</v>
      </c>
      <c r="E63" s="23" t="s">
        <v>29</v>
      </c>
      <c r="F63" s="23" t="s">
        <v>30</v>
      </c>
      <c r="G63" s="24">
        <f>VLOOKUP(D63,'[1]Current Pricelist Verification'!B:J,9,0)</f>
        <v>5320</v>
      </c>
      <c r="H63" s="25">
        <v>0.1</v>
      </c>
      <c r="I63" s="26">
        <f t="shared" si="1"/>
        <v>4788</v>
      </c>
      <c r="J63" s="27"/>
    </row>
    <row r="64" spans="1:10" s="11" customFormat="1" ht="36">
      <c r="A64" s="21" t="s">
        <v>80</v>
      </c>
      <c r="B64" s="22" t="s">
        <v>113</v>
      </c>
      <c r="C64" s="22" t="s">
        <v>2</v>
      </c>
      <c r="D64" s="22" t="s">
        <v>114</v>
      </c>
      <c r="E64" s="23" t="s">
        <v>29</v>
      </c>
      <c r="F64" s="23" t="s">
        <v>30</v>
      </c>
      <c r="G64" s="24">
        <f>VLOOKUP(D64,'[1]Current Pricelist Verification'!B:J,9,0)</f>
        <v>28810</v>
      </c>
      <c r="H64" s="25">
        <v>0.1</v>
      </c>
      <c r="I64" s="26">
        <f t="shared" si="1"/>
        <v>25929</v>
      </c>
      <c r="J64" s="27" t="s">
        <v>115</v>
      </c>
    </row>
    <row r="65" spans="1:10" s="11" customFormat="1" ht="36">
      <c r="A65" s="21" t="s">
        <v>80</v>
      </c>
      <c r="B65" s="22" t="s">
        <v>113</v>
      </c>
      <c r="C65" s="22" t="s">
        <v>2</v>
      </c>
      <c r="D65" s="22" t="s">
        <v>116</v>
      </c>
      <c r="E65" s="23" t="s">
        <v>29</v>
      </c>
      <c r="F65" s="23" t="s">
        <v>30</v>
      </c>
      <c r="G65" s="24">
        <f>VLOOKUP(D65,'[1]Current Pricelist Verification'!B:J,9,0)</f>
        <v>28810</v>
      </c>
      <c r="H65" s="25">
        <v>0.1</v>
      </c>
      <c r="I65" s="26">
        <f t="shared" si="1"/>
        <v>25929</v>
      </c>
      <c r="J65" s="27" t="s">
        <v>115</v>
      </c>
    </row>
    <row r="66" spans="1:10" s="11" customFormat="1" ht="36">
      <c r="A66" s="21" t="s">
        <v>80</v>
      </c>
      <c r="B66" s="22" t="s">
        <v>81</v>
      </c>
      <c r="C66" s="22" t="s">
        <v>2</v>
      </c>
      <c r="D66" s="22" t="s">
        <v>117</v>
      </c>
      <c r="E66" s="23" t="s">
        <v>29</v>
      </c>
      <c r="F66" s="23" t="s">
        <v>30</v>
      </c>
      <c r="G66" s="24">
        <f>VLOOKUP(D66,'[1]Current Pricelist Verification'!B:J,9,0)</f>
        <v>3310</v>
      </c>
      <c r="H66" s="25">
        <v>0.1</v>
      </c>
      <c r="I66" s="26">
        <f t="shared" si="1"/>
        <v>2979</v>
      </c>
      <c r="J66" s="27" t="s">
        <v>118</v>
      </c>
    </row>
    <row r="67" spans="1:10" s="11" customFormat="1" ht="36">
      <c r="A67" s="21" t="s">
        <v>80</v>
      </c>
      <c r="B67" s="22" t="s">
        <v>81</v>
      </c>
      <c r="C67" s="22" t="s">
        <v>2</v>
      </c>
      <c r="D67" s="22" t="s">
        <v>119</v>
      </c>
      <c r="E67" s="23" t="s">
        <v>29</v>
      </c>
      <c r="F67" s="23" t="s">
        <v>30</v>
      </c>
      <c r="G67" s="24">
        <f>VLOOKUP(D67,'[1]Current Pricelist Verification'!B:J,9,0)</f>
        <v>3310</v>
      </c>
      <c r="H67" s="25">
        <v>0.1</v>
      </c>
      <c r="I67" s="26">
        <f t="shared" si="1"/>
        <v>2979</v>
      </c>
      <c r="J67" s="27" t="s">
        <v>118</v>
      </c>
    </row>
    <row r="68" spans="1:10" s="11" customFormat="1" ht="36">
      <c r="A68" s="21" t="s">
        <v>80</v>
      </c>
      <c r="B68" s="22" t="s">
        <v>120</v>
      </c>
      <c r="C68" s="22" t="s">
        <v>2</v>
      </c>
      <c r="D68" s="22" t="s">
        <v>121</v>
      </c>
      <c r="E68" s="23" t="s">
        <v>29</v>
      </c>
      <c r="F68" s="23" t="s">
        <v>30</v>
      </c>
      <c r="G68" s="24">
        <f>VLOOKUP(D68,'[1]Current Pricelist Verification'!B:J,9,0)</f>
        <v>7175</v>
      </c>
      <c r="H68" s="25">
        <v>0.1</v>
      </c>
      <c r="I68" s="26">
        <f t="shared" si="1"/>
        <v>6457.5</v>
      </c>
      <c r="J68" s="27"/>
    </row>
    <row r="69" spans="1:10" s="11" customFormat="1" ht="36">
      <c r="A69" s="21" t="s">
        <v>80</v>
      </c>
      <c r="B69" s="22" t="s">
        <v>120</v>
      </c>
      <c r="C69" s="22" t="s">
        <v>2</v>
      </c>
      <c r="D69" s="22" t="s">
        <v>122</v>
      </c>
      <c r="E69" s="23" t="s">
        <v>29</v>
      </c>
      <c r="F69" s="23" t="s">
        <v>30</v>
      </c>
      <c r="G69" s="24">
        <f>VLOOKUP(D69,'[1]Current Pricelist Verification'!B:J,9,0)</f>
        <v>7175</v>
      </c>
      <c r="H69" s="25">
        <v>0.1</v>
      </c>
      <c r="I69" s="26">
        <f t="shared" si="1"/>
        <v>6457.5</v>
      </c>
      <c r="J69" s="27"/>
    </row>
    <row r="70" spans="1:10" s="11" customFormat="1" ht="36">
      <c r="A70" s="21" t="s">
        <v>80</v>
      </c>
      <c r="B70" s="22" t="s">
        <v>120</v>
      </c>
      <c r="C70" s="22" t="s">
        <v>2</v>
      </c>
      <c r="D70" s="22" t="s">
        <v>123</v>
      </c>
      <c r="E70" s="23" t="s">
        <v>29</v>
      </c>
      <c r="F70" s="23" t="s">
        <v>30</v>
      </c>
      <c r="G70" s="24">
        <f>VLOOKUP(D70,'[1]Current Pricelist Verification'!B:J,9,0)</f>
        <v>7585</v>
      </c>
      <c r="H70" s="25">
        <v>0.1</v>
      </c>
      <c r="I70" s="26">
        <f t="shared" si="1"/>
        <v>6826.5</v>
      </c>
      <c r="J70" s="27"/>
    </row>
    <row r="71" spans="1:10" s="11" customFormat="1" ht="36">
      <c r="A71" s="21" t="s">
        <v>80</v>
      </c>
      <c r="B71" s="22" t="s">
        <v>120</v>
      </c>
      <c r="C71" s="22" t="s">
        <v>2</v>
      </c>
      <c r="D71" s="22" t="s">
        <v>124</v>
      </c>
      <c r="E71" s="23" t="s">
        <v>29</v>
      </c>
      <c r="F71" s="23" t="s">
        <v>30</v>
      </c>
      <c r="G71" s="24">
        <f>VLOOKUP(D71,'[1]Current Pricelist Verification'!B:J,9,0)</f>
        <v>7585</v>
      </c>
      <c r="H71" s="25">
        <v>0.1</v>
      </c>
      <c r="I71" s="26">
        <f t="shared" si="1"/>
        <v>6826.5</v>
      </c>
      <c r="J71" s="27"/>
    </row>
    <row r="72" spans="1:10" s="11" customFormat="1">
      <c r="A72" s="21" t="s">
        <v>80</v>
      </c>
      <c r="B72" s="22" t="s">
        <v>125</v>
      </c>
      <c r="C72" s="22" t="s">
        <v>2</v>
      </c>
      <c r="D72" s="22" t="s">
        <v>126</v>
      </c>
      <c r="E72" s="23" t="s">
        <v>29</v>
      </c>
      <c r="F72" s="23" t="s">
        <v>72</v>
      </c>
      <c r="G72" s="24">
        <f>VLOOKUP(D72,'[1]Current Pricelist Verification'!B:J,9,0)</f>
        <v>0</v>
      </c>
      <c r="H72" s="25">
        <v>0.1</v>
      </c>
      <c r="I72" s="26">
        <f t="shared" si="1"/>
        <v>0</v>
      </c>
      <c r="J72" s="27" t="s">
        <v>127</v>
      </c>
    </row>
    <row r="73" spans="1:10" s="11" customFormat="1" ht="24">
      <c r="A73" s="21" t="s">
        <v>80</v>
      </c>
      <c r="B73" s="22" t="s">
        <v>125</v>
      </c>
      <c r="C73" s="22" t="s">
        <v>2</v>
      </c>
      <c r="D73" s="22" t="s">
        <v>128</v>
      </c>
      <c r="E73" s="23" t="s">
        <v>29</v>
      </c>
      <c r="F73" s="23" t="s">
        <v>72</v>
      </c>
      <c r="G73" s="24">
        <f>VLOOKUP(D73,'[1]Current Pricelist Verification'!B:J,9,0)</f>
        <v>0</v>
      </c>
      <c r="H73" s="25">
        <v>0.1</v>
      </c>
      <c r="I73" s="26">
        <f t="shared" si="1"/>
        <v>0</v>
      </c>
      <c r="J73" s="27" t="s">
        <v>127</v>
      </c>
    </row>
    <row r="74" spans="1:10" s="11" customFormat="1" ht="36">
      <c r="A74" s="21" t="s">
        <v>129</v>
      </c>
      <c r="B74" s="22" t="s">
        <v>130</v>
      </c>
      <c r="C74" s="22" t="s">
        <v>2</v>
      </c>
      <c r="D74" s="22" t="s">
        <v>131</v>
      </c>
      <c r="E74" s="23" t="s">
        <v>29</v>
      </c>
      <c r="F74" s="23" t="s">
        <v>72</v>
      </c>
      <c r="G74" s="24">
        <f>VLOOKUP(D74,'[1]Current Pricelist Verification'!B:J,9,0)</f>
        <v>2640</v>
      </c>
      <c r="H74" s="25">
        <v>0.1</v>
      </c>
      <c r="I74" s="26">
        <f t="shared" si="1"/>
        <v>2376</v>
      </c>
      <c r="J74" s="27" t="s">
        <v>132</v>
      </c>
    </row>
    <row r="75" spans="1:10" s="11" customFormat="1" ht="36">
      <c r="A75" s="21" t="s">
        <v>129</v>
      </c>
      <c r="B75" s="22" t="s">
        <v>130</v>
      </c>
      <c r="C75" s="22" t="s">
        <v>2</v>
      </c>
      <c r="D75" s="22" t="s">
        <v>133</v>
      </c>
      <c r="E75" s="23" t="s">
        <v>29</v>
      </c>
      <c r="F75" s="23" t="s">
        <v>72</v>
      </c>
      <c r="G75" s="24">
        <f>VLOOKUP(D75,'[1]Current Pricelist Verification'!B:J,9,0)</f>
        <v>2905</v>
      </c>
      <c r="H75" s="25">
        <v>0.1</v>
      </c>
      <c r="I75" s="26">
        <f t="shared" si="1"/>
        <v>2614.5</v>
      </c>
      <c r="J75" s="27" t="s">
        <v>132</v>
      </c>
    </row>
    <row r="76" spans="1:10" s="11" customFormat="1" ht="36">
      <c r="A76" s="21" t="s">
        <v>129</v>
      </c>
      <c r="B76" s="22" t="s">
        <v>134</v>
      </c>
      <c r="C76" s="22" t="s">
        <v>2</v>
      </c>
      <c r="D76" s="22" t="s">
        <v>135</v>
      </c>
      <c r="E76" s="23" t="s">
        <v>29</v>
      </c>
      <c r="F76" s="23" t="s">
        <v>72</v>
      </c>
      <c r="G76" s="24">
        <f>VLOOKUP(D76,'[1]Current Pricelist Verification'!B:J,9,0)</f>
        <v>4355</v>
      </c>
      <c r="H76" s="25">
        <v>0.1</v>
      </c>
      <c r="I76" s="26">
        <f t="shared" si="1"/>
        <v>3919.5</v>
      </c>
      <c r="J76" s="27" t="s">
        <v>136</v>
      </c>
    </row>
    <row r="77" spans="1:10" s="11" customFormat="1" ht="36">
      <c r="A77" s="21" t="s">
        <v>129</v>
      </c>
      <c r="B77" s="22" t="s">
        <v>134</v>
      </c>
      <c r="C77" s="22" t="s">
        <v>2</v>
      </c>
      <c r="D77" s="22" t="s">
        <v>137</v>
      </c>
      <c r="E77" s="23" t="s">
        <v>29</v>
      </c>
      <c r="F77" s="23" t="s">
        <v>72</v>
      </c>
      <c r="G77" s="24">
        <f>VLOOKUP(D77,'[1]Current Pricelist Verification'!B:J,9,0)</f>
        <v>4795</v>
      </c>
      <c r="H77" s="25">
        <v>0.1</v>
      </c>
      <c r="I77" s="26">
        <f t="shared" si="1"/>
        <v>4315.5</v>
      </c>
      <c r="J77" s="27" t="s">
        <v>136</v>
      </c>
    </row>
    <row r="78" spans="1:10" s="11" customFormat="1" ht="36">
      <c r="A78" s="21" t="s">
        <v>138</v>
      </c>
      <c r="B78" s="22" t="s">
        <v>139</v>
      </c>
      <c r="C78" s="22" t="s">
        <v>2</v>
      </c>
      <c r="D78" s="22" t="s">
        <v>140</v>
      </c>
      <c r="E78" s="23" t="s">
        <v>29</v>
      </c>
      <c r="F78" s="23" t="s">
        <v>72</v>
      </c>
      <c r="G78" s="24">
        <f>VLOOKUP(D78,'[1]Current Pricelist Verification'!B:J,9,0)</f>
        <v>8375</v>
      </c>
      <c r="H78" s="25">
        <v>0.1</v>
      </c>
      <c r="I78" s="26">
        <f t="shared" si="1"/>
        <v>7537.5</v>
      </c>
      <c r="J78" s="27" t="s">
        <v>141</v>
      </c>
    </row>
    <row r="79" spans="1:10" s="11" customFormat="1" ht="36">
      <c r="A79" s="21" t="s">
        <v>138</v>
      </c>
      <c r="B79" s="22" t="s">
        <v>139</v>
      </c>
      <c r="C79" s="22" t="s">
        <v>2</v>
      </c>
      <c r="D79" s="22" t="s">
        <v>142</v>
      </c>
      <c r="E79" s="23" t="s">
        <v>29</v>
      </c>
      <c r="F79" s="23" t="s">
        <v>72</v>
      </c>
      <c r="G79" s="24">
        <f>VLOOKUP(D79,'[1]Current Pricelist Verification'!B:J,9,0)</f>
        <v>8375</v>
      </c>
      <c r="H79" s="25">
        <v>0.1</v>
      </c>
      <c r="I79" s="26">
        <f t="shared" si="1"/>
        <v>7537.5</v>
      </c>
      <c r="J79" s="27" t="s">
        <v>141</v>
      </c>
    </row>
    <row r="80" spans="1:10" s="11" customFormat="1" ht="36">
      <c r="A80" s="21" t="s">
        <v>138</v>
      </c>
      <c r="B80" s="22" t="s">
        <v>139</v>
      </c>
      <c r="C80" s="22" t="s">
        <v>2</v>
      </c>
      <c r="D80" s="22" t="s">
        <v>143</v>
      </c>
      <c r="E80" s="23" t="s">
        <v>29</v>
      </c>
      <c r="F80" s="23" t="s">
        <v>72</v>
      </c>
      <c r="G80" s="24">
        <f>VLOOKUP(D80,'[1]Current Pricelist Verification'!B:J,9,0)</f>
        <v>9120</v>
      </c>
      <c r="H80" s="25">
        <v>0.1</v>
      </c>
      <c r="I80" s="26">
        <f t="shared" si="1"/>
        <v>8208</v>
      </c>
      <c r="J80" s="27" t="s">
        <v>141</v>
      </c>
    </row>
    <row r="81" spans="1:10" s="11" customFormat="1" ht="36">
      <c r="A81" s="21" t="s">
        <v>138</v>
      </c>
      <c r="B81" s="22" t="s">
        <v>139</v>
      </c>
      <c r="C81" s="22" t="s">
        <v>2</v>
      </c>
      <c r="D81" s="22" t="s">
        <v>144</v>
      </c>
      <c r="E81" s="23" t="s">
        <v>29</v>
      </c>
      <c r="F81" s="23" t="s">
        <v>72</v>
      </c>
      <c r="G81" s="24">
        <f>VLOOKUP(D81,'[1]Current Pricelist Verification'!B:J,9,0)</f>
        <v>11845</v>
      </c>
      <c r="H81" s="25">
        <v>0.1</v>
      </c>
      <c r="I81" s="26">
        <f t="shared" si="1"/>
        <v>10660.5</v>
      </c>
      <c r="J81" s="27" t="s">
        <v>141</v>
      </c>
    </row>
    <row r="82" spans="1:10" s="11" customFormat="1" ht="36">
      <c r="A82" s="21" t="s">
        <v>138</v>
      </c>
      <c r="B82" s="22" t="s">
        <v>139</v>
      </c>
      <c r="C82" s="22" t="s">
        <v>2</v>
      </c>
      <c r="D82" s="22" t="s">
        <v>145</v>
      </c>
      <c r="E82" s="23" t="s">
        <v>29</v>
      </c>
      <c r="F82" s="23" t="s">
        <v>72</v>
      </c>
      <c r="G82" s="24">
        <f>VLOOKUP(D82,'[1]Current Pricelist Verification'!B:J,9,0)</f>
        <v>11480</v>
      </c>
      <c r="H82" s="25">
        <v>0.1</v>
      </c>
      <c r="I82" s="26">
        <f t="shared" si="1"/>
        <v>10332</v>
      </c>
      <c r="J82" s="27" t="s">
        <v>141</v>
      </c>
    </row>
    <row r="83" spans="1:10" s="11" customFormat="1" ht="36">
      <c r="A83" s="21" t="s">
        <v>80</v>
      </c>
      <c r="B83" s="22" t="s">
        <v>146</v>
      </c>
      <c r="C83" s="22" t="s">
        <v>2</v>
      </c>
      <c r="D83" s="22" t="s">
        <v>147</v>
      </c>
      <c r="E83" s="23" t="s">
        <v>29</v>
      </c>
      <c r="F83" s="23" t="s">
        <v>30</v>
      </c>
      <c r="G83" s="24">
        <f>VLOOKUP(D83,'[1]Current Pricelist Verification'!B:J,9,0)</f>
        <v>6915</v>
      </c>
      <c r="H83" s="25">
        <v>0.1</v>
      </c>
      <c r="I83" s="26">
        <f t="shared" si="1"/>
        <v>6223.5</v>
      </c>
      <c r="J83" s="27" t="s">
        <v>148</v>
      </c>
    </row>
    <row r="84" spans="1:10" s="11" customFormat="1" ht="36">
      <c r="A84" s="21" t="s">
        <v>80</v>
      </c>
      <c r="B84" s="22" t="s">
        <v>146</v>
      </c>
      <c r="C84" s="22" t="s">
        <v>2</v>
      </c>
      <c r="D84" s="22" t="s">
        <v>149</v>
      </c>
      <c r="E84" s="23" t="s">
        <v>29</v>
      </c>
      <c r="F84" s="23" t="s">
        <v>30</v>
      </c>
      <c r="G84" s="24">
        <f>VLOOKUP(D84,'[1]Current Pricelist Verification'!B:J,9,0)</f>
        <v>8085</v>
      </c>
      <c r="H84" s="25">
        <v>0.1</v>
      </c>
      <c r="I84" s="26">
        <f t="shared" si="1"/>
        <v>7276.5</v>
      </c>
      <c r="J84" s="27" t="s">
        <v>150</v>
      </c>
    </row>
    <row r="85" spans="1:10" s="11" customFormat="1" ht="48">
      <c r="A85" s="21" t="s">
        <v>80</v>
      </c>
      <c r="B85" s="22" t="s">
        <v>151</v>
      </c>
      <c r="C85" s="22" t="s">
        <v>2</v>
      </c>
      <c r="D85" s="22" t="s">
        <v>152</v>
      </c>
      <c r="E85" s="23" t="s">
        <v>29</v>
      </c>
      <c r="F85" s="23" t="s">
        <v>72</v>
      </c>
      <c r="G85" s="24">
        <f>VLOOKUP(D85,'[1]Current Pricelist Verification'!B:J,9,0)</f>
        <v>33450</v>
      </c>
      <c r="H85" s="25">
        <v>0.1</v>
      </c>
      <c r="I85" s="26">
        <f t="shared" si="1"/>
        <v>30105</v>
      </c>
      <c r="J85" s="27" t="s">
        <v>153</v>
      </c>
    </row>
    <row r="86" spans="1:10" s="11" customFormat="1" ht="48">
      <c r="A86" s="21" t="s">
        <v>80</v>
      </c>
      <c r="B86" s="22" t="s">
        <v>154</v>
      </c>
      <c r="C86" s="22" t="s">
        <v>2</v>
      </c>
      <c r="D86" s="22" t="s">
        <v>155</v>
      </c>
      <c r="E86" s="23" t="s">
        <v>29</v>
      </c>
      <c r="F86" s="23" t="s">
        <v>30</v>
      </c>
      <c r="G86" s="24">
        <f>VLOOKUP(D86,'[1]Current Pricelist Verification'!B:J,9,0)</f>
        <v>4925</v>
      </c>
      <c r="H86" s="25">
        <v>0.1</v>
      </c>
      <c r="I86" s="26">
        <f t="shared" si="1"/>
        <v>4432.5</v>
      </c>
      <c r="J86" s="27" t="s">
        <v>156</v>
      </c>
    </row>
    <row r="87" spans="1:10" s="11" customFormat="1" ht="36">
      <c r="A87" s="21" t="s">
        <v>80</v>
      </c>
      <c r="B87" s="22" t="s">
        <v>157</v>
      </c>
      <c r="C87" s="22" t="s">
        <v>2</v>
      </c>
      <c r="D87" s="22" t="s">
        <v>158</v>
      </c>
      <c r="E87" s="23" t="s">
        <v>29</v>
      </c>
      <c r="F87" s="23" t="s">
        <v>72</v>
      </c>
      <c r="G87" s="24">
        <f>VLOOKUP(D87,'[1]Current Pricelist Verification'!B:J,9,0)</f>
        <v>15000</v>
      </c>
      <c r="H87" s="25">
        <v>0.1</v>
      </c>
      <c r="I87" s="26">
        <f t="shared" si="1"/>
        <v>13500</v>
      </c>
      <c r="J87" s="27" t="s">
        <v>159</v>
      </c>
    </row>
    <row r="88" spans="1:10" s="11" customFormat="1">
      <c r="A88" s="21" t="s">
        <v>80</v>
      </c>
      <c r="B88" s="22" t="s">
        <v>160</v>
      </c>
      <c r="C88" s="22" t="s">
        <v>2</v>
      </c>
      <c r="D88" s="22" t="s">
        <v>161</v>
      </c>
      <c r="E88" s="23" t="s">
        <v>29</v>
      </c>
      <c r="F88" s="23" t="s">
        <v>72</v>
      </c>
      <c r="G88" s="24">
        <f>VLOOKUP(D88,'[1]Current Pricelist Verification'!B:J,9,0)</f>
        <v>215</v>
      </c>
      <c r="H88" s="25">
        <v>0.1</v>
      </c>
      <c r="I88" s="26">
        <f t="shared" si="1"/>
        <v>193.5</v>
      </c>
      <c r="J88" s="27" t="s">
        <v>127</v>
      </c>
    </row>
    <row r="89" spans="1:10" s="11" customFormat="1" ht="24">
      <c r="A89" s="21" t="s">
        <v>80</v>
      </c>
      <c r="B89" s="22" t="s">
        <v>160</v>
      </c>
      <c r="C89" s="22" t="s">
        <v>2</v>
      </c>
      <c r="D89" s="22" t="s">
        <v>162</v>
      </c>
      <c r="E89" s="23" t="s">
        <v>29</v>
      </c>
      <c r="F89" s="23" t="s">
        <v>72</v>
      </c>
      <c r="G89" s="24">
        <f>VLOOKUP(D89,'[1]Current Pricelist Verification'!B:J,9,0)</f>
        <v>215</v>
      </c>
      <c r="H89" s="25">
        <v>0.1</v>
      </c>
      <c r="I89" s="26">
        <f t="shared" si="1"/>
        <v>193.5</v>
      </c>
      <c r="J89" s="27" t="s">
        <v>127</v>
      </c>
    </row>
    <row r="90" spans="1:10" s="11" customFormat="1">
      <c r="A90" s="21" t="s">
        <v>163</v>
      </c>
      <c r="B90" s="22" t="s">
        <v>164</v>
      </c>
      <c r="C90" s="22" t="s">
        <v>2</v>
      </c>
      <c r="D90" s="22" t="s">
        <v>165</v>
      </c>
      <c r="E90" s="23" t="s">
        <v>29</v>
      </c>
      <c r="F90" s="23" t="s">
        <v>30</v>
      </c>
      <c r="G90" s="24">
        <f>VLOOKUP(D90,'[1]Current Pricelist Verification'!B:J,9,0)</f>
        <v>60</v>
      </c>
      <c r="H90" s="25">
        <v>0.1</v>
      </c>
      <c r="I90" s="26">
        <f t="shared" si="1"/>
        <v>54</v>
      </c>
      <c r="J90" s="27"/>
    </row>
    <row r="91" spans="1:10" s="11" customFormat="1" ht="24">
      <c r="A91" s="21" t="s">
        <v>166</v>
      </c>
      <c r="B91" s="22" t="s">
        <v>167</v>
      </c>
      <c r="C91" s="22" t="s">
        <v>2</v>
      </c>
      <c r="D91" s="22" t="s">
        <v>168</v>
      </c>
      <c r="E91" s="23" t="s">
        <v>29</v>
      </c>
      <c r="F91" s="23" t="s">
        <v>30</v>
      </c>
      <c r="G91" s="24">
        <f>VLOOKUP(D91,'[1]Current Pricelist Verification'!B:J,9,0)</f>
        <v>600</v>
      </c>
      <c r="H91" s="25">
        <v>0.1</v>
      </c>
      <c r="I91" s="26">
        <f t="shared" si="1"/>
        <v>540</v>
      </c>
      <c r="J91" s="27" t="s">
        <v>169</v>
      </c>
    </row>
    <row r="92" spans="1:10" s="11" customFormat="1" ht="36">
      <c r="A92" s="21" t="s">
        <v>166</v>
      </c>
      <c r="B92" s="22" t="s">
        <v>170</v>
      </c>
      <c r="C92" s="22" t="s">
        <v>2</v>
      </c>
      <c r="D92" s="22" t="s">
        <v>171</v>
      </c>
      <c r="E92" s="23" t="s">
        <v>29</v>
      </c>
      <c r="F92" s="23" t="s">
        <v>30</v>
      </c>
      <c r="G92" s="24">
        <f>VLOOKUP(D92,'[1]Current Pricelist Verification'!B:J,9,0)</f>
        <v>1025</v>
      </c>
      <c r="H92" s="25">
        <v>0.1</v>
      </c>
      <c r="I92" s="26">
        <f t="shared" si="1"/>
        <v>922.5</v>
      </c>
      <c r="J92" s="27" t="s">
        <v>172</v>
      </c>
    </row>
    <row r="93" spans="1:10" s="11" customFormat="1">
      <c r="A93" s="21" t="s">
        <v>166</v>
      </c>
      <c r="B93" s="22" t="s">
        <v>173</v>
      </c>
      <c r="C93" s="22" t="s">
        <v>2</v>
      </c>
      <c r="D93" s="22" t="s">
        <v>174</v>
      </c>
      <c r="E93" s="23" t="s">
        <v>29</v>
      </c>
      <c r="F93" s="23" t="s">
        <v>30</v>
      </c>
      <c r="G93" s="24">
        <f>VLOOKUP(D93,'[1]Current Pricelist Verification'!B:J,9,0)</f>
        <v>650</v>
      </c>
      <c r="H93" s="25">
        <v>0.1</v>
      </c>
      <c r="I93" s="26">
        <f t="shared" si="1"/>
        <v>585</v>
      </c>
      <c r="J93" s="27" t="s">
        <v>175</v>
      </c>
    </row>
    <row r="94" spans="1:10" s="11" customFormat="1">
      <c r="A94" s="21" t="s">
        <v>166</v>
      </c>
      <c r="B94" s="22" t="s">
        <v>176</v>
      </c>
      <c r="C94" s="22" t="s">
        <v>2</v>
      </c>
      <c r="D94" s="22" t="s">
        <v>177</v>
      </c>
      <c r="E94" s="23" t="s">
        <v>29</v>
      </c>
      <c r="F94" s="23" t="s">
        <v>30</v>
      </c>
      <c r="G94" s="24">
        <f>VLOOKUP(D94,'[1]Current Pricelist Verification'!B:J,9,0)</f>
        <v>570</v>
      </c>
      <c r="H94" s="25">
        <v>0.1</v>
      </c>
      <c r="I94" s="26">
        <f t="shared" si="1"/>
        <v>513</v>
      </c>
      <c r="J94" s="27" t="s">
        <v>178</v>
      </c>
    </row>
    <row r="95" spans="1:10" s="11" customFormat="1">
      <c r="A95" s="21" t="s">
        <v>166</v>
      </c>
      <c r="B95" s="22" t="s">
        <v>179</v>
      </c>
      <c r="C95" s="22" t="s">
        <v>2</v>
      </c>
      <c r="D95" s="22" t="s">
        <v>180</v>
      </c>
      <c r="E95" s="23" t="s">
        <v>29</v>
      </c>
      <c r="F95" s="23" t="s">
        <v>30</v>
      </c>
      <c r="G95" s="24">
        <f>VLOOKUP(D95,'[1]Current Pricelist Verification'!B:J,9,0)</f>
        <v>495</v>
      </c>
      <c r="H95" s="25">
        <v>0.1</v>
      </c>
      <c r="I95" s="26">
        <f t="shared" si="1"/>
        <v>445.5</v>
      </c>
      <c r="J95" s="27"/>
    </row>
    <row r="96" spans="1:10" s="11" customFormat="1" ht="48">
      <c r="A96" s="21" t="s">
        <v>166</v>
      </c>
      <c r="B96" s="22" t="s">
        <v>181</v>
      </c>
      <c r="C96" s="22" t="s">
        <v>2</v>
      </c>
      <c r="D96" s="22" t="s">
        <v>182</v>
      </c>
      <c r="E96" s="23" t="s">
        <v>29</v>
      </c>
      <c r="F96" s="23" t="s">
        <v>30</v>
      </c>
      <c r="G96" s="24">
        <f>VLOOKUP(D96,'[1]Current Pricelist Verification'!B:J,9,0)</f>
        <v>505</v>
      </c>
      <c r="H96" s="25">
        <v>0.1</v>
      </c>
      <c r="I96" s="26">
        <f t="shared" si="1"/>
        <v>454.5</v>
      </c>
      <c r="J96" s="27" t="s">
        <v>183</v>
      </c>
    </row>
    <row r="97" spans="1:10" s="11" customFormat="1" ht="24">
      <c r="A97" s="21" t="s">
        <v>166</v>
      </c>
      <c r="B97" s="22" t="s">
        <v>181</v>
      </c>
      <c r="C97" s="22" t="s">
        <v>2</v>
      </c>
      <c r="D97" s="22" t="s">
        <v>184</v>
      </c>
      <c r="E97" s="23" t="s">
        <v>29</v>
      </c>
      <c r="F97" s="23" t="s">
        <v>30</v>
      </c>
      <c r="G97" s="24">
        <f>VLOOKUP(D97,'[1]Current Pricelist Verification'!B:J,9,0)</f>
        <v>505</v>
      </c>
      <c r="H97" s="25">
        <v>0.1</v>
      </c>
      <c r="I97" s="26">
        <f t="shared" si="1"/>
        <v>454.5</v>
      </c>
      <c r="J97" s="27"/>
    </row>
    <row r="98" spans="1:10" s="11" customFormat="1">
      <c r="A98" s="21" t="s">
        <v>166</v>
      </c>
      <c r="B98" s="22" t="s">
        <v>181</v>
      </c>
      <c r="C98" s="22" t="s">
        <v>2</v>
      </c>
      <c r="D98" s="22" t="s">
        <v>185</v>
      </c>
      <c r="E98" s="23" t="s">
        <v>186</v>
      </c>
      <c r="F98" s="23" t="s">
        <v>30</v>
      </c>
      <c r="G98" s="24">
        <f>VLOOKUP(D98,'[1]Current Pricelist Verification'!B:J,9,0)</f>
        <v>515</v>
      </c>
      <c r="H98" s="25">
        <v>0.1</v>
      </c>
      <c r="I98" s="26">
        <f t="shared" si="1"/>
        <v>463.5</v>
      </c>
      <c r="J98" s="27" t="s">
        <v>187</v>
      </c>
    </row>
    <row r="99" spans="1:10" s="11" customFormat="1">
      <c r="A99" s="21" t="s">
        <v>166</v>
      </c>
      <c r="B99" s="22" t="s">
        <v>188</v>
      </c>
      <c r="C99" s="22" t="s">
        <v>2</v>
      </c>
      <c r="D99" s="22" t="s">
        <v>189</v>
      </c>
      <c r="E99" s="23" t="s">
        <v>29</v>
      </c>
      <c r="F99" s="23" t="s">
        <v>30</v>
      </c>
      <c r="G99" s="24">
        <f>VLOOKUP(D99,'[1]Current Pricelist Verification'!B:J,9,0)</f>
        <v>360</v>
      </c>
      <c r="H99" s="25">
        <v>0.1</v>
      </c>
      <c r="I99" s="26">
        <f t="shared" si="1"/>
        <v>324</v>
      </c>
      <c r="J99" s="27" t="s">
        <v>190</v>
      </c>
    </row>
    <row r="100" spans="1:10" s="11" customFormat="1" ht="24">
      <c r="A100" s="21" t="s">
        <v>191</v>
      </c>
      <c r="B100" s="22" t="s">
        <v>192</v>
      </c>
      <c r="C100" s="22" t="s">
        <v>2</v>
      </c>
      <c r="D100" s="22" t="s">
        <v>191</v>
      </c>
      <c r="E100" s="23" t="s">
        <v>29</v>
      </c>
      <c r="F100" s="23" t="s">
        <v>30</v>
      </c>
      <c r="G100" s="24">
        <f>VLOOKUP(D100,'[1]Current Pricelist Verification'!B:J,9,0)</f>
        <v>65</v>
      </c>
      <c r="H100" s="25">
        <v>0.1</v>
      </c>
      <c r="I100" s="26">
        <f t="shared" si="1"/>
        <v>58.5</v>
      </c>
      <c r="J100" s="27"/>
    </row>
    <row r="101" spans="1:10" s="11" customFormat="1" ht="24">
      <c r="A101" s="21" t="s">
        <v>193</v>
      </c>
      <c r="B101" s="22" t="s">
        <v>194</v>
      </c>
      <c r="C101" s="22" t="s">
        <v>2</v>
      </c>
      <c r="D101" s="22" t="s">
        <v>193</v>
      </c>
      <c r="E101" s="23" t="s">
        <v>29</v>
      </c>
      <c r="F101" s="23" t="s">
        <v>30</v>
      </c>
      <c r="G101" s="24">
        <f>VLOOKUP(D101,'[1]Current Pricelist Verification'!B:J,9,0)</f>
        <v>53</v>
      </c>
      <c r="H101" s="25">
        <v>0.1</v>
      </c>
      <c r="I101" s="26">
        <f t="shared" si="1"/>
        <v>47.7</v>
      </c>
      <c r="J101" s="27"/>
    </row>
    <row r="102" spans="1:10" s="11" customFormat="1" ht="24">
      <c r="A102" s="21" t="s">
        <v>195</v>
      </c>
      <c r="B102" s="22" t="s">
        <v>196</v>
      </c>
      <c r="C102" s="22" t="s">
        <v>2</v>
      </c>
      <c r="D102" s="22" t="s">
        <v>197</v>
      </c>
      <c r="E102" s="23" t="s">
        <v>29</v>
      </c>
      <c r="F102" s="23" t="s">
        <v>30</v>
      </c>
      <c r="G102" s="24">
        <f>VLOOKUP(D102,'[1]Current Pricelist Verification'!B:J,9,0)</f>
        <v>5360</v>
      </c>
      <c r="H102" s="25">
        <v>0.1</v>
      </c>
      <c r="I102" s="26">
        <f t="shared" si="1"/>
        <v>4824</v>
      </c>
      <c r="J102" s="27" t="s">
        <v>198</v>
      </c>
    </row>
    <row r="103" spans="1:10" s="11" customFormat="1" ht="24">
      <c r="A103" s="21" t="s">
        <v>195</v>
      </c>
      <c r="B103" s="22" t="s">
        <v>199</v>
      </c>
      <c r="C103" s="22" t="s">
        <v>2</v>
      </c>
      <c r="D103" s="22" t="s">
        <v>200</v>
      </c>
      <c r="E103" s="23" t="s">
        <v>29</v>
      </c>
      <c r="F103" s="23" t="s">
        <v>30</v>
      </c>
      <c r="G103" s="24">
        <f>VLOOKUP(D103,'[1]Current Pricelist Verification'!B:J,9,0)</f>
        <v>4605</v>
      </c>
      <c r="H103" s="25">
        <v>0.1</v>
      </c>
      <c r="I103" s="26">
        <f t="shared" si="1"/>
        <v>4144.5</v>
      </c>
      <c r="J103" s="27" t="s">
        <v>201</v>
      </c>
    </row>
    <row r="104" spans="1:10" s="11" customFormat="1" ht="24">
      <c r="A104" s="21" t="s">
        <v>195</v>
      </c>
      <c r="B104" s="22" t="s">
        <v>202</v>
      </c>
      <c r="C104" s="22" t="s">
        <v>2</v>
      </c>
      <c r="D104" s="22" t="s">
        <v>203</v>
      </c>
      <c r="E104" s="23" t="s">
        <v>29</v>
      </c>
      <c r="F104" s="23" t="s">
        <v>30</v>
      </c>
      <c r="G104" s="24">
        <f>VLOOKUP(D104,'[1]Current Pricelist Verification'!B:J,9,0)</f>
        <v>4675</v>
      </c>
      <c r="H104" s="25">
        <v>0.1</v>
      </c>
      <c r="I104" s="26">
        <f t="shared" si="1"/>
        <v>4207.5</v>
      </c>
      <c r="J104" s="27" t="s">
        <v>198</v>
      </c>
    </row>
    <row r="105" spans="1:10" s="11" customFormat="1" ht="24">
      <c r="A105" s="21" t="s">
        <v>195</v>
      </c>
      <c r="B105" s="22" t="s">
        <v>204</v>
      </c>
      <c r="C105" s="22" t="s">
        <v>2</v>
      </c>
      <c r="D105" s="22" t="s">
        <v>205</v>
      </c>
      <c r="E105" s="23" t="s">
        <v>29</v>
      </c>
      <c r="F105" s="23" t="s">
        <v>30</v>
      </c>
      <c r="G105" s="24">
        <f>VLOOKUP(D105,'[1]Current Pricelist Verification'!B:J,9,0)</f>
        <v>3915</v>
      </c>
      <c r="H105" s="25">
        <v>0.1</v>
      </c>
      <c r="I105" s="26">
        <f t="shared" si="1"/>
        <v>3523.5</v>
      </c>
      <c r="J105" s="27" t="s">
        <v>201</v>
      </c>
    </row>
    <row r="106" spans="1:10" s="11" customFormat="1" ht="24">
      <c r="A106" s="21" t="s">
        <v>195</v>
      </c>
      <c r="B106" s="22" t="s">
        <v>206</v>
      </c>
      <c r="C106" s="22" t="s">
        <v>2</v>
      </c>
      <c r="D106" s="22" t="s">
        <v>207</v>
      </c>
      <c r="E106" s="23" t="s">
        <v>29</v>
      </c>
      <c r="F106" s="23" t="s">
        <v>30</v>
      </c>
      <c r="G106" s="24">
        <f>VLOOKUP(D106,'[1]Current Pricelist Verification'!B:J,9,0)</f>
        <v>5940</v>
      </c>
      <c r="H106" s="25">
        <v>0.1</v>
      </c>
      <c r="I106" s="26">
        <f t="shared" si="1"/>
        <v>5346</v>
      </c>
      <c r="J106" s="27" t="s">
        <v>198</v>
      </c>
    </row>
    <row r="107" spans="1:10" s="11" customFormat="1" ht="24">
      <c r="A107" s="21" t="s">
        <v>195</v>
      </c>
      <c r="B107" s="22" t="s">
        <v>208</v>
      </c>
      <c r="C107" s="22" t="s">
        <v>2</v>
      </c>
      <c r="D107" s="22" t="s">
        <v>209</v>
      </c>
      <c r="E107" s="23" t="s">
        <v>29</v>
      </c>
      <c r="F107" s="23" t="s">
        <v>30</v>
      </c>
      <c r="G107" s="24">
        <f>VLOOKUP(D107,'[1]Current Pricelist Verification'!B:J,9,0)</f>
        <v>5105</v>
      </c>
      <c r="H107" s="25">
        <v>0.1</v>
      </c>
      <c r="I107" s="26">
        <f t="shared" si="1"/>
        <v>4594.5</v>
      </c>
      <c r="J107" s="27" t="s">
        <v>201</v>
      </c>
    </row>
    <row r="108" spans="1:10" s="11" customFormat="1" ht="24">
      <c r="A108" s="21" t="s">
        <v>195</v>
      </c>
      <c r="B108" s="22" t="s">
        <v>210</v>
      </c>
      <c r="C108" s="22" t="s">
        <v>2</v>
      </c>
      <c r="D108" s="22" t="s">
        <v>211</v>
      </c>
      <c r="E108" s="23" t="s">
        <v>29</v>
      </c>
      <c r="F108" s="23" t="s">
        <v>30</v>
      </c>
      <c r="G108" s="24">
        <f>VLOOKUP(D108,'[1]Current Pricelist Verification'!B:J,9,0)</f>
        <v>5155</v>
      </c>
      <c r="H108" s="25">
        <v>0.1</v>
      </c>
      <c r="I108" s="26">
        <f t="shared" si="1"/>
        <v>4639.5</v>
      </c>
      <c r="J108" s="27" t="s">
        <v>198</v>
      </c>
    </row>
    <row r="109" spans="1:10" s="11" customFormat="1" ht="24">
      <c r="A109" s="21" t="s">
        <v>195</v>
      </c>
      <c r="B109" s="22" t="s">
        <v>212</v>
      </c>
      <c r="C109" s="22" t="s">
        <v>2</v>
      </c>
      <c r="D109" s="22" t="s">
        <v>213</v>
      </c>
      <c r="E109" s="23" t="s">
        <v>29</v>
      </c>
      <c r="F109" s="23" t="s">
        <v>30</v>
      </c>
      <c r="G109" s="24">
        <f>VLOOKUP(D109,'[1]Current Pricelist Verification'!B:J,9,0)</f>
        <v>4320</v>
      </c>
      <c r="H109" s="25">
        <v>0.1</v>
      </c>
      <c r="I109" s="26">
        <f t="shared" si="1"/>
        <v>3888</v>
      </c>
      <c r="J109" s="27" t="s">
        <v>201</v>
      </c>
    </row>
    <row r="110" spans="1:10" s="11" customFormat="1" ht="24">
      <c r="A110" s="21" t="s">
        <v>195</v>
      </c>
      <c r="B110" s="22" t="s">
        <v>214</v>
      </c>
      <c r="C110" s="22" t="s">
        <v>2</v>
      </c>
      <c r="D110" s="22" t="s">
        <v>215</v>
      </c>
      <c r="E110" s="23" t="s">
        <v>29</v>
      </c>
      <c r="F110" s="23" t="s">
        <v>30</v>
      </c>
      <c r="G110" s="24">
        <f>VLOOKUP(D110,'[1]Current Pricelist Verification'!B:J,9,0)</f>
        <v>7275</v>
      </c>
      <c r="H110" s="25">
        <v>0.1</v>
      </c>
      <c r="I110" s="26">
        <f t="shared" si="1"/>
        <v>6547.5</v>
      </c>
      <c r="J110" s="27" t="s">
        <v>198</v>
      </c>
    </row>
    <row r="111" spans="1:10" s="11" customFormat="1" ht="24">
      <c r="A111" s="21" t="s">
        <v>195</v>
      </c>
      <c r="B111" s="22" t="s">
        <v>216</v>
      </c>
      <c r="C111" s="22" t="s">
        <v>2</v>
      </c>
      <c r="D111" s="22" t="s">
        <v>217</v>
      </c>
      <c r="E111" s="23" t="s">
        <v>29</v>
      </c>
      <c r="F111" s="23" t="s">
        <v>30</v>
      </c>
      <c r="G111" s="24">
        <f>VLOOKUP(D111,'[1]Current Pricelist Verification'!B:J,9,0)</f>
        <v>6315</v>
      </c>
      <c r="H111" s="25">
        <v>0.1</v>
      </c>
      <c r="I111" s="26">
        <f t="shared" si="1"/>
        <v>5683.5</v>
      </c>
      <c r="J111" s="27" t="s">
        <v>201</v>
      </c>
    </row>
    <row r="112" spans="1:10" s="11" customFormat="1" ht="24">
      <c r="A112" s="21" t="s">
        <v>195</v>
      </c>
      <c r="B112" s="22" t="s">
        <v>218</v>
      </c>
      <c r="C112" s="22" t="s">
        <v>2</v>
      </c>
      <c r="D112" s="22" t="s">
        <v>219</v>
      </c>
      <c r="E112" s="23" t="s">
        <v>29</v>
      </c>
      <c r="F112" s="23" t="s">
        <v>30</v>
      </c>
      <c r="G112" s="24">
        <f>VLOOKUP(D112,'[1]Current Pricelist Verification'!B:J,9,0)</f>
        <v>6385</v>
      </c>
      <c r="H112" s="25">
        <v>0.1</v>
      </c>
      <c r="I112" s="26">
        <f t="shared" si="1"/>
        <v>5746.5</v>
      </c>
      <c r="J112" s="27" t="s">
        <v>198</v>
      </c>
    </row>
    <row r="113" spans="1:10" s="11" customFormat="1" ht="24">
      <c r="A113" s="21" t="s">
        <v>195</v>
      </c>
      <c r="B113" s="22" t="s">
        <v>220</v>
      </c>
      <c r="C113" s="22" t="s">
        <v>2</v>
      </c>
      <c r="D113" s="22" t="s">
        <v>221</v>
      </c>
      <c r="E113" s="23" t="s">
        <v>29</v>
      </c>
      <c r="F113" s="23" t="s">
        <v>30</v>
      </c>
      <c r="G113" s="24">
        <f>VLOOKUP(D113,'[1]Current Pricelist Verification'!B:J,9,0)</f>
        <v>5415</v>
      </c>
      <c r="H113" s="25">
        <v>0.1</v>
      </c>
      <c r="I113" s="26">
        <f t="shared" si="1"/>
        <v>4873.5</v>
      </c>
      <c r="J113" s="27" t="s">
        <v>201</v>
      </c>
    </row>
    <row r="114" spans="1:10" s="11" customFormat="1" ht="24">
      <c r="A114" s="21" t="s">
        <v>195</v>
      </c>
      <c r="B114" s="22" t="s">
        <v>222</v>
      </c>
      <c r="C114" s="22" t="s">
        <v>2</v>
      </c>
      <c r="D114" s="22" t="s">
        <v>223</v>
      </c>
      <c r="E114" s="23" t="s">
        <v>29</v>
      </c>
      <c r="F114" s="23" t="s">
        <v>30</v>
      </c>
      <c r="G114" s="24">
        <f>VLOOKUP(D114,'[1]Current Pricelist Verification'!B:J,9,0)</f>
        <v>8325</v>
      </c>
      <c r="H114" s="25">
        <v>0.1</v>
      </c>
      <c r="I114" s="26">
        <f t="shared" si="1"/>
        <v>7492.5</v>
      </c>
      <c r="J114" s="27" t="s">
        <v>198</v>
      </c>
    </row>
    <row r="115" spans="1:10" s="11" customFormat="1" ht="24">
      <c r="A115" s="21" t="s">
        <v>195</v>
      </c>
      <c r="B115" s="22" t="s">
        <v>224</v>
      </c>
      <c r="C115" s="22" t="s">
        <v>2</v>
      </c>
      <c r="D115" s="22" t="s">
        <v>225</v>
      </c>
      <c r="E115" s="23" t="s">
        <v>29</v>
      </c>
      <c r="F115" s="23" t="s">
        <v>30</v>
      </c>
      <c r="G115" s="24">
        <f>VLOOKUP(D115,'[1]Current Pricelist Verification'!B:J,9,0)</f>
        <v>7275</v>
      </c>
      <c r="H115" s="25">
        <v>0.1</v>
      </c>
      <c r="I115" s="26">
        <f t="shared" si="1"/>
        <v>6547.5</v>
      </c>
      <c r="J115" s="27" t="s">
        <v>201</v>
      </c>
    </row>
    <row r="116" spans="1:10" s="11" customFormat="1" ht="24">
      <c r="A116" s="21" t="s">
        <v>195</v>
      </c>
      <c r="B116" s="22" t="s">
        <v>226</v>
      </c>
      <c r="C116" s="22" t="s">
        <v>2</v>
      </c>
      <c r="D116" s="22" t="s">
        <v>227</v>
      </c>
      <c r="E116" s="23" t="s">
        <v>29</v>
      </c>
      <c r="F116" s="23" t="s">
        <v>30</v>
      </c>
      <c r="G116" s="24">
        <f>VLOOKUP(D116,'[1]Current Pricelist Verification'!B:J,9,0)</f>
        <v>7330</v>
      </c>
      <c r="H116" s="25">
        <v>0.1</v>
      </c>
      <c r="I116" s="26">
        <f t="shared" si="1"/>
        <v>6597</v>
      </c>
      <c r="J116" s="27" t="s">
        <v>198</v>
      </c>
    </row>
    <row r="117" spans="1:10" s="11" customFormat="1" ht="24">
      <c r="A117" s="21" t="s">
        <v>195</v>
      </c>
      <c r="B117" s="22" t="s">
        <v>228</v>
      </c>
      <c r="C117" s="22" t="s">
        <v>2</v>
      </c>
      <c r="D117" s="22" t="s">
        <v>229</v>
      </c>
      <c r="E117" s="23" t="s">
        <v>29</v>
      </c>
      <c r="F117" s="23" t="s">
        <v>30</v>
      </c>
      <c r="G117" s="24">
        <f>VLOOKUP(D117,'[1]Current Pricelist Verification'!B:J,9,0)</f>
        <v>6270</v>
      </c>
      <c r="H117" s="25">
        <v>0.1</v>
      </c>
      <c r="I117" s="26">
        <f t="shared" si="1"/>
        <v>5643</v>
      </c>
      <c r="J117" s="27" t="s">
        <v>201</v>
      </c>
    </row>
    <row r="118" spans="1:10" s="11" customFormat="1" ht="24">
      <c r="A118" s="21" t="s">
        <v>195</v>
      </c>
      <c r="B118" s="22" t="s">
        <v>230</v>
      </c>
      <c r="C118" s="22" t="s">
        <v>2</v>
      </c>
      <c r="D118" s="22" t="s">
        <v>231</v>
      </c>
      <c r="E118" s="23" t="s">
        <v>29</v>
      </c>
      <c r="F118" s="23" t="s">
        <v>30</v>
      </c>
      <c r="G118" s="24">
        <f>VLOOKUP(D118,'[1]Current Pricelist Verification'!B:J,9,0)</f>
        <v>9090</v>
      </c>
      <c r="H118" s="25">
        <v>0.1</v>
      </c>
      <c r="I118" s="26">
        <f t="shared" si="1"/>
        <v>8181</v>
      </c>
      <c r="J118" s="27" t="s">
        <v>198</v>
      </c>
    </row>
    <row r="119" spans="1:10" s="11" customFormat="1" ht="24">
      <c r="A119" s="21" t="s">
        <v>195</v>
      </c>
      <c r="B119" s="22" t="s">
        <v>232</v>
      </c>
      <c r="C119" s="22" t="s">
        <v>2</v>
      </c>
      <c r="D119" s="22" t="s">
        <v>233</v>
      </c>
      <c r="E119" s="23" t="s">
        <v>29</v>
      </c>
      <c r="F119" s="23" t="s">
        <v>30</v>
      </c>
      <c r="G119" s="24">
        <f>VLOOKUP(D119,'[1]Current Pricelist Verification'!B:J,9,0)</f>
        <v>7920</v>
      </c>
      <c r="H119" s="25">
        <v>0.1</v>
      </c>
      <c r="I119" s="26">
        <f t="shared" si="1"/>
        <v>7128</v>
      </c>
      <c r="J119" s="27" t="s">
        <v>201</v>
      </c>
    </row>
    <row r="120" spans="1:10" s="11" customFormat="1" ht="24">
      <c r="A120" s="21" t="s">
        <v>195</v>
      </c>
      <c r="B120" s="22" t="s">
        <v>234</v>
      </c>
      <c r="C120" s="22" t="s">
        <v>2</v>
      </c>
      <c r="D120" s="22" t="s">
        <v>235</v>
      </c>
      <c r="E120" s="23" t="s">
        <v>29</v>
      </c>
      <c r="F120" s="23" t="s">
        <v>30</v>
      </c>
      <c r="G120" s="24">
        <f>VLOOKUP(D120,'[1]Current Pricelist Verification'!B:J,9,0)</f>
        <v>7975</v>
      </c>
      <c r="H120" s="25">
        <v>0.1</v>
      </c>
      <c r="I120" s="26">
        <f t="shared" ref="I120:I168" si="2">G120*(1-H120)</f>
        <v>7177.5</v>
      </c>
      <c r="J120" s="27" t="s">
        <v>198</v>
      </c>
    </row>
    <row r="121" spans="1:10" s="11" customFormat="1" ht="24">
      <c r="A121" s="21" t="s">
        <v>195</v>
      </c>
      <c r="B121" s="22" t="s">
        <v>236</v>
      </c>
      <c r="C121" s="22" t="s">
        <v>2</v>
      </c>
      <c r="D121" s="22" t="s">
        <v>237</v>
      </c>
      <c r="E121" s="23" t="s">
        <v>29</v>
      </c>
      <c r="F121" s="23" t="s">
        <v>30</v>
      </c>
      <c r="G121" s="24">
        <f>VLOOKUP(D121,'[1]Current Pricelist Verification'!B:J,9,0)</f>
        <v>6795</v>
      </c>
      <c r="H121" s="25">
        <v>0.1</v>
      </c>
      <c r="I121" s="26">
        <f t="shared" si="2"/>
        <v>6115.5</v>
      </c>
      <c r="J121" s="27" t="s">
        <v>201</v>
      </c>
    </row>
    <row r="122" spans="1:10" s="11" customFormat="1" ht="24">
      <c r="A122" s="21" t="s">
        <v>195</v>
      </c>
      <c r="B122" s="22" t="s">
        <v>238</v>
      </c>
      <c r="C122" s="22" t="s">
        <v>2</v>
      </c>
      <c r="D122" s="22" t="s">
        <v>239</v>
      </c>
      <c r="E122" s="23" t="s">
        <v>29</v>
      </c>
      <c r="F122" s="23" t="s">
        <v>30</v>
      </c>
      <c r="G122" s="24">
        <f>VLOOKUP(D122,'[1]Current Pricelist Verification'!B:J,9,0)</f>
        <v>11575</v>
      </c>
      <c r="H122" s="25">
        <v>0.1</v>
      </c>
      <c r="I122" s="26">
        <f t="shared" si="2"/>
        <v>10417.5</v>
      </c>
      <c r="J122" s="27" t="s">
        <v>198</v>
      </c>
    </row>
    <row r="123" spans="1:10" s="11" customFormat="1" ht="24">
      <c r="A123" s="21" t="s">
        <v>195</v>
      </c>
      <c r="B123" s="22" t="s">
        <v>240</v>
      </c>
      <c r="C123" s="22" t="s">
        <v>2</v>
      </c>
      <c r="D123" s="22" t="s">
        <v>241</v>
      </c>
      <c r="E123" s="23" t="s">
        <v>29</v>
      </c>
      <c r="F123" s="23" t="s">
        <v>30</v>
      </c>
      <c r="G123" s="24">
        <f>VLOOKUP(D123,'[1]Current Pricelist Verification'!B:J,9,0)</f>
        <v>9630</v>
      </c>
      <c r="H123" s="25">
        <v>0.1</v>
      </c>
      <c r="I123" s="26">
        <f t="shared" si="2"/>
        <v>8667</v>
      </c>
      <c r="J123" s="27" t="s">
        <v>201</v>
      </c>
    </row>
    <row r="124" spans="1:10" s="11" customFormat="1" ht="24">
      <c r="A124" s="21" t="s">
        <v>195</v>
      </c>
      <c r="B124" s="22" t="s">
        <v>242</v>
      </c>
      <c r="C124" s="22" t="s">
        <v>2</v>
      </c>
      <c r="D124" s="22" t="s">
        <v>243</v>
      </c>
      <c r="E124" s="23" t="s">
        <v>29</v>
      </c>
      <c r="F124" s="23" t="s">
        <v>30</v>
      </c>
      <c r="G124" s="24">
        <f>VLOOKUP(D124,'[1]Current Pricelist Verification'!B:J,9,0)</f>
        <v>9705</v>
      </c>
      <c r="H124" s="25">
        <v>0.1</v>
      </c>
      <c r="I124" s="26">
        <f t="shared" si="2"/>
        <v>8734.5</v>
      </c>
      <c r="J124" s="27" t="s">
        <v>198</v>
      </c>
    </row>
    <row r="125" spans="1:10" s="11" customFormat="1" ht="24">
      <c r="A125" s="21" t="s">
        <v>195</v>
      </c>
      <c r="B125" s="22" t="s">
        <v>244</v>
      </c>
      <c r="C125" s="22" t="s">
        <v>2</v>
      </c>
      <c r="D125" s="22" t="s">
        <v>245</v>
      </c>
      <c r="E125" s="23" t="s">
        <v>29</v>
      </c>
      <c r="F125" s="23" t="s">
        <v>30</v>
      </c>
      <c r="G125" s="24">
        <f>VLOOKUP(D125,'[1]Current Pricelist Verification'!B:J,9,0)</f>
        <v>7765</v>
      </c>
      <c r="H125" s="25">
        <v>0.1</v>
      </c>
      <c r="I125" s="26">
        <f t="shared" si="2"/>
        <v>6988.5</v>
      </c>
      <c r="J125" s="27" t="s">
        <v>201</v>
      </c>
    </row>
    <row r="126" spans="1:10" s="11" customFormat="1" ht="24">
      <c r="A126" s="21" t="s">
        <v>195</v>
      </c>
      <c r="B126" s="22" t="s">
        <v>246</v>
      </c>
      <c r="C126" s="22" t="s">
        <v>2</v>
      </c>
      <c r="D126" s="22" t="s">
        <v>247</v>
      </c>
      <c r="E126" s="23" t="s">
        <v>29</v>
      </c>
      <c r="F126" s="23" t="s">
        <v>30</v>
      </c>
      <c r="G126" s="24">
        <f>VLOOKUP(D126,'[1]Current Pricelist Verification'!B:J,9,0)</f>
        <v>16445</v>
      </c>
      <c r="H126" s="25">
        <v>0.1</v>
      </c>
      <c r="I126" s="26">
        <f t="shared" si="2"/>
        <v>14800.5</v>
      </c>
      <c r="J126" s="27" t="s">
        <v>198</v>
      </c>
    </row>
    <row r="127" spans="1:10" s="11" customFormat="1" ht="24">
      <c r="A127" s="21" t="s">
        <v>195</v>
      </c>
      <c r="B127" s="22" t="s">
        <v>248</v>
      </c>
      <c r="C127" s="22" t="s">
        <v>2</v>
      </c>
      <c r="D127" s="22" t="s">
        <v>249</v>
      </c>
      <c r="E127" s="23" t="s">
        <v>29</v>
      </c>
      <c r="F127" s="23" t="s">
        <v>30</v>
      </c>
      <c r="G127" s="24">
        <f>VLOOKUP(D127,'[1]Current Pricelist Verification'!B:J,9,0)</f>
        <v>13365</v>
      </c>
      <c r="H127" s="25">
        <v>0.1</v>
      </c>
      <c r="I127" s="26">
        <f t="shared" si="2"/>
        <v>12028.5</v>
      </c>
      <c r="J127" s="27" t="s">
        <v>201</v>
      </c>
    </row>
    <row r="128" spans="1:10" s="11" customFormat="1" ht="24">
      <c r="A128" s="21" t="s">
        <v>195</v>
      </c>
      <c r="B128" s="22" t="s">
        <v>250</v>
      </c>
      <c r="C128" s="22" t="s">
        <v>2</v>
      </c>
      <c r="D128" s="22" t="s">
        <v>251</v>
      </c>
      <c r="E128" s="23" t="s">
        <v>29</v>
      </c>
      <c r="F128" s="23" t="s">
        <v>30</v>
      </c>
      <c r="G128" s="24">
        <f>VLOOKUP(D128,'[1]Current Pricelist Verification'!B:J,9,0)</f>
        <v>13460</v>
      </c>
      <c r="H128" s="25">
        <v>0.1</v>
      </c>
      <c r="I128" s="26">
        <f t="shared" si="2"/>
        <v>12114</v>
      </c>
      <c r="J128" s="27" t="s">
        <v>198</v>
      </c>
    </row>
    <row r="129" spans="1:10" s="11" customFormat="1" ht="24">
      <c r="A129" s="21" t="s">
        <v>195</v>
      </c>
      <c r="B129" s="22" t="s">
        <v>252</v>
      </c>
      <c r="C129" s="22" t="s">
        <v>2</v>
      </c>
      <c r="D129" s="22" t="s">
        <v>253</v>
      </c>
      <c r="E129" s="23" t="s">
        <v>29</v>
      </c>
      <c r="F129" s="23" t="s">
        <v>30</v>
      </c>
      <c r="G129" s="24">
        <f>VLOOKUP(D129,'[1]Current Pricelist Verification'!B:J,9,0)</f>
        <v>10375</v>
      </c>
      <c r="H129" s="25">
        <v>0.1</v>
      </c>
      <c r="I129" s="26">
        <f t="shared" si="2"/>
        <v>9337.5</v>
      </c>
      <c r="J129" s="27" t="s">
        <v>201</v>
      </c>
    </row>
    <row r="130" spans="1:10" s="11" customFormat="1" ht="24">
      <c r="A130" s="21" t="s">
        <v>195</v>
      </c>
      <c r="B130" s="22" t="s">
        <v>254</v>
      </c>
      <c r="C130" s="22" t="s">
        <v>2</v>
      </c>
      <c r="D130" s="22" t="s">
        <v>255</v>
      </c>
      <c r="E130" s="23" t="s">
        <v>29</v>
      </c>
      <c r="F130" s="23" t="s">
        <v>30</v>
      </c>
      <c r="G130" s="24">
        <f>VLOOKUP(D130,'[1]Current Pricelist Verification'!B:J,9,0)</f>
        <v>17745</v>
      </c>
      <c r="H130" s="25">
        <v>0.1</v>
      </c>
      <c r="I130" s="26">
        <f t="shared" si="2"/>
        <v>15970.5</v>
      </c>
      <c r="J130" s="27" t="s">
        <v>198</v>
      </c>
    </row>
    <row r="131" spans="1:10" s="11" customFormat="1" ht="24">
      <c r="A131" s="21" t="s">
        <v>195</v>
      </c>
      <c r="B131" s="22" t="s">
        <v>256</v>
      </c>
      <c r="C131" s="22" t="s">
        <v>2</v>
      </c>
      <c r="D131" s="22" t="s">
        <v>257</v>
      </c>
      <c r="E131" s="23" t="s">
        <v>29</v>
      </c>
      <c r="F131" s="23" t="s">
        <v>30</v>
      </c>
      <c r="G131" s="24">
        <f>VLOOKUP(D131,'[1]Current Pricelist Verification'!B:J,9,0)</f>
        <v>14295</v>
      </c>
      <c r="H131" s="25">
        <v>0.1</v>
      </c>
      <c r="I131" s="26">
        <f t="shared" si="2"/>
        <v>12865.5</v>
      </c>
      <c r="J131" s="27" t="s">
        <v>201</v>
      </c>
    </row>
    <row r="132" spans="1:10" s="11" customFormat="1" ht="24">
      <c r="A132" s="21" t="s">
        <v>195</v>
      </c>
      <c r="B132" s="22" t="s">
        <v>258</v>
      </c>
      <c r="C132" s="22" t="s">
        <v>2</v>
      </c>
      <c r="D132" s="22" t="s">
        <v>259</v>
      </c>
      <c r="E132" s="23" t="s">
        <v>29</v>
      </c>
      <c r="F132" s="23" t="s">
        <v>30</v>
      </c>
      <c r="G132" s="24">
        <f>VLOOKUP(D132,'[1]Current Pricelist Verification'!B:J,9,0)</f>
        <v>14385</v>
      </c>
      <c r="H132" s="25">
        <v>0.1</v>
      </c>
      <c r="I132" s="26">
        <f t="shared" si="2"/>
        <v>12946.5</v>
      </c>
      <c r="J132" s="27" t="s">
        <v>198</v>
      </c>
    </row>
    <row r="133" spans="1:10" s="11" customFormat="1" ht="24">
      <c r="A133" s="21" t="s">
        <v>195</v>
      </c>
      <c r="B133" s="22" t="s">
        <v>260</v>
      </c>
      <c r="C133" s="22" t="s">
        <v>2</v>
      </c>
      <c r="D133" s="22" t="s">
        <v>261</v>
      </c>
      <c r="E133" s="23" t="s">
        <v>29</v>
      </c>
      <c r="F133" s="23" t="s">
        <v>30</v>
      </c>
      <c r="G133" s="24">
        <f>VLOOKUP(D133,'[1]Current Pricelist Verification'!B:J,9,0)</f>
        <v>10935</v>
      </c>
      <c r="H133" s="25">
        <v>0.1</v>
      </c>
      <c r="I133" s="26">
        <f t="shared" si="2"/>
        <v>9841.5</v>
      </c>
      <c r="J133" s="27" t="s">
        <v>201</v>
      </c>
    </row>
    <row r="134" spans="1:10" s="11" customFormat="1" ht="48">
      <c r="A134" s="21" t="s">
        <v>195</v>
      </c>
      <c r="B134" s="22" t="s">
        <v>262</v>
      </c>
      <c r="C134" s="22" t="s">
        <v>2</v>
      </c>
      <c r="D134" s="22" t="s">
        <v>263</v>
      </c>
      <c r="E134" s="23" t="s">
        <v>29</v>
      </c>
      <c r="F134" s="23" t="s">
        <v>30</v>
      </c>
      <c r="G134" s="24">
        <f>VLOOKUP(D134,'[1]Current Pricelist Verification'!B:J,9,0)</f>
        <v>8995</v>
      </c>
      <c r="H134" s="25">
        <v>0.1</v>
      </c>
      <c r="I134" s="26">
        <f t="shared" si="2"/>
        <v>8095.5</v>
      </c>
      <c r="J134" s="27" t="s">
        <v>264</v>
      </c>
    </row>
    <row r="135" spans="1:10" s="11" customFormat="1" ht="28.35" customHeight="1">
      <c r="A135" s="21" t="s">
        <v>195</v>
      </c>
      <c r="B135" s="22" t="s">
        <v>265</v>
      </c>
      <c r="C135" s="22" t="s">
        <v>2</v>
      </c>
      <c r="D135" s="22" t="s">
        <v>266</v>
      </c>
      <c r="E135" s="23" t="s">
        <v>29</v>
      </c>
      <c r="F135" s="23" t="s">
        <v>30</v>
      </c>
      <c r="G135" s="24">
        <f>VLOOKUP(D135,'[1]Current Pricelist Verification'!B:J,9,0)</f>
        <v>2375</v>
      </c>
      <c r="H135" s="25">
        <v>0.1</v>
      </c>
      <c r="I135" s="26">
        <f t="shared" si="2"/>
        <v>2137.5</v>
      </c>
      <c r="J135" s="27" t="s">
        <v>267</v>
      </c>
    </row>
    <row r="136" spans="1:10" s="11" customFormat="1" ht="24">
      <c r="A136" s="21" t="s">
        <v>195</v>
      </c>
      <c r="B136" s="22" t="s">
        <v>268</v>
      </c>
      <c r="C136" s="22" t="s">
        <v>2</v>
      </c>
      <c r="D136" s="22" t="s">
        <v>269</v>
      </c>
      <c r="E136" s="23" t="s">
        <v>29</v>
      </c>
      <c r="F136" s="23" t="s">
        <v>30</v>
      </c>
      <c r="G136" s="24">
        <f>VLOOKUP(D136,'[1]Current Pricelist Verification'!B:J,9,0)</f>
        <v>565</v>
      </c>
      <c r="H136" s="25">
        <v>0.1</v>
      </c>
      <c r="I136" s="26">
        <f t="shared" si="2"/>
        <v>508.5</v>
      </c>
      <c r="J136" s="27" t="s">
        <v>270</v>
      </c>
    </row>
    <row r="137" spans="1:10" s="11" customFormat="1" ht="24">
      <c r="A137" s="21" t="s">
        <v>195</v>
      </c>
      <c r="B137" s="22" t="s">
        <v>271</v>
      </c>
      <c r="C137" s="22" t="s">
        <v>2</v>
      </c>
      <c r="D137" s="22" t="s">
        <v>272</v>
      </c>
      <c r="E137" s="23" t="s">
        <v>29</v>
      </c>
      <c r="F137" s="23" t="s">
        <v>30</v>
      </c>
      <c r="G137" s="24">
        <f>VLOOKUP(D137,'[1]Current Pricelist Verification'!B:J,9,0)</f>
        <v>690</v>
      </c>
      <c r="H137" s="25">
        <v>0.1</v>
      </c>
      <c r="I137" s="26">
        <f t="shared" si="2"/>
        <v>621</v>
      </c>
      <c r="J137" s="27" t="s">
        <v>270</v>
      </c>
    </row>
    <row r="138" spans="1:10" s="11" customFormat="1" ht="24">
      <c r="A138" s="21" t="s">
        <v>195</v>
      </c>
      <c r="B138" s="22" t="s">
        <v>273</v>
      </c>
      <c r="C138" s="22" t="s">
        <v>2</v>
      </c>
      <c r="D138" s="22" t="s">
        <v>274</v>
      </c>
      <c r="E138" s="23" t="s">
        <v>29</v>
      </c>
      <c r="F138" s="23" t="s">
        <v>30</v>
      </c>
      <c r="G138" s="24">
        <f>VLOOKUP(D138,'[1]Current Pricelist Verification'!B:J,9,0)</f>
        <v>740</v>
      </c>
      <c r="H138" s="25">
        <v>0.1</v>
      </c>
      <c r="I138" s="26">
        <f t="shared" si="2"/>
        <v>666</v>
      </c>
      <c r="J138" s="27" t="s">
        <v>270</v>
      </c>
    </row>
    <row r="139" spans="1:10" s="11" customFormat="1" ht="36">
      <c r="A139" s="21" t="s">
        <v>275</v>
      </c>
      <c r="B139" s="22" t="s">
        <v>276</v>
      </c>
      <c r="C139" s="22" t="s">
        <v>2</v>
      </c>
      <c r="D139" s="22" t="s">
        <v>277</v>
      </c>
      <c r="E139" s="23" t="s">
        <v>29</v>
      </c>
      <c r="F139" s="23" t="s">
        <v>30</v>
      </c>
      <c r="G139" s="24">
        <f>VLOOKUP(D139,'[1]Current Pricelist Verification'!B:J,9,0)</f>
        <v>12735</v>
      </c>
      <c r="H139" s="25">
        <v>0.1</v>
      </c>
      <c r="I139" s="26">
        <f t="shared" si="2"/>
        <v>11461.5</v>
      </c>
      <c r="J139" s="27" t="s">
        <v>278</v>
      </c>
    </row>
    <row r="140" spans="1:10" s="11" customFormat="1" ht="36">
      <c r="A140" s="21" t="s">
        <v>275</v>
      </c>
      <c r="B140" s="22" t="s">
        <v>276</v>
      </c>
      <c r="C140" s="22" t="s">
        <v>2</v>
      </c>
      <c r="D140" s="22" t="s">
        <v>279</v>
      </c>
      <c r="E140" s="23" t="s">
        <v>29</v>
      </c>
      <c r="F140" s="23" t="s">
        <v>30</v>
      </c>
      <c r="G140" s="24">
        <f>VLOOKUP(D140,'[1]Current Pricelist Verification'!B:J,9,0)</f>
        <v>12735</v>
      </c>
      <c r="H140" s="25">
        <v>0.1</v>
      </c>
      <c r="I140" s="26">
        <f t="shared" si="2"/>
        <v>11461.5</v>
      </c>
      <c r="J140" s="27" t="s">
        <v>278</v>
      </c>
    </row>
    <row r="141" spans="1:10" s="11" customFormat="1" ht="36">
      <c r="A141" s="21" t="s">
        <v>275</v>
      </c>
      <c r="B141" s="22" t="s">
        <v>276</v>
      </c>
      <c r="C141" s="22" t="s">
        <v>2</v>
      </c>
      <c r="D141" s="22" t="s">
        <v>280</v>
      </c>
      <c r="E141" s="23" t="s">
        <v>29</v>
      </c>
      <c r="F141" s="23" t="s">
        <v>30</v>
      </c>
      <c r="G141" s="24">
        <f>VLOOKUP(D141,'[1]Current Pricelist Verification'!B:J,9,0)</f>
        <v>13980</v>
      </c>
      <c r="H141" s="25">
        <v>0.1</v>
      </c>
      <c r="I141" s="26">
        <f t="shared" si="2"/>
        <v>12582</v>
      </c>
      <c r="J141" s="27" t="s">
        <v>278</v>
      </c>
    </row>
    <row r="142" spans="1:10" s="11" customFormat="1" ht="36">
      <c r="A142" s="21" t="s">
        <v>275</v>
      </c>
      <c r="B142" s="22" t="s">
        <v>281</v>
      </c>
      <c r="C142" s="22" t="s">
        <v>2</v>
      </c>
      <c r="D142" s="22" t="s">
        <v>282</v>
      </c>
      <c r="E142" s="23" t="s">
        <v>29</v>
      </c>
      <c r="F142" s="23" t="s">
        <v>30</v>
      </c>
      <c r="G142" s="24">
        <f>VLOOKUP(D142,'[1]Current Pricelist Verification'!B:J,9,0)</f>
        <v>14900</v>
      </c>
      <c r="H142" s="25">
        <v>0.1</v>
      </c>
      <c r="I142" s="26">
        <f t="shared" si="2"/>
        <v>13410</v>
      </c>
      <c r="J142" s="27" t="s">
        <v>283</v>
      </c>
    </row>
    <row r="143" spans="1:10" s="11" customFormat="1" ht="36">
      <c r="A143" s="21" t="s">
        <v>275</v>
      </c>
      <c r="B143" s="22" t="s">
        <v>281</v>
      </c>
      <c r="C143" s="22" t="s">
        <v>2</v>
      </c>
      <c r="D143" s="22" t="s">
        <v>284</v>
      </c>
      <c r="E143" s="23" t="s">
        <v>29</v>
      </c>
      <c r="F143" s="23" t="s">
        <v>30</v>
      </c>
      <c r="G143" s="24">
        <f>VLOOKUP(D143,'[1]Current Pricelist Verification'!B:J,9,0)</f>
        <v>14900</v>
      </c>
      <c r="H143" s="25">
        <v>0.1</v>
      </c>
      <c r="I143" s="26">
        <f t="shared" si="2"/>
        <v>13410</v>
      </c>
      <c r="J143" s="27" t="s">
        <v>283</v>
      </c>
    </row>
    <row r="144" spans="1:10" s="11" customFormat="1" ht="36">
      <c r="A144" s="21" t="s">
        <v>275</v>
      </c>
      <c r="B144" s="22" t="s">
        <v>281</v>
      </c>
      <c r="C144" s="22" t="s">
        <v>2</v>
      </c>
      <c r="D144" s="22" t="s">
        <v>285</v>
      </c>
      <c r="E144" s="23" t="s">
        <v>29</v>
      </c>
      <c r="F144" s="23" t="s">
        <v>30</v>
      </c>
      <c r="G144" s="24">
        <f>VLOOKUP(D144,'[1]Current Pricelist Verification'!B:J,9,0)</f>
        <v>16350</v>
      </c>
      <c r="H144" s="25">
        <v>0.1</v>
      </c>
      <c r="I144" s="26">
        <f t="shared" si="2"/>
        <v>14715</v>
      </c>
      <c r="J144" s="27" t="s">
        <v>283</v>
      </c>
    </row>
    <row r="145" spans="1:10" s="11" customFormat="1" ht="24">
      <c r="A145" s="21" t="s">
        <v>275</v>
      </c>
      <c r="B145" s="22" t="s">
        <v>276</v>
      </c>
      <c r="C145" s="22" t="s">
        <v>2</v>
      </c>
      <c r="D145" s="22" t="s">
        <v>286</v>
      </c>
      <c r="E145" s="23" t="s">
        <v>29</v>
      </c>
      <c r="F145" s="23" t="s">
        <v>30</v>
      </c>
      <c r="G145" s="24">
        <f>VLOOKUP(D145,'[1]Current Pricelist Verification'!B:J,9,0)</f>
        <v>14585</v>
      </c>
      <c r="H145" s="25">
        <v>0.1</v>
      </c>
      <c r="I145" s="26">
        <f t="shared" si="2"/>
        <v>13126.5</v>
      </c>
      <c r="J145" s="27" t="s">
        <v>287</v>
      </c>
    </row>
    <row r="146" spans="1:10" s="11" customFormat="1" ht="24">
      <c r="A146" s="21" t="s">
        <v>275</v>
      </c>
      <c r="B146" s="22" t="s">
        <v>276</v>
      </c>
      <c r="C146" s="22" t="s">
        <v>2</v>
      </c>
      <c r="D146" s="22" t="s">
        <v>288</v>
      </c>
      <c r="E146" s="23" t="s">
        <v>29</v>
      </c>
      <c r="F146" s="23" t="s">
        <v>30</v>
      </c>
      <c r="G146" s="24">
        <f>VLOOKUP(D146,'[1]Current Pricelist Verification'!B:J,9,0)</f>
        <v>14585</v>
      </c>
      <c r="H146" s="25">
        <v>0.1</v>
      </c>
      <c r="I146" s="26">
        <f t="shared" si="2"/>
        <v>13126.5</v>
      </c>
      <c r="J146" s="27" t="s">
        <v>287</v>
      </c>
    </row>
    <row r="147" spans="1:10" s="11" customFormat="1" ht="24">
      <c r="A147" s="21" t="s">
        <v>275</v>
      </c>
      <c r="B147" s="22" t="s">
        <v>276</v>
      </c>
      <c r="C147" s="22" t="s">
        <v>2</v>
      </c>
      <c r="D147" s="22" t="s">
        <v>289</v>
      </c>
      <c r="E147" s="23" t="s">
        <v>29</v>
      </c>
      <c r="F147" s="23" t="s">
        <v>30</v>
      </c>
      <c r="G147" s="24">
        <f>VLOOKUP(D147,'[1]Current Pricelist Verification'!B:J,9,0)</f>
        <v>16025</v>
      </c>
      <c r="H147" s="25">
        <v>0.1</v>
      </c>
      <c r="I147" s="26">
        <f t="shared" si="2"/>
        <v>14422.5</v>
      </c>
      <c r="J147" s="27" t="s">
        <v>287</v>
      </c>
    </row>
    <row r="148" spans="1:10" s="11" customFormat="1" ht="36">
      <c r="A148" s="21" t="s">
        <v>275</v>
      </c>
      <c r="B148" s="22" t="s">
        <v>281</v>
      </c>
      <c r="C148" s="22" t="s">
        <v>2</v>
      </c>
      <c r="D148" s="22" t="s">
        <v>290</v>
      </c>
      <c r="E148" s="23" t="s">
        <v>29</v>
      </c>
      <c r="F148" s="23" t="s">
        <v>30</v>
      </c>
      <c r="G148" s="24">
        <f>VLOOKUP(D148,'[1]Current Pricelist Verification'!B:J,9,0)</f>
        <v>18700</v>
      </c>
      <c r="H148" s="25">
        <v>0.1</v>
      </c>
      <c r="I148" s="26">
        <f t="shared" si="2"/>
        <v>16830</v>
      </c>
      <c r="J148" s="27" t="s">
        <v>291</v>
      </c>
    </row>
    <row r="149" spans="1:10" s="11" customFormat="1" ht="24">
      <c r="A149" s="21" t="s">
        <v>275</v>
      </c>
      <c r="B149" s="22" t="s">
        <v>276</v>
      </c>
      <c r="C149" s="22" t="s">
        <v>2</v>
      </c>
      <c r="D149" s="22" t="s">
        <v>292</v>
      </c>
      <c r="E149" s="23" t="s">
        <v>29</v>
      </c>
      <c r="F149" s="23" t="s">
        <v>30</v>
      </c>
      <c r="G149" s="24">
        <f>VLOOKUP(D149,'[1]Current Pricelist Verification'!B:J,9,0)</f>
        <v>18200</v>
      </c>
      <c r="H149" s="25">
        <v>0.1</v>
      </c>
      <c r="I149" s="26">
        <f t="shared" si="2"/>
        <v>16380</v>
      </c>
      <c r="J149" s="27" t="s">
        <v>287</v>
      </c>
    </row>
    <row r="150" spans="1:10" s="11" customFormat="1" ht="24">
      <c r="A150" s="21" t="s">
        <v>275</v>
      </c>
      <c r="B150" s="22" t="s">
        <v>276</v>
      </c>
      <c r="C150" s="22" t="s">
        <v>2</v>
      </c>
      <c r="D150" s="22" t="s">
        <v>293</v>
      </c>
      <c r="E150" s="23" t="s">
        <v>29</v>
      </c>
      <c r="F150" s="23" t="s">
        <v>30</v>
      </c>
      <c r="G150" s="24">
        <f>VLOOKUP(D150,'[1]Current Pricelist Verification'!B:J,9,0)</f>
        <v>18200</v>
      </c>
      <c r="H150" s="25">
        <v>0.1</v>
      </c>
      <c r="I150" s="26">
        <f t="shared" si="2"/>
        <v>16380</v>
      </c>
      <c r="J150" s="27" t="s">
        <v>287</v>
      </c>
    </row>
    <row r="151" spans="1:10" s="11" customFormat="1" ht="24">
      <c r="A151" s="21" t="s">
        <v>275</v>
      </c>
      <c r="B151" s="22" t="s">
        <v>276</v>
      </c>
      <c r="C151" s="22" t="s">
        <v>2</v>
      </c>
      <c r="D151" s="22" t="s">
        <v>294</v>
      </c>
      <c r="E151" s="23" t="s">
        <v>29</v>
      </c>
      <c r="F151" s="23" t="s">
        <v>30</v>
      </c>
      <c r="G151" s="24">
        <f>VLOOKUP(D151,'[1]Current Pricelist Verification'!B:J,9,0)</f>
        <v>19995</v>
      </c>
      <c r="H151" s="25">
        <v>0.1</v>
      </c>
      <c r="I151" s="26">
        <f t="shared" si="2"/>
        <v>17995.5</v>
      </c>
      <c r="J151" s="27" t="s">
        <v>287</v>
      </c>
    </row>
    <row r="152" spans="1:10" s="11" customFormat="1" ht="36">
      <c r="A152" s="21" t="s">
        <v>275</v>
      </c>
      <c r="B152" s="22" t="s">
        <v>281</v>
      </c>
      <c r="C152" s="22" t="s">
        <v>2</v>
      </c>
      <c r="D152" s="22" t="s">
        <v>295</v>
      </c>
      <c r="E152" s="23" t="s">
        <v>29</v>
      </c>
      <c r="F152" s="23" t="s">
        <v>30</v>
      </c>
      <c r="G152" s="24">
        <f>VLOOKUP(D152,'[1]Current Pricelist Verification'!B:J,9,0)</f>
        <v>19785</v>
      </c>
      <c r="H152" s="25">
        <v>0.1</v>
      </c>
      <c r="I152" s="26">
        <f t="shared" si="2"/>
        <v>17806.5</v>
      </c>
      <c r="J152" s="27" t="s">
        <v>287</v>
      </c>
    </row>
    <row r="153" spans="1:10" s="11" customFormat="1" ht="36">
      <c r="A153" s="21" t="s">
        <v>275</v>
      </c>
      <c r="B153" s="22" t="s">
        <v>281</v>
      </c>
      <c r="C153" s="22" t="s">
        <v>2</v>
      </c>
      <c r="D153" s="22" t="s">
        <v>296</v>
      </c>
      <c r="E153" s="23" t="s">
        <v>29</v>
      </c>
      <c r="F153" s="23" t="s">
        <v>30</v>
      </c>
      <c r="G153" s="24">
        <f>VLOOKUP(D153,'[1]Current Pricelist Verification'!B:J,9,0)</f>
        <v>19785</v>
      </c>
      <c r="H153" s="25">
        <v>0.1</v>
      </c>
      <c r="I153" s="26">
        <f t="shared" si="2"/>
        <v>17806.5</v>
      </c>
      <c r="J153" s="27" t="s">
        <v>287</v>
      </c>
    </row>
    <row r="154" spans="1:10" s="11" customFormat="1" ht="36">
      <c r="A154" s="21" t="s">
        <v>275</v>
      </c>
      <c r="B154" s="22" t="s">
        <v>281</v>
      </c>
      <c r="C154" s="22" t="s">
        <v>2</v>
      </c>
      <c r="D154" s="22" t="s">
        <v>297</v>
      </c>
      <c r="E154" s="23" t="s">
        <v>29</v>
      </c>
      <c r="F154" s="23" t="s">
        <v>30</v>
      </c>
      <c r="G154" s="24">
        <f>VLOOKUP(D154,'[1]Current Pricelist Verification'!B:J,9,0)</f>
        <v>21740</v>
      </c>
      <c r="H154" s="25">
        <v>0.1</v>
      </c>
      <c r="I154" s="26">
        <f t="shared" si="2"/>
        <v>19566</v>
      </c>
      <c r="J154" s="27" t="s">
        <v>287</v>
      </c>
    </row>
    <row r="155" spans="1:10" s="11" customFormat="1" ht="24">
      <c r="A155" s="21" t="s">
        <v>275</v>
      </c>
      <c r="B155" s="22" t="s">
        <v>276</v>
      </c>
      <c r="C155" s="22" t="s">
        <v>2</v>
      </c>
      <c r="D155" s="22" t="s">
        <v>298</v>
      </c>
      <c r="E155" s="23" t="s">
        <v>29</v>
      </c>
      <c r="F155" s="23" t="s">
        <v>30</v>
      </c>
      <c r="G155" s="24">
        <f>VLOOKUP(D155,'[1]Current Pricelist Verification'!B:J,9,0)</f>
        <v>12385</v>
      </c>
      <c r="H155" s="25">
        <v>0.1</v>
      </c>
      <c r="I155" s="26">
        <f t="shared" si="2"/>
        <v>11146.5</v>
      </c>
      <c r="J155" s="27" t="s">
        <v>287</v>
      </c>
    </row>
    <row r="156" spans="1:10" s="11" customFormat="1" ht="24">
      <c r="A156" s="21" t="s">
        <v>275</v>
      </c>
      <c r="B156" s="22" t="s">
        <v>276</v>
      </c>
      <c r="C156" s="22" t="s">
        <v>2</v>
      </c>
      <c r="D156" s="22" t="s">
        <v>299</v>
      </c>
      <c r="E156" s="23" t="s">
        <v>29</v>
      </c>
      <c r="F156" s="23" t="s">
        <v>30</v>
      </c>
      <c r="G156" s="24">
        <f>VLOOKUP(D156,'[1]Current Pricelist Verification'!B:J,9,0)</f>
        <v>12385</v>
      </c>
      <c r="H156" s="25">
        <v>0.1</v>
      </c>
      <c r="I156" s="26">
        <f t="shared" si="2"/>
        <v>11146.5</v>
      </c>
      <c r="J156" s="27" t="s">
        <v>287</v>
      </c>
    </row>
    <row r="157" spans="1:10" s="11" customFormat="1" ht="24">
      <c r="A157" s="21" t="s">
        <v>275</v>
      </c>
      <c r="B157" s="22" t="s">
        <v>276</v>
      </c>
      <c r="C157" s="22" t="s">
        <v>2</v>
      </c>
      <c r="D157" s="22" t="s">
        <v>300</v>
      </c>
      <c r="E157" s="23" t="s">
        <v>29</v>
      </c>
      <c r="F157" s="23" t="s">
        <v>30</v>
      </c>
      <c r="G157" s="24">
        <f>VLOOKUP(D157,'[1]Current Pricelist Verification'!B:J,9,0)</f>
        <v>12385</v>
      </c>
      <c r="H157" s="25">
        <v>0.1</v>
      </c>
      <c r="I157" s="26">
        <f t="shared" si="2"/>
        <v>11146.5</v>
      </c>
      <c r="J157" s="27" t="s">
        <v>287</v>
      </c>
    </row>
    <row r="158" spans="1:10" s="11" customFormat="1" ht="24">
      <c r="A158" s="21" t="s">
        <v>275</v>
      </c>
      <c r="B158" s="22" t="s">
        <v>276</v>
      </c>
      <c r="C158" s="22" t="s">
        <v>2</v>
      </c>
      <c r="D158" s="22" t="s">
        <v>301</v>
      </c>
      <c r="E158" s="23" t="s">
        <v>29</v>
      </c>
      <c r="F158" s="23" t="s">
        <v>30</v>
      </c>
      <c r="G158" s="24">
        <f>VLOOKUP(D158,'[1]Current Pricelist Verification'!B:J,9,0)</f>
        <v>15240</v>
      </c>
      <c r="H158" s="25">
        <v>0.1</v>
      </c>
      <c r="I158" s="26">
        <f t="shared" si="2"/>
        <v>13716</v>
      </c>
      <c r="J158" s="27" t="s">
        <v>287</v>
      </c>
    </row>
    <row r="159" spans="1:10" s="11" customFormat="1" ht="24">
      <c r="A159" s="21" t="s">
        <v>275</v>
      </c>
      <c r="B159" s="22" t="s">
        <v>276</v>
      </c>
      <c r="C159" s="22" t="s">
        <v>2</v>
      </c>
      <c r="D159" s="22" t="s">
        <v>302</v>
      </c>
      <c r="E159" s="23" t="s">
        <v>29</v>
      </c>
      <c r="F159" s="23" t="s">
        <v>30</v>
      </c>
      <c r="G159" s="24">
        <f>VLOOKUP(D159,'[1]Current Pricelist Verification'!B:J,9,0)</f>
        <v>15240</v>
      </c>
      <c r="H159" s="25">
        <v>0.1</v>
      </c>
      <c r="I159" s="26">
        <f t="shared" si="2"/>
        <v>13716</v>
      </c>
      <c r="J159" s="27" t="s">
        <v>287</v>
      </c>
    </row>
    <row r="160" spans="1:10" s="11" customFormat="1" ht="24">
      <c r="A160" s="21" t="s">
        <v>275</v>
      </c>
      <c r="B160" s="22" t="s">
        <v>276</v>
      </c>
      <c r="C160" s="22" t="s">
        <v>2</v>
      </c>
      <c r="D160" s="22" t="s">
        <v>303</v>
      </c>
      <c r="E160" s="23" t="s">
        <v>29</v>
      </c>
      <c r="F160" s="23" t="s">
        <v>30</v>
      </c>
      <c r="G160" s="24">
        <f>VLOOKUP(D160,'[1]Current Pricelist Verification'!B:J,9,0)</f>
        <v>16740</v>
      </c>
      <c r="H160" s="25">
        <v>0.1</v>
      </c>
      <c r="I160" s="26">
        <f t="shared" si="2"/>
        <v>15066</v>
      </c>
      <c r="J160" s="27" t="s">
        <v>287</v>
      </c>
    </row>
    <row r="161" spans="1:10" s="11" customFormat="1" ht="24">
      <c r="A161" s="21" t="s">
        <v>275</v>
      </c>
      <c r="B161" s="22" t="s">
        <v>276</v>
      </c>
      <c r="C161" s="22" t="s">
        <v>2</v>
      </c>
      <c r="D161" s="22" t="s">
        <v>304</v>
      </c>
      <c r="E161" s="23" t="s">
        <v>29</v>
      </c>
      <c r="F161" s="23" t="s">
        <v>30</v>
      </c>
      <c r="G161" s="24">
        <f>VLOOKUP(D161,'[1]Current Pricelist Verification'!B:J,9,0)</f>
        <v>18575</v>
      </c>
      <c r="H161" s="25">
        <v>0.1</v>
      </c>
      <c r="I161" s="26">
        <f t="shared" si="2"/>
        <v>16717.5</v>
      </c>
      <c r="J161" s="27" t="s">
        <v>287</v>
      </c>
    </row>
    <row r="162" spans="1:10" s="11" customFormat="1" ht="24">
      <c r="A162" s="21" t="s">
        <v>275</v>
      </c>
      <c r="B162" s="22" t="s">
        <v>276</v>
      </c>
      <c r="C162" s="22" t="s">
        <v>2</v>
      </c>
      <c r="D162" s="22" t="s">
        <v>305</v>
      </c>
      <c r="E162" s="23" t="s">
        <v>29</v>
      </c>
      <c r="F162" s="23" t="s">
        <v>30</v>
      </c>
      <c r="G162" s="24">
        <f>VLOOKUP(D162,'[1]Current Pricelist Verification'!B:J,9,0)</f>
        <v>18575</v>
      </c>
      <c r="H162" s="25">
        <v>0.1</v>
      </c>
      <c r="I162" s="26">
        <f t="shared" si="2"/>
        <v>16717.5</v>
      </c>
      <c r="J162" s="27" t="s">
        <v>287</v>
      </c>
    </row>
    <row r="163" spans="1:10" s="11" customFormat="1" ht="24">
      <c r="A163" s="21" t="s">
        <v>275</v>
      </c>
      <c r="B163" s="22" t="s">
        <v>276</v>
      </c>
      <c r="C163" s="22" t="s">
        <v>2</v>
      </c>
      <c r="D163" s="22" t="s">
        <v>306</v>
      </c>
      <c r="E163" s="23" t="s">
        <v>29</v>
      </c>
      <c r="F163" s="23" t="s">
        <v>30</v>
      </c>
      <c r="G163" s="24">
        <f>VLOOKUP(D163,'[1]Current Pricelist Verification'!B:J,9,0)</f>
        <v>20400</v>
      </c>
      <c r="H163" s="25">
        <v>0.1</v>
      </c>
      <c r="I163" s="26">
        <f t="shared" si="2"/>
        <v>18360</v>
      </c>
      <c r="J163" s="27" t="s">
        <v>287</v>
      </c>
    </row>
    <row r="164" spans="1:10" s="11" customFormat="1" ht="36">
      <c r="A164" s="21" t="s">
        <v>275</v>
      </c>
      <c r="B164" s="22" t="s">
        <v>276</v>
      </c>
      <c r="C164" s="22" t="s">
        <v>2</v>
      </c>
      <c r="D164" s="22" t="s">
        <v>307</v>
      </c>
      <c r="E164" s="23" t="s">
        <v>29</v>
      </c>
      <c r="F164" s="23" t="s">
        <v>30</v>
      </c>
      <c r="G164" s="24">
        <f>VLOOKUP(D164,'[1]Current Pricelist Verification'!B:J,9,0)</f>
        <v>5435</v>
      </c>
      <c r="H164" s="25">
        <v>0.1</v>
      </c>
      <c r="I164" s="26">
        <f t="shared" si="2"/>
        <v>4891.5</v>
      </c>
      <c r="J164" s="27" t="s">
        <v>308</v>
      </c>
    </row>
    <row r="165" spans="1:10" s="11" customFormat="1" ht="36">
      <c r="A165" s="21" t="s">
        <v>275</v>
      </c>
      <c r="B165" s="22" t="s">
        <v>276</v>
      </c>
      <c r="C165" s="22" t="s">
        <v>2</v>
      </c>
      <c r="D165" s="22" t="s">
        <v>309</v>
      </c>
      <c r="E165" s="23" t="s">
        <v>29</v>
      </c>
      <c r="F165" s="23" t="s">
        <v>30</v>
      </c>
      <c r="G165" s="24">
        <f>VLOOKUP(D165,'[1]Current Pricelist Verification'!B:J,9,0)</f>
        <v>5435</v>
      </c>
      <c r="H165" s="25">
        <v>0.1</v>
      </c>
      <c r="I165" s="26">
        <f t="shared" si="2"/>
        <v>4891.5</v>
      </c>
      <c r="J165" s="27" t="s">
        <v>308</v>
      </c>
    </row>
    <row r="166" spans="1:10" s="11" customFormat="1" ht="36">
      <c r="A166" s="21" t="s">
        <v>275</v>
      </c>
      <c r="B166" s="22" t="s">
        <v>276</v>
      </c>
      <c r="C166" s="22" t="s">
        <v>2</v>
      </c>
      <c r="D166" s="22" t="s">
        <v>310</v>
      </c>
      <c r="E166" s="23" t="s">
        <v>29</v>
      </c>
      <c r="F166" s="23" t="s">
        <v>30</v>
      </c>
      <c r="G166" s="24">
        <f>VLOOKUP(D166,'[1]Current Pricelist Verification'!B:J,9,0)</f>
        <v>5435</v>
      </c>
      <c r="H166" s="25">
        <v>0.1</v>
      </c>
      <c r="I166" s="26">
        <f t="shared" si="2"/>
        <v>4891.5</v>
      </c>
      <c r="J166" s="27" t="s">
        <v>308</v>
      </c>
    </row>
    <row r="167" spans="1:10" s="11" customFormat="1">
      <c r="A167" s="21" t="s">
        <v>275</v>
      </c>
      <c r="B167" s="22" t="s">
        <v>311</v>
      </c>
      <c r="C167" s="22" t="s">
        <v>2</v>
      </c>
      <c r="D167" s="22" t="s">
        <v>312</v>
      </c>
      <c r="E167" s="23" t="s">
        <v>29</v>
      </c>
      <c r="F167" s="23" t="s">
        <v>72</v>
      </c>
      <c r="G167" s="24">
        <f>VLOOKUP(D167,'[1]Current Pricelist Verification'!B:J,9,0)</f>
        <v>475</v>
      </c>
      <c r="H167" s="25">
        <v>0.1</v>
      </c>
      <c r="I167" s="26">
        <f t="shared" si="2"/>
        <v>427.5</v>
      </c>
      <c r="J167" s="27" t="s">
        <v>313</v>
      </c>
    </row>
    <row r="168" spans="1:10" s="11" customFormat="1" ht="24">
      <c r="A168" s="21" t="s">
        <v>275</v>
      </c>
      <c r="B168" s="22" t="s">
        <v>311</v>
      </c>
      <c r="C168" s="22" t="s">
        <v>2</v>
      </c>
      <c r="D168" s="22" t="s">
        <v>314</v>
      </c>
      <c r="E168" s="23" t="s">
        <v>29</v>
      </c>
      <c r="F168" s="23" t="s">
        <v>72</v>
      </c>
      <c r="G168" s="24">
        <f>VLOOKUP(D168,'[1]Current Pricelist Verification'!B:J,9,0)</f>
        <v>475</v>
      </c>
      <c r="H168" s="25">
        <v>0.1</v>
      </c>
      <c r="I168" s="26">
        <f t="shared" si="2"/>
        <v>427.5</v>
      </c>
      <c r="J168" s="27" t="s">
        <v>313</v>
      </c>
    </row>
    <row r="169" spans="1:10" s="11" customFormat="1">
      <c r="A169" s="21" t="s">
        <v>275</v>
      </c>
      <c r="B169" s="22" t="s">
        <v>315</v>
      </c>
      <c r="C169" s="22" t="s">
        <v>2</v>
      </c>
      <c r="D169" s="22" t="s">
        <v>316</v>
      </c>
      <c r="E169" s="23" t="s">
        <v>29</v>
      </c>
      <c r="F169" s="23" t="s">
        <v>72</v>
      </c>
      <c r="G169" s="24">
        <f>VLOOKUP(D169,'[1]Current Pricelist Verification'!B:J,9,0)</f>
        <v>600</v>
      </c>
      <c r="H169" s="25">
        <v>0.1</v>
      </c>
      <c r="I169" s="26">
        <f t="shared" ref="I169:I232" si="3">G169*(1-H169)</f>
        <v>540</v>
      </c>
      <c r="J169" s="27" t="s">
        <v>317</v>
      </c>
    </row>
    <row r="170" spans="1:10" s="11" customFormat="1" ht="24">
      <c r="A170" s="21" t="s">
        <v>275</v>
      </c>
      <c r="B170" s="22" t="s">
        <v>315</v>
      </c>
      <c r="C170" s="22" t="s">
        <v>2</v>
      </c>
      <c r="D170" s="22" t="s">
        <v>318</v>
      </c>
      <c r="E170" s="23" t="s">
        <v>29</v>
      </c>
      <c r="F170" s="23" t="s">
        <v>72</v>
      </c>
      <c r="G170" s="24">
        <f>VLOOKUP(D170,'[1]Current Pricelist Verification'!B:J,9,0)</f>
        <v>590</v>
      </c>
      <c r="H170" s="25">
        <v>0.1</v>
      </c>
      <c r="I170" s="26">
        <f t="shared" si="3"/>
        <v>531</v>
      </c>
      <c r="J170" s="27" t="s">
        <v>319</v>
      </c>
    </row>
    <row r="171" spans="1:10" s="11" customFormat="1" ht="22.5">
      <c r="A171" s="21" t="s">
        <v>320</v>
      </c>
      <c r="B171" s="22" t="s">
        <v>321</v>
      </c>
      <c r="C171" s="22" t="s">
        <v>2</v>
      </c>
      <c r="D171" s="22" t="s">
        <v>322</v>
      </c>
      <c r="E171" s="23" t="s">
        <v>29</v>
      </c>
      <c r="F171" s="23" t="s">
        <v>30</v>
      </c>
      <c r="G171" s="24">
        <f>VLOOKUP(D171,'[1]Current Pricelist Verification'!B:J,9,0)</f>
        <v>625</v>
      </c>
      <c r="H171" s="25">
        <v>0.1</v>
      </c>
      <c r="I171" s="26">
        <f t="shared" si="3"/>
        <v>562.5</v>
      </c>
      <c r="J171" s="28" t="s">
        <v>323</v>
      </c>
    </row>
    <row r="172" spans="1:10" s="11" customFormat="1" ht="24">
      <c r="A172" s="21" t="s">
        <v>320</v>
      </c>
      <c r="B172" s="22" t="s">
        <v>324</v>
      </c>
      <c r="C172" s="22" t="s">
        <v>2</v>
      </c>
      <c r="D172" s="22" t="s">
        <v>325</v>
      </c>
      <c r="E172" s="23" t="s">
        <v>29</v>
      </c>
      <c r="F172" s="23" t="s">
        <v>30</v>
      </c>
      <c r="G172" s="24">
        <f>VLOOKUP(D172,'[1]Current Pricelist Verification'!B:J,9,0)</f>
        <v>0</v>
      </c>
      <c r="H172" s="25">
        <v>0.1</v>
      </c>
      <c r="I172" s="26">
        <f t="shared" si="3"/>
        <v>0</v>
      </c>
      <c r="J172" s="27"/>
    </row>
    <row r="173" spans="1:10" s="11" customFormat="1" ht="24">
      <c r="A173" s="21" t="s">
        <v>320</v>
      </c>
      <c r="B173" s="22" t="s">
        <v>326</v>
      </c>
      <c r="C173" s="22" t="s">
        <v>2</v>
      </c>
      <c r="D173" s="22" t="s">
        <v>327</v>
      </c>
      <c r="E173" s="23" t="s">
        <v>29</v>
      </c>
      <c r="F173" s="23" t="s">
        <v>30</v>
      </c>
      <c r="G173" s="24">
        <f>VLOOKUP(D173,'[1]Current Pricelist Verification'!B:J,9,0)</f>
        <v>0</v>
      </c>
      <c r="H173" s="25">
        <v>0.1</v>
      </c>
      <c r="I173" s="26">
        <f t="shared" si="3"/>
        <v>0</v>
      </c>
      <c r="J173" s="27" t="s">
        <v>328</v>
      </c>
    </row>
    <row r="174" spans="1:10" s="11" customFormat="1" ht="24">
      <c r="A174" s="21" t="s">
        <v>320</v>
      </c>
      <c r="B174" s="22" t="s">
        <v>329</v>
      </c>
      <c r="C174" s="22" t="s">
        <v>2</v>
      </c>
      <c r="D174" s="22" t="s">
        <v>330</v>
      </c>
      <c r="E174" s="23" t="s">
        <v>29</v>
      </c>
      <c r="F174" s="23" t="s">
        <v>30</v>
      </c>
      <c r="G174" s="24">
        <f>VLOOKUP(D174,'[1]Current Pricelist Verification'!B:J,9,0)</f>
        <v>0</v>
      </c>
      <c r="H174" s="25">
        <v>0.1</v>
      </c>
      <c r="I174" s="26">
        <f t="shared" si="3"/>
        <v>0</v>
      </c>
      <c r="J174" s="27"/>
    </row>
    <row r="175" spans="1:10" s="11" customFormat="1" ht="24">
      <c r="A175" s="21" t="s">
        <v>320</v>
      </c>
      <c r="B175" s="22" t="s">
        <v>331</v>
      </c>
      <c r="C175" s="22" t="s">
        <v>2</v>
      </c>
      <c r="D175" s="22" t="s">
        <v>332</v>
      </c>
      <c r="E175" s="23" t="s">
        <v>29</v>
      </c>
      <c r="F175" s="23" t="s">
        <v>30</v>
      </c>
      <c r="G175" s="24">
        <f>VLOOKUP(D175,'[1]Current Pricelist Verification'!B:J,9,0)</f>
        <v>0</v>
      </c>
      <c r="H175" s="25">
        <v>0.1</v>
      </c>
      <c r="I175" s="26">
        <f t="shared" si="3"/>
        <v>0</v>
      </c>
      <c r="J175" s="27"/>
    </row>
    <row r="176" spans="1:10" s="11" customFormat="1" ht="36">
      <c r="A176" s="21" t="s">
        <v>320</v>
      </c>
      <c r="B176" s="22" t="s">
        <v>333</v>
      </c>
      <c r="C176" s="22" t="s">
        <v>2</v>
      </c>
      <c r="D176" s="22" t="s">
        <v>334</v>
      </c>
      <c r="E176" s="23" t="s">
        <v>29</v>
      </c>
      <c r="F176" s="23" t="s">
        <v>30</v>
      </c>
      <c r="G176" s="24">
        <f>VLOOKUP(D176,'[1]Current Pricelist Verification'!B:J,9,0)</f>
        <v>0</v>
      </c>
      <c r="H176" s="25">
        <v>0.1</v>
      </c>
      <c r="I176" s="26">
        <f t="shared" si="3"/>
        <v>0</v>
      </c>
      <c r="J176" s="27"/>
    </row>
    <row r="177" spans="1:10" s="11" customFormat="1" ht="24">
      <c r="A177" s="21" t="s">
        <v>320</v>
      </c>
      <c r="B177" s="22" t="s">
        <v>335</v>
      </c>
      <c r="C177" s="22" t="s">
        <v>2</v>
      </c>
      <c r="D177" s="22" t="s">
        <v>336</v>
      </c>
      <c r="E177" s="23" t="s">
        <v>29</v>
      </c>
      <c r="F177" s="23" t="s">
        <v>30</v>
      </c>
      <c r="G177" s="24">
        <f>VLOOKUP(D177,'[1]Current Pricelist Verification'!B:J,9,0)</f>
        <v>0</v>
      </c>
      <c r="H177" s="25">
        <v>0.1</v>
      </c>
      <c r="I177" s="26">
        <f t="shared" si="3"/>
        <v>0</v>
      </c>
      <c r="J177" s="27"/>
    </row>
    <row r="178" spans="1:10" s="11" customFormat="1" ht="24">
      <c r="A178" s="21" t="s">
        <v>320</v>
      </c>
      <c r="B178" s="22" t="s">
        <v>337</v>
      </c>
      <c r="C178" s="22" t="s">
        <v>2</v>
      </c>
      <c r="D178" s="22" t="s">
        <v>338</v>
      </c>
      <c r="E178" s="23" t="s">
        <v>29</v>
      </c>
      <c r="F178" s="23" t="s">
        <v>30</v>
      </c>
      <c r="G178" s="24">
        <f>VLOOKUP(D178,'[1]Current Pricelist Verification'!B:J,9,0)</f>
        <v>0</v>
      </c>
      <c r="H178" s="25">
        <v>0.1</v>
      </c>
      <c r="I178" s="26">
        <f t="shared" si="3"/>
        <v>0</v>
      </c>
      <c r="J178" s="27" t="s">
        <v>339</v>
      </c>
    </row>
    <row r="179" spans="1:10" s="11" customFormat="1">
      <c r="A179" s="21" t="s">
        <v>320</v>
      </c>
      <c r="B179" s="22" t="s">
        <v>340</v>
      </c>
      <c r="C179" s="22" t="s">
        <v>2</v>
      </c>
      <c r="D179" s="22" t="s">
        <v>341</v>
      </c>
      <c r="E179" s="23" t="s">
        <v>29</v>
      </c>
      <c r="F179" s="23" t="s">
        <v>30</v>
      </c>
      <c r="G179" s="24">
        <f>VLOOKUP(D179,'[1]Current Pricelist Verification'!B:J,9,0)</f>
        <v>0</v>
      </c>
      <c r="H179" s="25">
        <v>0.1</v>
      </c>
      <c r="I179" s="26">
        <f t="shared" si="3"/>
        <v>0</v>
      </c>
      <c r="J179" s="27" t="s">
        <v>342</v>
      </c>
    </row>
    <row r="180" spans="1:10" s="11" customFormat="1" ht="24">
      <c r="A180" s="21" t="s">
        <v>320</v>
      </c>
      <c r="B180" s="22" t="s">
        <v>343</v>
      </c>
      <c r="C180" s="22" t="s">
        <v>2</v>
      </c>
      <c r="D180" s="22" t="s">
        <v>344</v>
      </c>
      <c r="E180" s="23" t="s">
        <v>29</v>
      </c>
      <c r="F180" s="23" t="s">
        <v>30</v>
      </c>
      <c r="G180" s="24">
        <f>VLOOKUP(D180,'[1]Current Pricelist Verification'!B:J,9,0)</f>
        <v>0</v>
      </c>
      <c r="H180" s="25">
        <v>0.1</v>
      </c>
      <c r="I180" s="26">
        <f t="shared" si="3"/>
        <v>0</v>
      </c>
      <c r="J180" s="27"/>
    </row>
    <row r="181" spans="1:10" s="11" customFormat="1" ht="24">
      <c r="A181" s="21" t="s">
        <v>320</v>
      </c>
      <c r="B181" s="22" t="s">
        <v>345</v>
      </c>
      <c r="C181" s="22" t="s">
        <v>2</v>
      </c>
      <c r="D181" s="22" t="s">
        <v>346</v>
      </c>
      <c r="E181" s="23" t="s">
        <v>29</v>
      </c>
      <c r="F181" s="23" t="s">
        <v>30</v>
      </c>
      <c r="G181" s="24">
        <f>VLOOKUP(D181,'[1]Current Pricelist Verification'!B:J,9,0)</f>
        <v>0</v>
      </c>
      <c r="H181" s="25">
        <v>0.1</v>
      </c>
      <c r="I181" s="26">
        <f t="shared" si="3"/>
        <v>0</v>
      </c>
      <c r="J181" s="27"/>
    </row>
    <row r="182" spans="1:10" s="11" customFormat="1" ht="24">
      <c r="A182" s="21" t="s">
        <v>320</v>
      </c>
      <c r="B182" s="22" t="s">
        <v>329</v>
      </c>
      <c r="C182" s="22" t="s">
        <v>2</v>
      </c>
      <c r="D182" s="22" t="s">
        <v>330</v>
      </c>
      <c r="E182" s="23" t="s">
        <v>29</v>
      </c>
      <c r="F182" s="23" t="s">
        <v>30</v>
      </c>
      <c r="G182" s="24">
        <f>VLOOKUP(D182,'[1]Current Pricelist Verification'!B:J,9,0)</f>
        <v>0</v>
      </c>
      <c r="H182" s="25">
        <v>0.1</v>
      </c>
      <c r="I182" s="26">
        <f t="shared" si="3"/>
        <v>0</v>
      </c>
      <c r="J182" s="27"/>
    </row>
    <row r="183" spans="1:10" s="11" customFormat="1" ht="24">
      <c r="A183" s="21" t="s">
        <v>320</v>
      </c>
      <c r="B183" s="22" t="s">
        <v>335</v>
      </c>
      <c r="C183" s="22" t="s">
        <v>2</v>
      </c>
      <c r="D183" s="22" t="s">
        <v>336</v>
      </c>
      <c r="E183" s="23" t="s">
        <v>29</v>
      </c>
      <c r="F183" s="23" t="s">
        <v>30</v>
      </c>
      <c r="G183" s="24">
        <f>VLOOKUP(D183,'[1]Current Pricelist Verification'!B:J,9,0)</f>
        <v>0</v>
      </c>
      <c r="H183" s="25">
        <v>0.1</v>
      </c>
      <c r="I183" s="26">
        <f t="shared" si="3"/>
        <v>0</v>
      </c>
      <c r="J183" s="27"/>
    </row>
    <row r="184" spans="1:10" s="11" customFormat="1" ht="24">
      <c r="A184" s="21" t="s">
        <v>320</v>
      </c>
      <c r="B184" s="22" t="s">
        <v>347</v>
      </c>
      <c r="C184" s="22" t="s">
        <v>2</v>
      </c>
      <c r="D184" s="22" t="s">
        <v>348</v>
      </c>
      <c r="E184" s="23" t="s">
        <v>29</v>
      </c>
      <c r="F184" s="23" t="s">
        <v>30</v>
      </c>
      <c r="G184" s="24">
        <f>VLOOKUP(D184,'[1]Current Pricelist Verification'!B:J,9,0)</f>
        <v>0</v>
      </c>
      <c r="H184" s="25">
        <v>0.1</v>
      </c>
      <c r="I184" s="26">
        <f t="shared" si="3"/>
        <v>0</v>
      </c>
      <c r="J184" s="27"/>
    </row>
    <row r="185" spans="1:10" s="11" customFormat="1" ht="24">
      <c r="A185" s="21" t="s">
        <v>320</v>
      </c>
      <c r="B185" s="22" t="s">
        <v>337</v>
      </c>
      <c r="C185" s="22" t="s">
        <v>2</v>
      </c>
      <c r="D185" s="22" t="s">
        <v>338</v>
      </c>
      <c r="E185" s="23" t="s">
        <v>29</v>
      </c>
      <c r="F185" s="23" t="s">
        <v>30</v>
      </c>
      <c r="G185" s="24">
        <f>VLOOKUP(D185,'[1]Current Pricelist Verification'!B:J,9,0)</f>
        <v>0</v>
      </c>
      <c r="H185" s="25">
        <v>0.1</v>
      </c>
      <c r="I185" s="26">
        <f t="shared" si="3"/>
        <v>0</v>
      </c>
      <c r="J185" s="27"/>
    </row>
    <row r="186" spans="1:10" s="11" customFormat="1" ht="24">
      <c r="A186" s="21" t="s">
        <v>320</v>
      </c>
      <c r="B186" s="22" t="s">
        <v>349</v>
      </c>
      <c r="C186" s="22" t="s">
        <v>2</v>
      </c>
      <c r="D186" s="22" t="s">
        <v>350</v>
      </c>
      <c r="E186" s="23" t="s">
        <v>29</v>
      </c>
      <c r="F186" s="23" t="s">
        <v>30</v>
      </c>
      <c r="G186" s="24">
        <f>VLOOKUP(D186,'[1]Current Pricelist Verification'!B:J,9,0)</f>
        <v>180</v>
      </c>
      <c r="H186" s="25">
        <v>0.1</v>
      </c>
      <c r="I186" s="26">
        <f t="shared" si="3"/>
        <v>162</v>
      </c>
      <c r="J186" s="27"/>
    </row>
    <row r="187" spans="1:10" s="11" customFormat="1" ht="24">
      <c r="A187" s="21" t="s">
        <v>351</v>
      </c>
      <c r="B187" s="22" t="s">
        <v>352</v>
      </c>
      <c r="C187" s="22" t="s">
        <v>2</v>
      </c>
      <c r="D187" s="22" t="s">
        <v>353</v>
      </c>
      <c r="E187" s="23" t="s">
        <v>29</v>
      </c>
      <c r="F187" s="23" t="s">
        <v>72</v>
      </c>
      <c r="G187" s="24">
        <f>VLOOKUP(D187,'[1]Current Pricelist Verification'!B:J,9,0)</f>
        <v>6975</v>
      </c>
      <c r="H187" s="25">
        <v>0.1</v>
      </c>
      <c r="I187" s="26">
        <f t="shared" si="3"/>
        <v>6277.5</v>
      </c>
      <c r="J187" s="27" t="s">
        <v>354</v>
      </c>
    </row>
    <row r="188" spans="1:10" s="11" customFormat="1" ht="24">
      <c r="A188" s="21" t="s">
        <v>351</v>
      </c>
      <c r="B188" s="22" t="s">
        <v>355</v>
      </c>
      <c r="C188" s="22" t="s">
        <v>2</v>
      </c>
      <c r="D188" s="22" t="s">
        <v>356</v>
      </c>
      <c r="E188" s="23" t="s">
        <v>29</v>
      </c>
      <c r="F188" s="23" t="s">
        <v>72</v>
      </c>
      <c r="G188" s="24">
        <f>VLOOKUP(D188,'[1]Current Pricelist Verification'!B:J,9,0)</f>
        <v>3490</v>
      </c>
      <c r="H188" s="25">
        <v>0.1</v>
      </c>
      <c r="I188" s="26">
        <f t="shared" si="3"/>
        <v>3141</v>
      </c>
      <c r="J188" s="27" t="s">
        <v>354</v>
      </c>
    </row>
    <row r="189" spans="1:10" s="11" customFormat="1" ht="24">
      <c r="A189" s="21" t="s">
        <v>351</v>
      </c>
      <c r="B189" s="22" t="s">
        <v>74</v>
      </c>
      <c r="C189" s="22" t="s">
        <v>2</v>
      </c>
      <c r="D189" s="22" t="s">
        <v>75</v>
      </c>
      <c r="E189" s="23" t="s">
        <v>29</v>
      </c>
      <c r="F189" s="23" t="s">
        <v>72</v>
      </c>
      <c r="G189" s="24">
        <f>VLOOKUP(D189,'[1]Current Pricelist Verification'!B:J,9,0)</f>
        <v>3840</v>
      </c>
      <c r="H189" s="25">
        <v>0.1</v>
      </c>
      <c r="I189" s="26">
        <f t="shared" si="3"/>
        <v>3456</v>
      </c>
      <c r="J189" s="27" t="s">
        <v>73</v>
      </c>
    </row>
    <row r="190" spans="1:10" s="11" customFormat="1" ht="24">
      <c r="A190" s="21" t="s">
        <v>351</v>
      </c>
      <c r="B190" s="22" t="s">
        <v>76</v>
      </c>
      <c r="C190" s="22" t="s">
        <v>2</v>
      </c>
      <c r="D190" s="22" t="s">
        <v>77</v>
      </c>
      <c r="E190" s="23" t="s">
        <v>29</v>
      </c>
      <c r="F190" s="23" t="s">
        <v>72</v>
      </c>
      <c r="G190" s="24">
        <f>VLOOKUP(D190,'[1]Current Pricelist Verification'!B:J,9,0)</f>
        <v>5480</v>
      </c>
      <c r="H190" s="25">
        <v>0.1</v>
      </c>
      <c r="I190" s="26">
        <f t="shared" si="3"/>
        <v>4932</v>
      </c>
      <c r="J190" s="27" t="s">
        <v>354</v>
      </c>
    </row>
    <row r="191" spans="1:10" s="11" customFormat="1" ht="24">
      <c r="A191" s="21" t="s">
        <v>351</v>
      </c>
      <c r="B191" s="22" t="s">
        <v>78</v>
      </c>
      <c r="C191" s="22" t="s">
        <v>2</v>
      </c>
      <c r="D191" s="22" t="s">
        <v>79</v>
      </c>
      <c r="E191" s="23" t="s">
        <v>29</v>
      </c>
      <c r="F191" s="23" t="s">
        <v>72</v>
      </c>
      <c r="G191" s="24">
        <f>VLOOKUP(D191,'[1]Current Pricelist Verification'!B:J,9,0)</f>
        <v>6030</v>
      </c>
      <c r="H191" s="25">
        <v>0.1</v>
      </c>
      <c r="I191" s="26">
        <f t="shared" si="3"/>
        <v>5427</v>
      </c>
      <c r="J191" s="27" t="s">
        <v>73</v>
      </c>
    </row>
    <row r="192" spans="1:10" s="11" customFormat="1" ht="48">
      <c r="A192" s="21" t="s">
        <v>357</v>
      </c>
      <c r="B192" s="22" t="s">
        <v>358</v>
      </c>
      <c r="C192" s="22" t="s">
        <v>2</v>
      </c>
      <c r="D192" s="22" t="s">
        <v>359</v>
      </c>
      <c r="E192" s="23" t="s">
        <v>29</v>
      </c>
      <c r="F192" s="23" t="s">
        <v>72</v>
      </c>
      <c r="G192" s="24">
        <f>VLOOKUP(D192,'[1]Current Pricelist Verification'!B:J,9,0)</f>
        <v>4995</v>
      </c>
      <c r="H192" s="25">
        <v>0.1</v>
      </c>
      <c r="I192" s="26">
        <f t="shared" si="3"/>
        <v>4495.5</v>
      </c>
      <c r="J192" s="27" t="s">
        <v>360</v>
      </c>
    </row>
    <row r="193" spans="1:10" s="11" customFormat="1" ht="48">
      <c r="A193" s="21" t="s">
        <v>357</v>
      </c>
      <c r="B193" s="22" t="s">
        <v>358</v>
      </c>
      <c r="C193" s="22" t="s">
        <v>2</v>
      </c>
      <c r="D193" s="22" t="s">
        <v>361</v>
      </c>
      <c r="E193" s="23" t="s">
        <v>29</v>
      </c>
      <c r="F193" s="23" t="s">
        <v>72</v>
      </c>
      <c r="G193" s="24">
        <f>VLOOKUP(D193,'[1]Current Pricelist Verification'!B:J,9,0)</f>
        <v>4995</v>
      </c>
      <c r="H193" s="25">
        <v>0.1</v>
      </c>
      <c r="I193" s="26">
        <f t="shared" si="3"/>
        <v>4495.5</v>
      </c>
      <c r="J193" s="27" t="s">
        <v>360</v>
      </c>
    </row>
    <row r="194" spans="1:10" s="11" customFormat="1" ht="48">
      <c r="A194" s="21" t="s">
        <v>357</v>
      </c>
      <c r="B194" s="22" t="s">
        <v>358</v>
      </c>
      <c r="C194" s="22" t="s">
        <v>2</v>
      </c>
      <c r="D194" s="22" t="s">
        <v>362</v>
      </c>
      <c r="E194" s="23" t="s">
        <v>29</v>
      </c>
      <c r="F194" s="23" t="s">
        <v>72</v>
      </c>
      <c r="G194" s="24">
        <f>VLOOKUP(D194,'[1]Current Pricelist Verification'!B:J,9,0)</f>
        <v>4995</v>
      </c>
      <c r="H194" s="25">
        <v>0.1</v>
      </c>
      <c r="I194" s="26">
        <f t="shared" si="3"/>
        <v>4495.5</v>
      </c>
      <c r="J194" s="27" t="s">
        <v>360</v>
      </c>
    </row>
    <row r="195" spans="1:10" s="11" customFormat="1" ht="48">
      <c r="A195" s="21" t="s">
        <v>357</v>
      </c>
      <c r="B195" s="22" t="s">
        <v>363</v>
      </c>
      <c r="C195" s="22" t="s">
        <v>2</v>
      </c>
      <c r="D195" s="22" t="s">
        <v>364</v>
      </c>
      <c r="E195" s="23" t="s">
        <v>29</v>
      </c>
      <c r="F195" s="23" t="s">
        <v>30</v>
      </c>
      <c r="G195" s="24">
        <f>VLOOKUP(D195,'[1]Current Pricelist Verification'!B:J,9,0)</f>
        <v>2810</v>
      </c>
      <c r="H195" s="25">
        <v>0.1</v>
      </c>
      <c r="I195" s="26">
        <f t="shared" si="3"/>
        <v>2529</v>
      </c>
      <c r="J195" s="27" t="s">
        <v>365</v>
      </c>
    </row>
    <row r="196" spans="1:10" s="11" customFormat="1" ht="48">
      <c r="A196" s="21" t="s">
        <v>357</v>
      </c>
      <c r="B196" s="22" t="s">
        <v>363</v>
      </c>
      <c r="C196" s="22" t="s">
        <v>2</v>
      </c>
      <c r="D196" s="22" t="s">
        <v>366</v>
      </c>
      <c r="E196" s="23" t="s">
        <v>29</v>
      </c>
      <c r="F196" s="23" t="s">
        <v>30</v>
      </c>
      <c r="G196" s="24">
        <f>VLOOKUP(D196,'[1]Current Pricelist Verification'!B:J,9,0)</f>
        <v>2810</v>
      </c>
      <c r="H196" s="25">
        <v>0.1</v>
      </c>
      <c r="I196" s="26">
        <f t="shared" si="3"/>
        <v>2529</v>
      </c>
      <c r="J196" s="27" t="s">
        <v>365</v>
      </c>
    </row>
    <row r="197" spans="1:10" s="11" customFormat="1" ht="48">
      <c r="A197" s="21" t="s">
        <v>357</v>
      </c>
      <c r="B197" s="22" t="s">
        <v>367</v>
      </c>
      <c r="C197" s="22" t="s">
        <v>2</v>
      </c>
      <c r="D197" s="22" t="s">
        <v>368</v>
      </c>
      <c r="E197" s="23" t="s">
        <v>29</v>
      </c>
      <c r="F197" s="23" t="s">
        <v>30</v>
      </c>
      <c r="G197" s="24">
        <f>VLOOKUP(D197,'[1]Current Pricelist Verification'!B:J,9,0)</f>
        <v>5475</v>
      </c>
      <c r="H197" s="25">
        <v>0.1</v>
      </c>
      <c r="I197" s="26">
        <f t="shared" si="3"/>
        <v>4927.5</v>
      </c>
      <c r="J197" s="27" t="s">
        <v>365</v>
      </c>
    </row>
    <row r="198" spans="1:10" s="11" customFormat="1" ht="36">
      <c r="A198" s="21" t="s">
        <v>357</v>
      </c>
      <c r="B198" s="22" t="s">
        <v>369</v>
      </c>
      <c r="C198" s="22" t="s">
        <v>2</v>
      </c>
      <c r="D198" s="22" t="s">
        <v>370</v>
      </c>
      <c r="E198" s="23" t="s">
        <v>29</v>
      </c>
      <c r="F198" s="23" t="s">
        <v>30</v>
      </c>
      <c r="G198" s="24">
        <f>VLOOKUP(D198,'[1]Current Pricelist Verification'!B:J,9,0)</f>
        <v>3055</v>
      </c>
      <c r="H198" s="25">
        <v>0.1</v>
      </c>
      <c r="I198" s="26">
        <f t="shared" si="3"/>
        <v>2749.5</v>
      </c>
      <c r="J198" s="27" t="s">
        <v>42</v>
      </c>
    </row>
    <row r="199" spans="1:10" s="11" customFormat="1" ht="36">
      <c r="A199" s="21" t="s">
        <v>357</v>
      </c>
      <c r="B199" s="22" t="s">
        <v>369</v>
      </c>
      <c r="C199" s="22" t="s">
        <v>2</v>
      </c>
      <c r="D199" s="22" t="s">
        <v>371</v>
      </c>
      <c r="E199" s="23" t="s">
        <v>29</v>
      </c>
      <c r="F199" s="23" t="s">
        <v>30</v>
      </c>
      <c r="G199" s="24">
        <f>VLOOKUP(D199,'[1]Current Pricelist Verification'!B:J,9,0)</f>
        <v>3055</v>
      </c>
      <c r="H199" s="25">
        <v>0.1</v>
      </c>
      <c r="I199" s="26">
        <f t="shared" si="3"/>
        <v>2749.5</v>
      </c>
      <c r="J199" s="27" t="s">
        <v>42</v>
      </c>
    </row>
    <row r="200" spans="1:10" s="11" customFormat="1" ht="36">
      <c r="A200" s="21" t="s">
        <v>357</v>
      </c>
      <c r="B200" s="22" t="s">
        <v>369</v>
      </c>
      <c r="C200" s="22" t="s">
        <v>2</v>
      </c>
      <c r="D200" s="22" t="s">
        <v>372</v>
      </c>
      <c r="E200" s="23" t="s">
        <v>29</v>
      </c>
      <c r="F200" s="23" t="s">
        <v>30</v>
      </c>
      <c r="G200" s="24">
        <f>VLOOKUP(D200,'[1]Current Pricelist Verification'!B:J,9,0)</f>
        <v>3055</v>
      </c>
      <c r="H200" s="25">
        <v>0.1</v>
      </c>
      <c r="I200" s="26">
        <f t="shared" si="3"/>
        <v>2749.5</v>
      </c>
      <c r="J200" s="27" t="s">
        <v>42</v>
      </c>
    </row>
    <row r="201" spans="1:10" s="11" customFormat="1">
      <c r="A201" s="21" t="s">
        <v>357</v>
      </c>
      <c r="B201" s="22" t="s">
        <v>373</v>
      </c>
      <c r="C201" s="22" t="s">
        <v>2</v>
      </c>
      <c r="D201" s="22" t="s">
        <v>374</v>
      </c>
      <c r="E201" s="23" t="s">
        <v>29</v>
      </c>
      <c r="F201" s="23" t="s">
        <v>30</v>
      </c>
      <c r="G201" s="24">
        <f>VLOOKUP(D201,'[1]Current Pricelist Verification'!B:J,9,0)</f>
        <v>740</v>
      </c>
      <c r="H201" s="25">
        <v>0.1</v>
      </c>
      <c r="I201" s="26">
        <f t="shared" si="3"/>
        <v>666</v>
      </c>
      <c r="J201" s="27" t="s">
        <v>375</v>
      </c>
    </row>
    <row r="202" spans="1:10" s="11" customFormat="1" ht="36">
      <c r="A202" s="21" t="s">
        <v>357</v>
      </c>
      <c r="B202" s="22" t="s">
        <v>369</v>
      </c>
      <c r="C202" s="22" t="s">
        <v>2</v>
      </c>
      <c r="D202" s="22" t="s">
        <v>376</v>
      </c>
      <c r="E202" s="23" t="s">
        <v>29</v>
      </c>
      <c r="F202" s="23" t="s">
        <v>30</v>
      </c>
      <c r="G202" s="24">
        <f>VLOOKUP(D202,'[1]Current Pricelist Verification'!B:J,9,0)</f>
        <v>3955</v>
      </c>
      <c r="H202" s="25">
        <v>0.1</v>
      </c>
      <c r="I202" s="26">
        <f t="shared" si="3"/>
        <v>3559.5</v>
      </c>
      <c r="J202" s="27" t="s">
        <v>42</v>
      </c>
    </row>
    <row r="203" spans="1:10" s="11" customFormat="1" ht="36">
      <c r="A203" s="21" t="s">
        <v>357</v>
      </c>
      <c r="B203" s="22" t="s">
        <v>369</v>
      </c>
      <c r="C203" s="22" t="s">
        <v>2</v>
      </c>
      <c r="D203" s="22" t="s">
        <v>377</v>
      </c>
      <c r="E203" s="23" t="s">
        <v>29</v>
      </c>
      <c r="F203" s="23" t="s">
        <v>30</v>
      </c>
      <c r="G203" s="24">
        <f>VLOOKUP(D203,'[1]Current Pricelist Verification'!B:J,9,0)</f>
        <v>3955</v>
      </c>
      <c r="H203" s="25">
        <v>0.1</v>
      </c>
      <c r="I203" s="26">
        <f t="shared" si="3"/>
        <v>3559.5</v>
      </c>
      <c r="J203" s="27" t="s">
        <v>42</v>
      </c>
    </row>
    <row r="204" spans="1:10" s="11" customFormat="1" ht="36">
      <c r="A204" s="21" t="s">
        <v>357</v>
      </c>
      <c r="B204" s="22" t="s">
        <v>369</v>
      </c>
      <c r="C204" s="22" t="s">
        <v>2</v>
      </c>
      <c r="D204" s="22" t="s">
        <v>378</v>
      </c>
      <c r="E204" s="23" t="s">
        <v>29</v>
      </c>
      <c r="F204" s="23" t="s">
        <v>30</v>
      </c>
      <c r="G204" s="24">
        <f>VLOOKUP(D204,'[1]Current Pricelist Verification'!B:J,9,0)</f>
        <v>3955</v>
      </c>
      <c r="H204" s="25">
        <v>0.1</v>
      </c>
      <c r="I204" s="26">
        <f t="shared" si="3"/>
        <v>3559.5</v>
      </c>
      <c r="J204" s="27" t="s">
        <v>42</v>
      </c>
    </row>
    <row r="205" spans="1:10" s="11" customFormat="1" ht="36">
      <c r="A205" s="21" t="s">
        <v>357</v>
      </c>
      <c r="B205" s="22" t="s">
        <v>379</v>
      </c>
      <c r="C205" s="22" t="s">
        <v>2</v>
      </c>
      <c r="D205" s="22" t="s">
        <v>380</v>
      </c>
      <c r="E205" s="23" t="s">
        <v>29</v>
      </c>
      <c r="F205" s="23" t="s">
        <v>30</v>
      </c>
      <c r="G205" s="24">
        <f>VLOOKUP(D205,'[1]Current Pricelist Verification'!B:J,9,0)</f>
        <v>7900</v>
      </c>
      <c r="H205" s="25">
        <v>0.1</v>
      </c>
      <c r="I205" s="26">
        <f t="shared" si="3"/>
        <v>7110</v>
      </c>
      <c r="J205" s="27" t="s">
        <v>381</v>
      </c>
    </row>
    <row r="206" spans="1:10" s="11" customFormat="1" ht="36">
      <c r="A206" s="21" t="s">
        <v>357</v>
      </c>
      <c r="B206" s="22" t="s">
        <v>379</v>
      </c>
      <c r="C206" s="22" t="s">
        <v>2</v>
      </c>
      <c r="D206" s="22" t="s">
        <v>382</v>
      </c>
      <c r="E206" s="23" t="s">
        <v>29</v>
      </c>
      <c r="F206" s="23" t="s">
        <v>30</v>
      </c>
      <c r="G206" s="24">
        <f>VLOOKUP(D206,'[1]Current Pricelist Verification'!B:J,9,0)</f>
        <v>7900</v>
      </c>
      <c r="H206" s="25">
        <v>0.1</v>
      </c>
      <c r="I206" s="26">
        <f t="shared" si="3"/>
        <v>7110</v>
      </c>
      <c r="J206" s="27" t="s">
        <v>381</v>
      </c>
    </row>
    <row r="207" spans="1:10" s="11" customFormat="1" ht="36">
      <c r="A207" s="21" t="s">
        <v>357</v>
      </c>
      <c r="B207" s="22" t="s">
        <v>379</v>
      </c>
      <c r="C207" s="22" t="s">
        <v>2</v>
      </c>
      <c r="D207" s="22" t="s">
        <v>383</v>
      </c>
      <c r="E207" s="23" t="s">
        <v>29</v>
      </c>
      <c r="F207" s="23" t="s">
        <v>30</v>
      </c>
      <c r="G207" s="24">
        <f>VLOOKUP(D207,'[1]Current Pricelist Verification'!B:J,9,0)</f>
        <v>7900</v>
      </c>
      <c r="H207" s="25">
        <v>0.1</v>
      </c>
      <c r="I207" s="26">
        <f t="shared" si="3"/>
        <v>7110</v>
      </c>
      <c r="J207" s="27" t="s">
        <v>381</v>
      </c>
    </row>
    <row r="208" spans="1:10" s="11" customFormat="1" ht="24">
      <c r="A208" s="21" t="s">
        <v>357</v>
      </c>
      <c r="B208" s="22" t="s">
        <v>384</v>
      </c>
      <c r="C208" s="22" t="s">
        <v>2</v>
      </c>
      <c r="D208" s="22" t="s">
        <v>385</v>
      </c>
      <c r="E208" s="23" t="s">
        <v>29</v>
      </c>
      <c r="F208" s="23" t="s">
        <v>30</v>
      </c>
      <c r="G208" s="24">
        <f>VLOOKUP(D208,'[1]Current Pricelist Verification'!B:J,9,0)</f>
        <v>3815</v>
      </c>
      <c r="H208" s="25">
        <v>0.1</v>
      </c>
      <c r="I208" s="26">
        <f t="shared" si="3"/>
        <v>3433.5</v>
      </c>
      <c r="J208" s="27" t="s">
        <v>386</v>
      </c>
    </row>
    <row r="209" spans="1:10" s="11" customFormat="1" ht="24">
      <c r="A209" s="21" t="s">
        <v>357</v>
      </c>
      <c r="B209" s="22" t="s">
        <v>384</v>
      </c>
      <c r="C209" s="22" t="s">
        <v>2</v>
      </c>
      <c r="D209" s="22" t="s">
        <v>387</v>
      </c>
      <c r="E209" s="23" t="s">
        <v>29</v>
      </c>
      <c r="F209" s="23" t="s">
        <v>30</v>
      </c>
      <c r="G209" s="24">
        <f>VLOOKUP(D209,'[1]Current Pricelist Verification'!B:J,9,0)</f>
        <v>3975</v>
      </c>
      <c r="H209" s="25">
        <v>0.1</v>
      </c>
      <c r="I209" s="26">
        <f t="shared" si="3"/>
        <v>3577.5</v>
      </c>
      <c r="J209" s="27" t="s">
        <v>386</v>
      </c>
    </row>
    <row r="210" spans="1:10" s="11" customFormat="1" ht="24">
      <c r="A210" s="21" t="s">
        <v>357</v>
      </c>
      <c r="B210" s="22" t="s">
        <v>388</v>
      </c>
      <c r="C210" s="22" t="s">
        <v>2</v>
      </c>
      <c r="D210" s="22" t="s">
        <v>389</v>
      </c>
      <c r="E210" s="23" t="s">
        <v>29</v>
      </c>
      <c r="F210" s="23" t="s">
        <v>30</v>
      </c>
      <c r="G210" s="24">
        <f>VLOOKUP(D210,'[1]Current Pricelist Verification'!B:J,9,0)</f>
        <v>3810</v>
      </c>
      <c r="H210" s="25">
        <v>0.1</v>
      </c>
      <c r="I210" s="26">
        <f t="shared" si="3"/>
        <v>3429</v>
      </c>
      <c r="J210" s="27" t="s">
        <v>390</v>
      </c>
    </row>
    <row r="211" spans="1:10" s="11" customFormat="1" ht="24">
      <c r="A211" s="21" t="s">
        <v>357</v>
      </c>
      <c r="B211" s="22" t="s">
        <v>388</v>
      </c>
      <c r="C211" s="22" t="s">
        <v>2</v>
      </c>
      <c r="D211" s="22" t="s">
        <v>391</v>
      </c>
      <c r="E211" s="23" t="s">
        <v>29</v>
      </c>
      <c r="F211" s="23" t="s">
        <v>30</v>
      </c>
      <c r="G211" s="24">
        <f>VLOOKUP(D211,'[1]Current Pricelist Verification'!B:J,9,0)</f>
        <v>3810</v>
      </c>
      <c r="H211" s="25">
        <v>0.1</v>
      </c>
      <c r="I211" s="26">
        <f t="shared" si="3"/>
        <v>3429</v>
      </c>
      <c r="J211" s="27" t="s">
        <v>390</v>
      </c>
    </row>
    <row r="212" spans="1:10" s="11" customFormat="1" ht="24">
      <c r="A212" s="21" t="s">
        <v>357</v>
      </c>
      <c r="B212" s="22" t="s">
        <v>392</v>
      </c>
      <c r="C212" s="22" t="s">
        <v>2</v>
      </c>
      <c r="D212" s="22" t="s">
        <v>393</v>
      </c>
      <c r="E212" s="23" t="s">
        <v>29</v>
      </c>
      <c r="F212" s="23" t="s">
        <v>30</v>
      </c>
      <c r="G212" s="24">
        <f>VLOOKUP(D212,'[1]Current Pricelist Verification'!B:J,9,0)</f>
        <v>2795</v>
      </c>
      <c r="H212" s="25">
        <v>0.1</v>
      </c>
      <c r="I212" s="26">
        <f t="shared" si="3"/>
        <v>2515.5</v>
      </c>
      <c r="J212" s="27" t="s">
        <v>390</v>
      </c>
    </row>
    <row r="213" spans="1:10" s="11" customFormat="1" ht="24">
      <c r="A213" s="21" t="s">
        <v>357</v>
      </c>
      <c r="B213" s="22" t="s">
        <v>392</v>
      </c>
      <c r="C213" s="22" t="s">
        <v>2</v>
      </c>
      <c r="D213" s="22" t="s">
        <v>394</v>
      </c>
      <c r="E213" s="23" t="s">
        <v>29</v>
      </c>
      <c r="F213" s="23" t="s">
        <v>30</v>
      </c>
      <c r="G213" s="24">
        <f>VLOOKUP(D213,'[1]Current Pricelist Verification'!B:J,9,0)</f>
        <v>2795</v>
      </c>
      <c r="H213" s="25">
        <v>0.1</v>
      </c>
      <c r="I213" s="26">
        <f t="shared" si="3"/>
        <v>2515.5</v>
      </c>
      <c r="J213" s="27" t="s">
        <v>390</v>
      </c>
    </row>
    <row r="214" spans="1:10" s="11" customFormat="1" ht="36">
      <c r="A214" s="21" t="s">
        <v>395</v>
      </c>
      <c r="B214" s="22" t="s">
        <v>396</v>
      </c>
      <c r="C214" s="22" t="s">
        <v>2</v>
      </c>
      <c r="D214" s="22" t="s">
        <v>397</v>
      </c>
      <c r="E214" s="23" t="s">
        <v>29</v>
      </c>
      <c r="F214" s="23" t="s">
        <v>30</v>
      </c>
      <c r="G214" s="24">
        <f>VLOOKUP(D214,'[1]Current Pricelist Verification'!B:J,9,0)</f>
        <v>2780</v>
      </c>
      <c r="H214" s="25">
        <v>0.1</v>
      </c>
      <c r="I214" s="26">
        <f t="shared" si="3"/>
        <v>2502</v>
      </c>
      <c r="J214" s="27" t="s">
        <v>398</v>
      </c>
    </row>
    <row r="215" spans="1:10" s="11" customFormat="1" ht="36">
      <c r="A215" s="21" t="s">
        <v>395</v>
      </c>
      <c r="B215" s="22" t="s">
        <v>399</v>
      </c>
      <c r="C215" s="22" t="s">
        <v>2</v>
      </c>
      <c r="D215" s="22" t="s">
        <v>400</v>
      </c>
      <c r="E215" s="23" t="s">
        <v>29</v>
      </c>
      <c r="F215" s="23" t="s">
        <v>30</v>
      </c>
      <c r="G215" s="24">
        <f>VLOOKUP(D215,'[1]Current Pricelist Verification'!B:J,9,0)</f>
        <v>5390</v>
      </c>
      <c r="H215" s="25">
        <v>0.1</v>
      </c>
      <c r="I215" s="26">
        <f t="shared" si="3"/>
        <v>4851</v>
      </c>
      <c r="J215" s="27" t="s">
        <v>398</v>
      </c>
    </row>
    <row r="216" spans="1:10" s="11" customFormat="1">
      <c r="A216" s="21" t="s">
        <v>395</v>
      </c>
      <c r="B216" s="22" t="s">
        <v>401</v>
      </c>
      <c r="C216" s="22" t="s">
        <v>2</v>
      </c>
      <c r="D216" s="22" t="s">
        <v>402</v>
      </c>
      <c r="E216" s="23" t="s">
        <v>29</v>
      </c>
      <c r="F216" s="23" t="s">
        <v>30</v>
      </c>
      <c r="G216" s="24">
        <f>VLOOKUP(D216,'[1]Current Pricelist Verification'!B:J,9,0)</f>
        <v>1480</v>
      </c>
      <c r="H216" s="25">
        <v>0.1</v>
      </c>
      <c r="I216" s="26">
        <f t="shared" si="3"/>
        <v>1332</v>
      </c>
      <c r="J216" s="27" t="s">
        <v>87</v>
      </c>
    </row>
    <row r="217" spans="1:10" s="11" customFormat="1" ht="24">
      <c r="A217" s="21" t="s">
        <v>403</v>
      </c>
      <c r="B217" s="22" t="s">
        <v>404</v>
      </c>
      <c r="C217" s="22" t="s">
        <v>2</v>
      </c>
      <c r="D217" s="22" t="s">
        <v>405</v>
      </c>
      <c r="E217" s="23" t="s">
        <v>29</v>
      </c>
      <c r="F217" s="23" t="s">
        <v>30</v>
      </c>
      <c r="G217" s="24">
        <f>VLOOKUP(D217,'[1]Current Pricelist Verification'!B:J,9,0)</f>
        <v>6535</v>
      </c>
      <c r="H217" s="25">
        <v>0.1</v>
      </c>
      <c r="I217" s="26">
        <f t="shared" si="3"/>
        <v>5881.5</v>
      </c>
      <c r="J217" s="27" t="s">
        <v>87</v>
      </c>
    </row>
    <row r="218" spans="1:10" s="11" customFormat="1" ht="24">
      <c r="A218" s="21" t="s">
        <v>403</v>
      </c>
      <c r="B218" s="22" t="s">
        <v>404</v>
      </c>
      <c r="C218" s="22" t="s">
        <v>2</v>
      </c>
      <c r="D218" s="22" t="s">
        <v>406</v>
      </c>
      <c r="E218" s="23" t="s">
        <v>29</v>
      </c>
      <c r="F218" s="23" t="s">
        <v>30</v>
      </c>
      <c r="G218" s="24">
        <f>VLOOKUP(D218,'[1]Current Pricelist Verification'!B:J,9,0)</f>
        <v>6535</v>
      </c>
      <c r="H218" s="25">
        <v>0.1</v>
      </c>
      <c r="I218" s="26">
        <f t="shared" si="3"/>
        <v>5881.5</v>
      </c>
      <c r="J218" s="27" t="s">
        <v>87</v>
      </c>
    </row>
    <row r="219" spans="1:10" s="11" customFormat="1" ht="36">
      <c r="A219" s="21" t="s">
        <v>403</v>
      </c>
      <c r="B219" s="22" t="s">
        <v>407</v>
      </c>
      <c r="C219" s="22" t="s">
        <v>2</v>
      </c>
      <c r="D219" s="22" t="s">
        <v>408</v>
      </c>
      <c r="E219" s="23" t="s">
        <v>29</v>
      </c>
      <c r="F219" s="23" t="s">
        <v>72</v>
      </c>
      <c r="G219" s="24">
        <f>VLOOKUP(D219,'[1]Current Pricelist Verification'!B:J,9,0)</f>
        <v>6210</v>
      </c>
      <c r="H219" s="25">
        <v>0.1</v>
      </c>
      <c r="I219" s="26">
        <f t="shared" si="3"/>
        <v>5589</v>
      </c>
      <c r="J219" s="27" t="s">
        <v>409</v>
      </c>
    </row>
    <row r="220" spans="1:10" s="11" customFormat="1" ht="34.9" customHeight="1">
      <c r="A220" s="21" t="s">
        <v>403</v>
      </c>
      <c r="B220" s="22" t="s">
        <v>407</v>
      </c>
      <c r="C220" s="22" t="s">
        <v>2</v>
      </c>
      <c r="D220" s="22" t="s">
        <v>410</v>
      </c>
      <c r="E220" s="23" t="s">
        <v>29</v>
      </c>
      <c r="F220" s="23" t="s">
        <v>72</v>
      </c>
      <c r="G220" s="24">
        <f>VLOOKUP(D220,'[1]Current Pricelist Verification'!B:J,9,0)</f>
        <v>6210</v>
      </c>
      <c r="H220" s="25">
        <v>0.1</v>
      </c>
      <c r="I220" s="26">
        <f t="shared" si="3"/>
        <v>5589</v>
      </c>
      <c r="J220" s="27" t="s">
        <v>409</v>
      </c>
    </row>
    <row r="221" spans="1:10" s="11" customFormat="1" ht="24">
      <c r="A221" s="21" t="s">
        <v>403</v>
      </c>
      <c r="B221" s="22" t="s">
        <v>404</v>
      </c>
      <c r="C221" s="22" t="s">
        <v>2</v>
      </c>
      <c r="D221" s="22" t="s">
        <v>411</v>
      </c>
      <c r="E221" s="23" t="s">
        <v>29</v>
      </c>
      <c r="F221" s="23" t="s">
        <v>30</v>
      </c>
      <c r="G221" s="24">
        <f>VLOOKUP(D221,'[1]Current Pricelist Verification'!B:J,9,0)</f>
        <v>6890</v>
      </c>
      <c r="H221" s="25">
        <v>0.1</v>
      </c>
      <c r="I221" s="26">
        <f t="shared" si="3"/>
        <v>6201</v>
      </c>
      <c r="J221" s="27" t="s">
        <v>87</v>
      </c>
    </row>
    <row r="222" spans="1:10" s="11" customFormat="1" ht="24">
      <c r="A222" s="21" t="s">
        <v>403</v>
      </c>
      <c r="B222" s="22" t="s">
        <v>404</v>
      </c>
      <c r="C222" s="22" t="s">
        <v>2</v>
      </c>
      <c r="D222" s="22" t="s">
        <v>412</v>
      </c>
      <c r="E222" s="23" t="s">
        <v>29</v>
      </c>
      <c r="F222" s="23" t="s">
        <v>30</v>
      </c>
      <c r="G222" s="24">
        <f>VLOOKUP(D222,'[1]Current Pricelist Verification'!B:J,9,0)</f>
        <v>6890</v>
      </c>
      <c r="H222" s="25">
        <v>0.1</v>
      </c>
      <c r="I222" s="26">
        <f t="shared" si="3"/>
        <v>6201</v>
      </c>
      <c r="J222" s="27" t="s">
        <v>87</v>
      </c>
    </row>
    <row r="223" spans="1:10" s="11" customFormat="1" ht="24">
      <c r="A223" s="21" t="s">
        <v>403</v>
      </c>
      <c r="B223" s="22" t="s">
        <v>404</v>
      </c>
      <c r="C223" s="22" t="s">
        <v>2</v>
      </c>
      <c r="D223" s="22" t="s">
        <v>413</v>
      </c>
      <c r="E223" s="23" t="s">
        <v>29</v>
      </c>
      <c r="F223" s="23" t="s">
        <v>30</v>
      </c>
      <c r="G223" s="24">
        <f>VLOOKUP(D223,'[1]Current Pricelist Verification'!B:J,9,0)</f>
        <v>6495</v>
      </c>
      <c r="H223" s="25">
        <v>0.1</v>
      </c>
      <c r="I223" s="26">
        <f t="shared" si="3"/>
        <v>5845.5</v>
      </c>
      <c r="J223" s="27" t="s">
        <v>87</v>
      </c>
    </row>
    <row r="224" spans="1:10" s="11" customFormat="1" ht="24">
      <c r="A224" s="21" t="s">
        <v>403</v>
      </c>
      <c r="B224" s="22" t="s">
        <v>404</v>
      </c>
      <c r="C224" s="22" t="s">
        <v>2</v>
      </c>
      <c r="D224" s="22" t="s">
        <v>414</v>
      </c>
      <c r="E224" s="23" t="s">
        <v>29</v>
      </c>
      <c r="F224" s="23" t="s">
        <v>30</v>
      </c>
      <c r="G224" s="24">
        <f>VLOOKUP(D224,'[1]Current Pricelist Verification'!B:J,9,0)</f>
        <v>6495</v>
      </c>
      <c r="H224" s="25">
        <v>0.1</v>
      </c>
      <c r="I224" s="26">
        <f t="shared" si="3"/>
        <v>5845.5</v>
      </c>
      <c r="J224" s="27" t="s">
        <v>87</v>
      </c>
    </row>
    <row r="225" spans="1:10" s="11" customFormat="1" ht="24">
      <c r="A225" s="21" t="s">
        <v>403</v>
      </c>
      <c r="B225" s="22" t="s">
        <v>404</v>
      </c>
      <c r="C225" s="22" t="s">
        <v>2</v>
      </c>
      <c r="D225" s="22" t="s">
        <v>415</v>
      </c>
      <c r="E225" s="23" t="s">
        <v>29</v>
      </c>
      <c r="F225" s="23" t="s">
        <v>30</v>
      </c>
      <c r="G225" s="24">
        <f>VLOOKUP(D225,'[1]Current Pricelist Verification'!B:J,9,0)</f>
        <v>5515</v>
      </c>
      <c r="H225" s="25">
        <v>0.1</v>
      </c>
      <c r="I225" s="26">
        <f t="shared" si="3"/>
        <v>4963.5</v>
      </c>
      <c r="J225" s="27" t="s">
        <v>87</v>
      </c>
    </row>
    <row r="226" spans="1:10" s="11" customFormat="1" ht="24">
      <c r="A226" s="21" t="s">
        <v>403</v>
      </c>
      <c r="B226" s="22" t="s">
        <v>404</v>
      </c>
      <c r="C226" s="22" t="s">
        <v>2</v>
      </c>
      <c r="D226" s="22" t="s">
        <v>416</v>
      </c>
      <c r="E226" s="23" t="s">
        <v>29</v>
      </c>
      <c r="F226" s="23" t="s">
        <v>30</v>
      </c>
      <c r="G226" s="24">
        <f>VLOOKUP(D226,'[1]Current Pricelist Verification'!B:J,9,0)</f>
        <v>5515</v>
      </c>
      <c r="H226" s="25">
        <v>0.1</v>
      </c>
      <c r="I226" s="26">
        <f t="shared" si="3"/>
        <v>4963.5</v>
      </c>
      <c r="J226" s="27" t="s">
        <v>87</v>
      </c>
    </row>
    <row r="227" spans="1:10" s="11" customFormat="1" ht="24">
      <c r="A227" s="21" t="s">
        <v>403</v>
      </c>
      <c r="B227" s="22" t="s">
        <v>404</v>
      </c>
      <c r="C227" s="22" t="s">
        <v>2</v>
      </c>
      <c r="D227" s="22" t="s">
        <v>417</v>
      </c>
      <c r="E227" s="23" t="s">
        <v>186</v>
      </c>
      <c r="F227" s="23" t="s">
        <v>30</v>
      </c>
      <c r="G227" s="24">
        <f>VLOOKUP(D227,'[1]Current Pricelist Verification'!B:J,9,0)</f>
        <v>3280</v>
      </c>
      <c r="H227" s="25">
        <v>0.1</v>
      </c>
      <c r="I227" s="26">
        <f t="shared" si="3"/>
        <v>2952</v>
      </c>
      <c r="J227" s="27" t="s">
        <v>87</v>
      </c>
    </row>
    <row r="228" spans="1:10" s="11" customFormat="1" ht="24">
      <c r="A228" s="21" t="s">
        <v>403</v>
      </c>
      <c r="B228" s="22" t="s">
        <v>404</v>
      </c>
      <c r="C228" s="22" t="s">
        <v>2</v>
      </c>
      <c r="D228" s="22" t="s">
        <v>418</v>
      </c>
      <c r="E228" s="23" t="s">
        <v>186</v>
      </c>
      <c r="F228" s="23" t="s">
        <v>30</v>
      </c>
      <c r="G228" s="24">
        <f>VLOOKUP(D228,'[1]Current Pricelist Verification'!B:J,9,0)</f>
        <v>3280</v>
      </c>
      <c r="H228" s="25">
        <v>0.1</v>
      </c>
      <c r="I228" s="26">
        <f t="shared" si="3"/>
        <v>2952</v>
      </c>
      <c r="J228" s="27" t="s">
        <v>87</v>
      </c>
    </row>
    <row r="229" spans="1:10" s="11" customFormat="1" ht="14.65" customHeight="1">
      <c r="A229" s="21" t="s">
        <v>403</v>
      </c>
      <c r="B229" s="22" t="s">
        <v>340</v>
      </c>
      <c r="C229" s="22" t="s">
        <v>2</v>
      </c>
      <c r="D229" s="22" t="s">
        <v>341</v>
      </c>
      <c r="E229" s="23" t="s">
        <v>186</v>
      </c>
      <c r="F229" s="23" t="s">
        <v>30</v>
      </c>
      <c r="G229" s="24">
        <f>VLOOKUP(D229,'[1]Current Pricelist Verification'!B:J,9,0)</f>
        <v>0</v>
      </c>
      <c r="H229" s="25">
        <v>0.1</v>
      </c>
      <c r="I229" s="26">
        <f t="shared" si="3"/>
        <v>0</v>
      </c>
      <c r="J229" s="27"/>
    </row>
    <row r="230" spans="1:10" s="11" customFormat="1" ht="36">
      <c r="A230" s="21" t="s">
        <v>419</v>
      </c>
      <c r="B230" s="22" t="s">
        <v>130</v>
      </c>
      <c r="C230" s="22" t="s">
        <v>2</v>
      </c>
      <c r="D230" s="22" t="s">
        <v>131</v>
      </c>
      <c r="E230" s="23" t="s">
        <v>29</v>
      </c>
      <c r="F230" s="23" t="s">
        <v>30</v>
      </c>
      <c r="G230" s="24">
        <f>VLOOKUP(D230,'[1]Current Pricelist Verification'!B:J,9,0)</f>
        <v>2640</v>
      </c>
      <c r="H230" s="25">
        <v>0.1</v>
      </c>
      <c r="I230" s="26">
        <f t="shared" si="3"/>
        <v>2376</v>
      </c>
      <c r="J230" s="27" t="s">
        <v>420</v>
      </c>
    </row>
    <row r="231" spans="1:10" s="11" customFormat="1" ht="36">
      <c r="A231" s="21" t="s">
        <v>419</v>
      </c>
      <c r="B231" s="22" t="s">
        <v>134</v>
      </c>
      <c r="C231" s="22" t="s">
        <v>2</v>
      </c>
      <c r="D231" s="22" t="s">
        <v>135</v>
      </c>
      <c r="E231" s="23" t="s">
        <v>29</v>
      </c>
      <c r="F231" s="23" t="s">
        <v>30</v>
      </c>
      <c r="G231" s="24">
        <f>VLOOKUP(D231,'[1]Current Pricelist Verification'!B:J,9,0)</f>
        <v>4355</v>
      </c>
      <c r="H231" s="25">
        <v>0.1</v>
      </c>
      <c r="I231" s="26">
        <f t="shared" si="3"/>
        <v>3919.5</v>
      </c>
      <c r="J231" s="27" t="s">
        <v>420</v>
      </c>
    </row>
    <row r="232" spans="1:10" s="11" customFormat="1">
      <c r="A232" s="21" t="s">
        <v>421</v>
      </c>
      <c r="B232" s="22" t="s">
        <v>422</v>
      </c>
      <c r="C232" s="22" t="s">
        <v>2</v>
      </c>
      <c r="D232" s="22" t="s">
        <v>423</v>
      </c>
      <c r="E232" s="23" t="s">
        <v>29</v>
      </c>
      <c r="F232" s="23" t="s">
        <v>30</v>
      </c>
      <c r="G232" s="24">
        <f>VLOOKUP(D232,'[1]Current Pricelist Verification'!B:J,9,0)</f>
        <v>1440</v>
      </c>
      <c r="H232" s="25">
        <v>0.1</v>
      </c>
      <c r="I232" s="26">
        <f t="shared" si="3"/>
        <v>1296</v>
      </c>
      <c r="J232" s="27"/>
    </row>
    <row r="233" spans="1:10" s="11" customFormat="1">
      <c r="A233" s="21" t="s">
        <v>421</v>
      </c>
      <c r="B233" s="22" t="s">
        <v>422</v>
      </c>
      <c r="C233" s="22" t="s">
        <v>2</v>
      </c>
      <c r="D233" s="22" t="s">
        <v>424</v>
      </c>
      <c r="E233" s="23" t="s">
        <v>29</v>
      </c>
      <c r="F233" s="23" t="s">
        <v>30</v>
      </c>
      <c r="G233" s="24">
        <f>VLOOKUP(D233,'[1]Current Pricelist Verification'!B:J,9,0)</f>
        <v>1595</v>
      </c>
      <c r="H233" s="25">
        <v>0.1</v>
      </c>
      <c r="I233" s="26">
        <f t="shared" ref="I233:I296" si="4">G233*(1-H233)</f>
        <v>1435.5</v>
      </c>
      <c r="J233" s="27"/>
    </row>
    <row r="234" spans="1:10" s="11" customFormat="1">
      <c r="A234" s="21" t="s">
        <v>421</v>
      </c>
      <c r="B234" s="22" t="s">
        <v>422</v>
      </c>
      <c r="C234" s="22" t="s">
        <v>2</v>
      </c>
      <c r="D234" s="22" t="s">
        <v>425</v>
      </c>
      <c r="E234" s="23" t="s">
        <v>29</v>
      </c>
      <c r="F234" s="23" t="s">
        <v>30</v>
      </c>
      <c r="G234" s="24">
        <f>VLOOKUP(D234,'[1]Current Pricelist Verification'!B:J,9,0)</f>
        <v>2365</v>
      </c>
      <c r="H234" s="25">
        <v>0.1</v>
      </c>
      <c r="I234" s="26">
        <f t="shared" si="4"/>
        <v>2128.5</v>
      </c>
      <c r="J234" s="27"/>
    </row>
    <row r="235" spans="1:10" s="11" customFormat="1">
      <c r="A235" s="21" t="s">
        <v>421</v>
      </c>
      <c r="B235" s="22" t="s">
        <v>422</v>
      </c>
      <c r="C235" s="22" t="s">
        <v>2</v>
      </c>
      <c r="D235" s="22" t="s">
        <v>426</v>
      </c>
      <c r="E235" s="23" t="s">
        <v>29</v>
      </c>
      <c r="F235" s="23" t="s">
        <v>30</v>
      </c>
      <c r="G235" s="24">
        <f>VLOOKUP(D235,'[1]Current Pricelist Verification'!B:J,9,0)</f>
        <v>2515</v>
      </c>
      <c r="H235" s="25">
        <v>0.1</v>
      </c>
      <c r="I235" s="26">
        <f t="shared" si="4"/>
        <v>2263.5</v>
      </c>
      <c r="J235" s="27"/>
    </row>
    <row r="236" spans="1:10" s="11" customFormat="1">
      <c r="A236" s="21" t="s">
        <v>421</v>
      </c>
      <c r="B236" s="22" t="s">
        <v>422</v>
      </c>
      <c r="C236" s="22" t="s">
        <v>2</v>
      </c>
      <c r="D236" s="22" t="s">
        <v>427</v>
      </c>
      <c r="E236" s="23" t="s">
        <v>29</v>
      </c>
      <c r="F236" s="23" t="s">
        <v>30</v>
      </c>
      <c r="G236" s="24">
        <f>VLOOKUP(D236,'[1]Current Pricelist Verification'!B:J,9,0)</f>
        <v>2945</v>
      </c>
      <c r="H236" s="25">
        <v>0.1</v>
      </c>
      <c r="I236" s="26">
        <f t="shared" si="4"/>
        <v>2650.5</v>
      </c>
      <c r="J236" s="27"/>
    </row>
    <row r="237" spans="1:10" s="11" customFormat="1">
      <c r="A237" s="21" t="s">
        <v>421</v>
      </c>
      <c r="B237" s="22" t="s">
        <v>422</v>
      </c>
      <c r="C237" s="22" t="s">
        <v>2</v>
      </c>
      <c r="D237" s="22" t="s">
        <v>428</v>
      </c>
      <c r="E237" s="23" t="s">
        <v>29</v>
      </c>
      <c r="F237" s="23" t="s">
        <v>30</v>
      </c>
      <c r="G237" s="24">
        <f>VLOOKUP(D237,'[1]Current Pricelist Verification'!B:J,9,0)</f>
        <v>3650</v>
      </c>
      <c r="H237" s="25">
        <v>0.1</v>
      </c>
      <c r="I237" s="26">
        <f t="shared" si="4"/>
        <v>3285</v>
      </c>
      <c r="J237" s="27"/>
    </row>
    <row r="238" spans="1:10" s="11" customFormat="1">
      <c r="A238" s="21" t="s">
        <v>429</v>
      </c>
      <c r="B238" s="22" t="s">
        <v>422</v>
      </c>
      <c r="C238" s="22" t="s">
        <v>2</v>
      </c>
      <c r="D238" s="22" t="s">
        <v>430</v>
      </c>
      <c r="E238" s="23" t="s">
        <v>29</v>
      </c>
      <c r="F238" s="23" t="s">
        <v>30</v>
      </c>
      <c r="G238" s="24">
        <f>VLOOKUP(D238,'[1]Current Pricelist Verification'!B:J,9,0)</f>
        <v>595</v>
      </c>
      <c r="H238" s="25">
        <v>0.1</v>
      </c>
      <c r="I238" s="26">
        <f t="shared" si="4"/>
        <v>535.5</v>
      </c>
      <c r="J238" s="27"/>
    </row>
    <row r="239" spans="1:10" s="11" customFormat="1">
      <c r="A239" s="21" t="s">
        <v>429</v>
      </c>
      <c r="B239" s="22" t="s">
        <v>422</v>
      </c>
      <c r="C239" s="22" t="s">
        <v>2</v>
      </c>
      <c r="D239" s="22" t="s">
        <v>431</v>
      </c>
      <c r="E239" s="23" t="s">
        <v>29</v>
      </c>
      <c r="F239" s="23" t="s">
        <v>30</v>
      </c>
      <c r="G239" s="24">
        <f>VLOOKUP(D239,'[1]Current Pricelist Verification'!B:J,9,0)</f>
        <v>650</v>
      </c>
      <c r="H239" s="25">
        <v>0.1</v>
      </c>
      <c r="I239" s="26">
        <f t="shared" si="4"/>
        <v>585</v>
      </c>
      <c r="J239" s="27"/>
    </row>
    <row r="240" spans="1:10" s="11" customFormat="1">
      <c r="A240" s="21" t="s">
        <v>429</v>
      </c>
      <c r="B240" s="22" t="s">
        <v>422</v>
      </c>
      <c r="C240" s="22" t="s">
        <v>2</v>
      </c>
      <c r="D240" s="22" t="s">
        <v>432</v>
      </c>
      <c r="E240" s="23" t="s">
        <v>29</v>
      </c>
      <c r="F240" s="23" t="s">
        <v>30</v>
      </c>
      <c r="G240" s="24">
        <f>VLOOKUP(D240,'[1]Current Pricelist Verification'!B:J,9,0)</f>
        <v>1035</v>
      </c>
      <c r="H240" s="25">
        <v>0.1</v>
      </c>
      <c r="I240" s="26">
        <f t="shared" si="4"/>
        <v>931.5</v>
      </c>
      <c r="J240" s="27"/>
    </row>
    <row r="241" spans="1:10" s="11" customFormat="1" ht="24">
      <c r="A241" s="21" t="s">
        <v>429</v>
      </c>
      <c r="B241" s="22" t="s">
        <v>422</v>
      </c>
      <c r="C241" s="22" t="s">
        <v>2</v>
      </c>
      <c r="D241" s="22" t="s">
        <v>433</v>
      </c>
      <c r="E241" s="23" t="s">
        <v>29</v>
      </c>
      <c r="F241" s="23" t="s">
        <v>30</v>
      </c>
      <c r="G241" s="24">
        <f>VLOOKUP(D241,'[1]Current Pricelist Verification'!B:J,9,0)</f>
        <v>1095</v>
      </c>
      <c r="H241" s="25">
        <v>0.1</v>
      </c>
      <c r="I241" s="26">
        <f t="shared" si="4"/>
        <v>985.5</v>
      </c>
      <c r="J241" s="27"/>
    </row>
    <row r="242" spans="1:10" s="11" customFormat="1" ht="24">
      <c r="A242" s="21" t="s">
        <v>429</v>
      </c>
      <c r="B242" s="22" t="s">
        <v>422</v>
      </c>
      <c r="C242" s="22" t="s">
        <v>2</v>
      </c>
      <c r="D242" s="22" t="s">
        <v>434</v>
      </c>
      <c r="E242" s="23" t="s">
        <v>29</v>
      </c>
      <c r="F242" s="23" t="s">
        <v>30</v>
      </c>
      <c r="G242" s="24">
        <f>VLOOKUP(D242,'[1]Current Pricelist Verification'!B:J,9,0)</f>
        <v>1565</v>
      </c>
      <c r="H242" s="25">
        <v>0.1</v>
      </c>
      <c r="I242" s="26">
        <f t="shared" si="4"/>
        <v>1408.5</v>
      </c>
      <c r="J242" s="27"/>
    </row>
    <row r="243" spans="1:10" s="11" customFormat="1" ht="24">
      <c r="A243" s="21" t="s">
        <v>429</v>
      </c>
      <c r="B243" s="22" t="s">
        <v>422</v>
      </c>
      <c r="C243" s="22" t="s">
        <v>2</v>
      </c>
      <c r="D243" s="22" t="s">
        <v>435</v>
      </c>
      <c r="E243" s="23" t="s">
        <v>29</v>
      </c>
      <c r="F243" s="23" t="s">
        <v>30</v>
      </c>
      <c r="G243" s="24">
        <f>VLOOKUP(D243,'[1]Current Pricelist Verification'!B:J,9,0)</f>
        <v>1850</v>
      </c>
      <c r="H243" s="25">
        <v>0.1</v>
      </c>
      <c r="I243" s="26">
        <f t="shared" si="4"/>
        <v>1665</v>
      </c>
      <c r="J243" s="27"/>
    </row>
    <row r="244" spans="1:10" s="11" customFormat="1" ht="24">
      <c r="A244" s="21" t="s">
        <v>429</v>
      </c>
      <c r="B244" s="22" t="s">
        <v>422</v>
      </c>
      <c r="C244" s="22" t="s">
        <v>2</v>
      </c>
      <c r="D244" s="22" t="s">
        <v>436</v>
      </c>
      <c r="E244" s="23" t="s">
        <v>29</v>
      </c>
      <c r="F244" s="23" t="s">
        <v>30</v>
      </c>
      <c r="G244" s="24">
        <f>VLOOKUP(D244,'[1]Current Pricelist Verification'!B:J,9,0)</f>
        <v>2415</v>
      </c>
      <c r="H244" s="25">
        <v>0.1</v>
      </c>
      <c r="I244" s="26">
        <f t="shared" si="4"/>
        <v>2173.5</v>
      </c>
      <c r="J244" s="27"/>
    </row>
    <row r="245" spans="1:10" s="11" customFormat="1" ht="24">
      <c r="A245" s="21" t="s">
        <v>429</v>
      </c>
      <c r="B245" s="22" t="s">
        <v>437</v>
      </c>
      <c r="C245" s="22" t="s">
        <v>2</v>
      </c>
      <c r="D245" s="22" t="s">
        <v>438</v>
      </c>
      <c r="E245" s="23" t="s">
        <v>29</v>
      </c>
      <c r="F245" s="23" t="s">
        <v>30</v>
      </c>
      <c r="G245" s="24">
        <f>VLOOKUP(D245,'[1]Current Pricelist Verification'!B:J,9,0)</f>
        <v>95</v>
      </c>
      <c r="H245" s="25">
        <v>0.1</v>
      </c>
      <c r="I245" s="26">
        <f t="shared" si="4"/>
        <v>85.5</v>
      </c>
      <c r="J245" s="27" t="s">
        <v>439</v>
      </c>
    </row>
    <row r="246" spans="1:10" s="11" customFormat="1" ht="36">
      <c r="A246" s="21" t="s">
        <v>429</v>
      </c>
      <c r="B246" s="22" t="s">
        <v>440</v>
      </c>
      <c r="C246" s="22" t="s">
        <v>2</v>
      </c>
      <c r="D246" s="22" t="s">
        <v>441</v>
      </c>
      <c r="E246" s="23" t="s">
        <v>29</v>
      </c>
      <c r="F246" s="23" t="s">
        <v>30</v>
      </c>
      <c r="G246" s="24">
        <f>VLOOKUP(D246,'[1]Current Pricelist Verification'!B:J,9,0)</f>
        <v>150</v>
      </c>
      <c r="H246" s="25">
        <v>0.1</v>
      </c>
      <c r="I246" s="26">
        <f t="shared" si="4"/>
        <v>135</v>
      </c>
      <c r="J246" s="27" t="s">
        <v>442</v>
      </c>
    </row>
    <row r="247" spans="1:10" s="11" customFormat="1">
      <c r="A247" s="21" t="s">
        <v>429</v>
      </c>
      <c r="B247" s="28" t="s">
        <v>443</v>
      </c>
      <c r="C247" s="22" t="s">
        <v>2</v>
      </c>
      <c r="D247" s="22" t="s">
        <v>444</v>
      </c>
      <c r="E247" s="23" t="s">
        <v>29</v>
      </c>
      <c r="F247" s="23" t="s">
        <v>30</v>
      </c>
      <c r="G247" s="24">
        <f>VLOOKUP(D247,'[1]Current Pricelist Verification'!B:J,9,0)</f>
        <v>106</v>
      </c>
      <c r="H247" s="25">
        <v>0.1</v>
      </c>
      <c r="I247" s="26">
        <f t="shared" si="4"/>
        <v>95.4</v>
      </c>
      <c r="J247" s="27" t="s">
        <v>445</v>
      </c>
    </row>
    <row r="248" spans="1:10" s="11" customFormat="1">
      <c r="A248" s="21" t="s">
        <v>429</v>
      </c>
      <c r="B248" s="29" t="s">
        <v>446</v>
      </c>
      <c r="C248" s="22" t="s">
        <v>2</v>
      </c>
      <c r="D248" s="22" t="s">
        <v>447</v>
      </c>
      <c r="E248" s="23" t="s">
        <v>29</v>
      </c>
      <c r="F248" s="23" t="s">
        <v>30</v>
      </c>
      <c r="G248" s="24">
        <f>VLOOKUP(D248,'[1]Current Pricelist Verification'!B:J,9,0)</f>
        <v>150</v>
      </c>
      <c r="H248" s="25">
        <v>0.1</v>
      </c>
      <c r="I248" s="26">
        <f t="shared" si="4"/>
        <v>135</v>
      </c>
      <c r="J248" s="27" t="s">
        <v>448</v>
      </c>
    </row>
    <row r="249" spans="1:10" s="11" customFormat="1" ht="24">
      <c r="A249" s="21" t="s">
        <v>449</v>
      </c>
      <c r="B249" s="22" t="s">
        <v>450</v>
      </c>
      <c r="C249" s="22" t="s">
        <v>2</v>
      </c>
      <c r="D249" s="22" t="s">
        <v>451</v>
      </c>
      <c r="E249" s="23" t="s">
        <v>29</v>
      </c>
      <c r="F249" s="23" t="s">
        <v>30</v>
      </c>
      <c r="G249" s="24">
        <f>VLOOKUP(D249,'[1]Current Pricelist Verification'!B:J,9,0)</f>
        <v>16770</v>
      </c>
      <c r="H249" s="25">
        <v>0.1</v>
      </c>
      <c r="I249" s="26">
        <f t="shared" si="4"/>
        <v>15093</v>
      </c>
      <c r="J249" s="27"/>
    </row>
    <row r="250" spans="1:10" s="11" customFormat="1" ht="24">
      <c r="A250" s="21" t="s">
        <v>452</v>
      </c>
      <c r="B250" s="22" t="s">
        <v>453</v>
      </c>
      <c r="C250" s="22" t="s">
        <v>2</v>
      </c>
      <c r="D250" s="22" t="s">
        <v>454</v>
      </c>
      <c r="E250" s="23" t="s">
        <v>29</v>
      </c>
      <c r="F250" s="23" t="s">
        <v>30</v>
      </c>
      <c r="G250" s="24">
        <f>VLOOKUP(D250,'[1]Current Pricelist Verification'!B:J,9,0)</f>
        <v>9575</v>
      </c>
      <c r="H250" s="25">
        <v>0.1</v>
      </c>
      <c r="I250" s="26">
        <f t="shared" si="4"/>
        <v>8617.5</v>
      </c>
      <c r="J250" s="27"/>
    </row>
    <row r="251" spans="1:10" s="11" customFormat="1" ht="24">
      <c r="A251" s="21" t="s">
        <v>452</v>
      </c>
      <c r="B251" s="22" t="s">
        <v>455</v>
      </c>
      <c r="C251" s="22" t="s">
        <v>2</v>
      </c>
      <c r="D251" s="22" t="s">
        <v>456</v>
      </c>
      <c r="E251" s="23" t="s">
        <v>29</v>
      </c>
      <c r="F251" s="23" t="s">
        <v>30</v>
      </c>
      <c r="G251" s="24">
        <f>VLOOKUP(D251,'[1]Current Pricelist Verification'!B:J,9,0)</f>
        <v>8420</v>
      </c>
      <c r="H251" s="25">
        <v>0.1</v>
      </c>
      <c r="I251" s="26">
        <f t="shared" si="4"/>
        <v>7578</v>
      </c>
      <c r="J251" s="27"/>
    </row>
    <row r="252" spans="1:10" s="11" customFormat="1" ht="24">
      <c r="A252" s="21" t="s">
        <v>449</v>
      </c>
      <c r="B252" s="22" t="s">
        <v>457</v>
      </c>
      <c r="C252" s="22" t="s">
        <v>2</v>
      </c>
      <c r="D252" s="22" t="s">
        <v>458</v>
      </c>
      <c r="E252" s="23" t="s">
        <v>29</v>
      </c>
      <c r="F252" s="23" t="s">
        <v>30</v>
      </c>
      <c r="G252" s="24">
        <f>VLOOKUP(D252,'[1]Current Pricelist Verification'!B:J,9,0)</f>
        <v>19080</v>
      </c>
      <c r="H252" s="25">
        <v>0.1</v>
      </c>
      <c r="I252" s="26">
        <f t="shared" si="4"/>
        <v>17172</v>
      </c>
      <c r="J252" s="27"/>
    </row>
    <row r="253" spans="1:10" s="11" customFormat="1" ht="24">
      <c r="A253" s="21" t="s">
        <v>459</v>
      </c>
      <c r="B253" s="22" t="s">
        <v>450</v>
      </c>
      <c r="C253" s="22" t="s">
        <v>2</v>
      </c>
      <c r="D253" s="22" t="s">
        <v>460</v>
      </c>
      <c r="E253" s="23" t="s">
        <v>29</v>
      </c>
      <c r="F253" s="23" t="s">
        <v>30</v>
      </c>
      <c r="G253" s="24">
        <f>VLOOKUP(D253,'[1]Current Pricelist Verification'!B:J,9,0)</f>
        <v>18605</v>
      </c>
      <c r="H253" s="25">
        <v>0.1</v>
      </c>
      <c r="I253" s="26">
        <f t="shared" si="4"/>
        <v>16744.5</v>
      </c>
      <c r="J253" s="27"/>
    </row>
    <row r="254" spans="1:10" s="11" customFormat="1" ht="24">
      <c r="A254" s="21" t="s">
        <v>461</v>
      </c>
      <c r="B254" s="22" t="s">
        <v>457</v>
      </c>
      <c r="C254" s="22" t="s">
        <v>2</v>
      </c>
      <c r="D254" s="22" t="s">
        <v>462</v>
      </c>
      <c r="E254" s="23" t="s">
        <v>29</v>
      </c>
      <c r="F254" s="23" t="s">
        <v>30</v>
      </c>
      <c r="G254" s="24">
        <f>VLOOKUP(D254,'[1]Current Pricelist Verification'!B:J,9,0)</f>
        <v>21165</v>
      </c>
      <c r="H254" s="25">
        <v>0.1</v>
      </c>
      <c r="I254" s="26">
        <f t="shared" si="4"/>
        <v>19048.5</v>
      </c>
      <c r="J254" s="27"/>
    </row>
    <row r="255" spans="1:10" s="11" customFormat="1" ht="24">
      <c r="A255" s="21" t="s">
        <v>463</v>
      </c>
      <c r="B255" s="22" t="s">
        <v>455</v>
      </c>
      <c r="C255" s="22" t="s">
        <v>2</v>
      </c>
      <c r="D255" s="22" t="s">
        <v>464</v>
      </c>
      <c r="E255" s="23" t="s">
        <v>29</v>
      </c>
      <c r="F255" s="23" t="s">
        <v>30</v>
      </c>
      <c r="G255" s="24">
        <f>VLOOKUP(D255,'[1]Current Pricelist Verification'!B:J,9,0)</f>
        <v>11755</v>
      </c>
      <c r="H255" s="25">
        <v>0.1</v>
      </c>
      <c r="I255" s="26">
        <f t="shared" si="4"/>
        <v>10579.5</v>
      </c>
      <c r="J255" s="27"/>
    </row>
    <row r="256" spans="1:10" s="11" customFormat="1" ht="24">
      <c r="A256" s="21" t="s">
        <v>465</v>
      </c>
      <c r="B256" s="22" t="s">
        <v>453</v>
      </c>
      <c r="C256" s="22" t="s">
        <v>2</v>
      </c>
      <c r="D256" s="22" t="s">
        <v>466</v>
      </c>
      <c r="E256" s="23" t="s">
        <v>29</v>
      </c>
      <c r="F256" s="23" t="s">
        <v>30</v>
      </c>
      <c r="G256" s="24">
        <f>VLOOKUP(D256,'[1]Current Pricelist Verification'!B:J,9,0)</f>
        <v>14990</v>
      </c>
      <c r="H256" s="25">
        <v>0.1</v>
      </c>
      <c r="I256" s="26">
        <f t="shared" si="4"/>
        <v>13491</v>
      </c>
      <c r="J256" s="27"/>
    </row>
    <row r="257" spans="1:10" s="11" customFormat="1" ht="24">
      <c r="A257" s="21" t="s">
        <v>465</v>
      </c>
      <c r="B257" s="22" t="s">
        <v>457</v>
      </c>
      <c r="C257" s="22" t="s">
        <v>2</v>
      </c>
      <c r="D257" s="22" t="s">
        <v>467</v>
      </c>
      <c r="E257" s="23" t="s">
        <v>29</v>
      </c>
      <c r="F257" s="23" t="s">
        <v>30</v>
      </c>
      <c r="G257" s="24">
        <f>VLOOKUP(D257,'[1]Current Pricelist Verification'!B:J,9,0)</f>
        <v>26965</v>
      </c>
      <c r="H257" s="25">
        <v>0.1</v>
      </c>
      <c r="I257" s="26">
        <f t="shared" si="4"/>
        <v>24268.5</v>
      </c>
      <c r="J257" s="27"/>
    </row>
    <row r="258" spans="1:10" s="11" customFormat="1" ht="24">
      <c r="A258" s="21" t="s">
        <v>468</v>
      </c>
      <c r="B258" s="22" t="s">
        <v>457</v>
      </c>
      <c r="C258" s="22" t="s">
        <v>2</v>
      </c>
      <c r="D258" s="22" t="s">
        <v>469</v>
      </c>
      <c r="E258" s="23" t="s">
        <v>29</v>
      </c>
      <c r="F258" s="23" t="s">
        <v>30</v>
      </c>
      <c r="G258" s="24">
        <f>VLOOKUP(D258,'[1]Current Pricelist Verification'!B:J,9,0)</f>
        <v>30745</v>
      </c>
      <c r="H258" s="25">
        <v>0.1</v>
      </c>
      <c r="I258" s="26">
        <f t="shared" si="4"/>
        <v>27670.5</v>
      </c>
      <c r="J258" s="27"/>
    </row>
    <row r="259" spans="1:10" s="11" customFormat="1" ht="24">
      <c r="A259" s="21" t="s">
        <v>470</v>
      </c>
      <c r="B259" s="22" t="s">
        <v>450</v>
      </c>
      <c r="C259" s="22" t="s">
        <v>2</v>
      </c>
      <c r="D259" s="22" t="s">
        <v>471</v>
      </c>
      <c r="E259" s="23" t="s">
        <v>29</v>
      </c>
      <c r="F259" s="23" t="s">
        <v>30</v>
      </c>
      <c r="G259" s="24">
        <f>VLOOKUP(D259,'[1]Current Pricelist Verification'!B:J,9,0)</f>
        <v>34090</v>
      </c>
      <c r="H259" s="25">
        <v>0.1</v>
      </c>
      <c r="I259" s="26">
        <f t="shared" si="4"/>
        <v>30681</v>
      </c>
      <c r="J259" s="27"/>
    </row>
    <row r="260" spans="1:10" s="11" customFormat="1" ht="24">
      <c r="A260" s="21" t="s">
        <v>472</v>
      </c>
      <c r="B260" s="22" t="s">
        <v>457</v>
      </c>
      <c r="C260" s="22" t="s">
        <v>2</v>
      </c>
      <c r="D260" s="22" t="s">
        <v>473</v>
      </c>
      <c r="E260" s="23" t="s">
        <v>29</v>
      </c>
      <c r="F260" s="23" t="s">
        <v>30</v>
      </c>
      <c r="G260" s="24">
        <f>VLOOKUP(D260,'[1]Current Pricelist Verification'!B:J,9,0)</f>
        <v>38775</v>
      </c>
      <c r="H260" s="25">
        <v>0.1</v>
      </c>
      <c r="I260" s="26">
        <f t="shared" si="4"/>
        <v>34897.5</v>
      </c>
      <c r="J260" s="27"/>
    </row>
    <row r="261" spans="1:10" s="11" customFormat="1" ht="24">
      <c r="A261" s="21" t="s">
        <v>474</v>
      </c>
      <c r="B261" s="22" t="s">
        <v>475</v>
      </c>
      <c r="C261" s="22" t="s">
        <v>2</v>
      </c>
      <c r="D261" s="22" t="s">
        <v>476</v>
      </c>
      <c r="E261" s="23" t="s">
        <v>29</v>
      </c>
      <c r="F261" s="23" t="s">
        <v>30</v>
      </c>
      <c r="G261" s="24">
        <f>VLOOKUP(D261,'[1]Current Pricelist Verification'!B:J,9,0)</f>
        <v>6775</v>
      </c>
      <c r="H261" s="25">
        <v>0.1</v>
      </c>
      <c r="I261" s="26">
        <f t="shared" si="4"/>
        <v>6097.5</v>
      </c>
      <c r="J261" s="27"/>
    </row>
    <row r="262" spans="1:10" s="11" customFormat="1" ht="24">
      <c r="A262" s="21" t="s">
        <v>477</v>
      </c>
      <c r="B262" s="22" t="s">
        <v>478</v>
      </c>
      <c r="C262" s="22" t="s">
        <v>2</v>
      </c>
      <c r="D262" s="22" t="s">
        <v>479</v>
      </c>
      <c r="E262" s="23" t="s">
        <v>29</v>
      </c>
      <c r="F262" s="23" t="s">
        <v>30</v>
      </c>
      <c r="G262" s="24">
        <f>VLOOKUP(D262,'[1]Current Pricelist Verification'!B:J,9,0)</f>
        <v>16535</v>
      </c>
      <c r="H262" s="25">
        <v>0.1</v>
      </c>
      <c r="I262" s="26">
        <f t="shared" si="4"/>
        <v>14881.5</v>
      </c>
      <c r="J262" s="27"/>
    </row>
    <row r="263" spans="1:10" s="11" customFormat="1" ht="24">
      <c r="A263" s="21" t="s">
        <v>477</v>
      </c>
      <c r="B263" s="22" t="s">
        <v>480</v>
      </c>
      <c r="C263" s="22" t="s">
        <v>2</v>
      </c>
      <c r="D263" s="22" t="s">
        <v>481</v>
      </c>
      <c r="E263" s="23" t="s">
        <v>29</v>
      </c>
      <c r="F263" s="23" t="s">
        <v>30</v>
      </c>
      <c r="G263" s="24">
        <f>VLOOKUP(D263,'[1]Current Pricelist Verification'!B:J,9,0)</f>
        <v>12995</v>
      </c>
      <c r="H263" s="25">
        <v>0.1</v>
      </c>
      <c r="I263" s="26">
        <f t="shared" si="4"/>
        <v>11695.5</v>
      </c>
      <c r="J263" s="27"/>
    </row>
    <row r="264" spans="1:10" s="11" customFormat="1" ht="24">
      <c r="A264" s="21" t="s">
        <v>482</v>
      </c>
      <c r="B264" s="22" t="s">
        <v>483</v>
      </c>
      <c r="C264" s="22" t="s">
        <v>2</v>
      </c>
      <c r="D264" s="22" t="s">
        <v>484</v>
      </c>
      <c r="E264" s="23" t="s">
        <v>29</v>
      </c>
      <c r="F264" s="23" t="s">
        <v>30</v>
      </c>
      <c r="G264" s="24">
        <f>VLOOKUP(D264,'[1]Current Pricelist Verification'!B:J,9,0)</f>
        <v>14925</v>
      </c>
      <c r="H264" s="25">
        <v>0.1</v>
      </c>
      <c r="I264" s="26">
        <f t="shared" si="4"/>
        <v>13432.5</v>
      </c>
      <c r="J264" s="27"/>
    </row>
    <row r="265" spans="1:10" s="11" customFormat="1" ht="24">
      <c r="A265" s="21" t="s">
        <v>485</v>
      </c>
      <c r="B265" s="22" t="s">
        <v>478</v>
      </c>
      <c r="C265" s="22" t="s">
        <v>2</v>
      </c>
      <c r="D265" s="22" t="s">
        <v>486</v>
      </c>
      <c r="E265" s="23" t="s">
        <v>29</v>
      </c>
      <c r="F265" s="23" t="s">
        <v>30</v>
      </c>
      <c r="G265" s="24">
        <f>VLOOKUP(D265,'[1]Current Pricelist Verification'!B:J,9,0)</f>
        <v>18335</v>
      </c>
      <c r="H265" s="25">
        <v>0.1</v>
      </c>
      <c r="I265" s="26">
        <f t="shared" si="4"/>
        <v>16501.5</v>
      </c>
      <c r="J265" s="27"/>
    </row>
    <row r="266" spans="1:10" s="11" customFormat="1" ht="24">
      <c r="A266" s="21" t="s">
        <v>487</v>
      </c>
      <c r="B266" s="22" t="s">
        <v>478</v>
      </c>
      <c r="C266" s="22" t="s">
        <v>2</v>
      </c>
      <c r="D266" s="22" t="s">
        <v>488</v>
      </c>
      <c r="E266" s="23" t="s">
        <v>29</v>
      </c>
      <c r="F266" s="23" t="s">
        <v>30</v>
      </c>
      <c r="G266" s="24">
        <f>VLOOKUP(D266,'[1]Current Pricelist Verification'!B:J,9,0)</f>
        <v>18355</v>
      </c>
      <c r="H266" s="25">
        <v>0.1</v>
      </c>
      <c r="I266" s="26">
        <f t="shared" si="4"/>
        <v>16519.5</v>
      </c>
      <c r="J266" s="27"/>
    </row>
    <row r="267" spans="1:10" s="11" customFormat="1" ht="24">
      <c r="A267" s="21" t="s">
        <v>489</v>
      </c>
      <c r="B267" s="22" t="s">
        <v>475</v>
      </c>
      <c r="C267" s="22" t="s">
        <v>2</v>
      </c>
      <c r="D267" s="22" t="s">
        <v>490</v>
      </c>
      <c r="E267" s="23" t="s">
        <v>29</v>
      </c>
      <c r="F267" s="23" t="s">
        <v>30</v>
      </c>
      <c r="G267" s="24">
        <f>VLOOKUP(D267,'[1]Current Pricelist Verification'!B:J,9,0)</f>
        <v>9480</v>
      </c>
      <c r="H267" s="25">
        <v>0.1</v>
      </c>
      <c r="I267" s="26">
        <f t="shared" si="4"/>
        <v>8532</v>
      </c>
      <c r="J267" s="27"/>
    </row>
    <row r="268" spans="1:10" s="11" customFormat="1" ht="24">
      <c r="A268" s="21" t="s">
        <v>489</v>
      </c>
      <c r="B268" s="22" t="s">
        <v>491</v>
      </c>
      <c r="C268" s="22" t="s">
        <v>2</v>
      </c>
      <c r="D268" s="22" t="s">
        <v>492</v>
      </c>
      <c r="E268" s="23" t="s">
        <v>29</v>
      </c>
      <c r="F268" s="23" t="s">
        <v>30</v>
      </c>
      <c r="G268" s="24">
        <f>VLOOKUP(D268,'[1]Current Pricelist Verification'!B:J,9,0)</f>
        <v>12130</v>
      </c>
      <c r="H268" s="25">
        <v>0.1</v>
      </c>
      <c r="I268" s="26">
        <f t="shared" si="4"/>
        <v>10917</v>
      </c>
      <c r="J268" s="27"/>
    </row>
    <row r="269" spans="1:10" s="11" customFormat="1" ht="24">
      <c r="A269" s="21" t="s">
        <v>489</v>
      </c>
      <c r="B269" s="22" t="s">
        <v>478</v>
      </c>
      <c r="C269" s="22" t="s">
        <v>2</v>
      </c>
      <c r="D269" s="22" t="s">
        <v>493</v>
      </c>
      <c r="E269" s="23" t="s">
        <v>29</v>
      </c>
      <c r="F269" s="23" t="s">
        <v>30</v>
      </c>
      <c r="G269" s="24">
        <f>VLOOKUP(D269,'[1]Current Pricelist Verification'!B:J,9,0)</f>
        <v>21535</v>
      </c>
      <c r="H269" s="25">
        <v>0.1</v>
      </c>
      <c r="I269" s="26">
        <f t="shared" si="4"/>
        <v>19381.5</v>
      </c>
      <c r="J269" s="27"/>
    </row>
    <row r="270" spans="1:10" s="11" customFormat="1" ht="24">
      <c r="A270" s="21" t="s">
        <v>494</v>
      </c>
      <c r="B270" s="22" t="s">
        <v>483</v>
      </c>
      <c r="C270" s="22" t="s">
        <v>2</v>
      </c>
      <c r="D270" s="22" t="s">
        <v>495</v>
      </c>
      <c r="E270" s="23" t="s">
        <v>29</v>
      </c>
      <c r="F270" s="23" t="s">
        <v>30</v>
      </c>
      <c r="G270" s="24">
        <f>VLOOKUP(D270,'[1]Current Pricelist Verification'!B:J,9,0)</f>
        <v>19920</v>
      </c>
      <c r="H270" s="25">
        <v>0.1</v>
      </c>
      <c r="I270" s="26">
        <f t="shared" si="4"/>
        <v>17928</v>
      </c>
      <c r="J270" s="27"/>
    </row>
    <row r="271" spans="1:10" s="11" customFormat="1" ht="24">
      <c r="A271" s="21" t="s">
        <v>494</v>
      </c>
      <c r="B271" s="22" t="s">
        <v>491</v>
      </c>
      <c r="C271" s="22" t="s">
        <v>2</v>
      </c>
      <c r="D271" s="22" t="s">
        <v>496</v>
      </c>
      <c r="E271" s="23" t="s">
        <v>29</v>
      </c>
      <c r="F271" s="23" t="s">
        <v>30</v>
      </c>
      <c r="G271" s="24">
        <f>VLOOKUP(D271,'[1]Current Pricelist Verification'!B:J,9,0)</f>
        <v>13605</v>
      </c>
      <c r="H271" s="25">
        <v>0.1</v>
      </c>
      <c r="I271" s="26">
        <f t="shared" si="4"/>
        <v>12244.5</v>
      </c>
      <c r="J271" s="27"/>
    </row>
    <row r="272" spans="1:10" s="11" customFormat="1" ht="24">
      <c r="A272" s="21" t="s">
        <v>494</v>
      </c>
      <c r="B272" s="22" t="s">
        <v>478</v>
      </c>
      <c r="C272" s="22" t="s">
        <v>2</v>
      </c>
      <c r="D272" s="22" t="s">
        <v>497</v>
      </c>
      <c r="E272" s="23" t="s">
        <v>29</v>
      </c>
      <c r="F272" s="23" t="s">
        <v>30</v>
      </c>
      <c r="G272" s="24">
        <f>VLOOKUP(D272,'[1]Current Pricelist Verification'!B:J,9,0)</f>
        <v>24470</v>
      </c>
      <c r="H272" s="25">
        <v>0.1</v>
      </c>
      <c r="I272" s="26">
        <f t="shared" si="4"/>
        <v>22023</v>
      </c>
      <c r="J272" s="27"/>
    </row>
    <row r="273" spans="1:10" s="11" customFormat="1" ht="24">
      <c r="A273" s="21" t="s">
        <v>463</v>
      </c>
      <c r="B273" s="22" t="s">
        <v>457</v>
      </c>
      <c r="C273" s="22" t="s">
        <v>2</v>
      </c>
      <c r="D273" s="22" t="s">
        <v>498</v>
      </c>
      <c r="E273" s="23" t="s">
        <v>29</v>
      </c>
      <c r="F273" s="23" t="s">
        <v>30</v>
      </c>
      <c r="G273" s="24">
        <f>VLOOKUP(D273,'[1]Current Pricelist Verification'!B:J,9,0)</f>
        <v>23730</v>
      </c>
      <c r="H273" s="25">
        <v>0.1</v>
      </c>
      <c r="I273" s="26">
        <f t="shared" si="4"/>
        <v>21357</v>
      </c>
      <c r="J273" s="27"/>
    </row>
    <row r="274" spans="1:10" s="11" customFormat="1" ht="24">
      <c r="A274" s="21" t="s">
        <v>499</v>
      </c>
      <c r="B274" s="22" t="s">
        <v>453</v>
      </c>
      <c r="C274" s="22" t="s">
        <v>2</v>
      </c>
      <c r="D274" s="22" t="s">
        <v>500</v>
      </c>
      <c r="E274" s="23" t="s">
        <v>29</v>
      </c>
      <c r="F274" s="23" t="s">
        <v>30</v>
      </c>
      <c r="G274" s="24">
        <f>VLOOKUP(D274,'[1]Current Pricelist Verification'!B:J,9,0)</f>
        <v>18325</v>
      </c>
      <c r="H274" s="25">
        <v>0.1</v>
      </c>
      <c r="I274" s="26">
        <f t="shared" si="4"/>
        <v>16492.5</v>
      </c>
      <c r="J274" s="27"/>
    </row>
    <row r="275" spans="1:10" s="11" customFormat="1" ht="24">
      <c r="A275" s="21" t="s">
        <v>501</v>
      </c>
      <c r="B275" s="22" t="s">
        <v>483</v>
      </c>
      <c r="C275" s="22" t="s">
        <v>2</v>
      </c>
      <c r="D275" s="22" t="s">
        <v>502</v>
      </c>
      <c r="E275" s="23" t="s">
        <v>29</v>
      </c>
      <c r="F275" s="23" t="s">
        <v>30</v>
      </c>
      <c r="G275" s="24">
        <f>VLOOKUP(D275,'[1]Current Pricelist Verification'!B:J,9,0)</f>
        <v>28640</v>
      </c>
      <c r="H275" s="25">
        <v>0.1</v>
      </c>
      <c r="I275" s="26">
        <f t="shared" si="4"/>
        <v>25776</v>
      </c>
      <c r="J275" s="27"/>
    </row>
    <row r="276" spans="1:10" s="11" customFormat="1" ht="24">
      <c r="A276" s="21" t="s">
        <v>503</v>
      </c>
      <c r="B276" s="22" t="s">
        <v>504</v>
      </c>
      <c r="C276" s="22" t="s">
        <v>2</v>
      </c>
      <c r="D276" s="22" t="s">
        <v>505</v>
      </c>
      <c r="E276" s="23" t="s">
        <v>29</v>
      </c>
      <c r="F276" s="23" t="s">
        <v>30</v>
      </c>
      <c r="G276" s="24">
        <f>VLOOKUP(D276,'[1]Current Pricelist Verification'!B:J,9,0)</f>
        <v>33615</v>
      </c>
      <c r="H276" s="25">
        <v>0.1</v>
      </c>
      <c r="I276" s="26">
        <f t="shared" si="4"/>
        <v>30253.5</v>
      </c>
      <c r="J276" s="27"/>
    </row>
    <row r="277" spans="1:10" s="11" customFormat="1" ht="24">
      <c r="A277" s="21" t="s">
        <v>503</v>
      </c>
      <c r="B277" s="22" t="s">
        <v>506</v>
      </c>
      <c r="C277" s="22" t="s">
        <v>2</v>
      </c>
      <c r="D277" s="22" t="s">
        <v>507</v>
      </c>
      <c r="E277" s="23" t="s">
        <v>29</v>
      </c>
      <c r="F277" s="23" t="s">
        <v>30</v>
      </c>
      <c r="G277" s="24">
        <f>VLOOKUP(D277,'[1]Current Pricelist Verification'!B:J,9,0)</f>
        <v>18860</v>
      </c>
      <c r="H277" s="25">
        <v>0.1</v>
      </c>
      <c r="I277" s="26">
        <f t="shared" si="4"/>
        <v>16974</v>
      </c>
      <c r="J277" s="27"/>
    </row>
    <row r="278" spans="1:10" s="11" customFormat="1" ht="24">
      <c r="A278" s="21" t="s">
        <v>508</v>
      </c>
      <c r="B278" s="22" t="s">
        <v>504</v>
      </c>
      <c r="C278" s="22" t="s">
        <v>2</v>
      </c>
      <c r="D278" s="22" t="s">
        <v>509</v>
      </c>
      <c r="E278" s="23" t="s">
        <v>29</v>
      </c>
      <c r="F278" s="23" t="s">
        <v>30</v>
      </c>
      <c r="G278" s="24">
        <f>VLOOKUP(D278,'[1]Current Pricelist Verification'!B:J,9,0)</f>
        <v>47845</v>
      </c>
      <c r="H278" s="25">
        <v>0.1</v>
      </c>
      <c r="I278" s="26">
        <f t="shared" si="4"/>
        <v>43060.5</v>
      </c>
      <c r="J278" s="27"/>
    </row>
    <row r="279" spans="1:10" s="11" customFormat="1" ht="24">
      <c r="A279" s="21" t="s">
        <v>508</v>
      </c>
      <c r="B279" s="22" t="s">
        <v>506</v>
      </c>
      <c r="C279" s="22" t="s">
        <v>2</v>
      </c>
      <c r="D279" s="22" t="s">
        <v>510</v>
      </c>
      <c r="E279" s="23" t="s">
        <v>29</v>
      </c>
      <c r="F279" s="23" t="s">
        <v>30</v>
      </c>
      <c r="G279" s="24">
        <f>VLOOKUP(D279,'[1]Current Pricelist Verification'!B:J,9,0)</f>
        <v>27045</v>
      </c>
      <c r="H279" s="25">
        <v>0.1</v>
      </c>
      <c r="I279" s="26">
        <f t="shared" si="4"/>
        <v>24340.5</v>
      </c>
      <c r="J279" s="27"/>
    </row>
    <row r="280" spans="1:10" s="11" customFormat="1" ht="24">
      <c r="A280" s="21" t="s">
        <v>511</v>
      </c>
      <c r="B280" s="22" t="s">
        <v>504</v>
      </c>
      <c r="C280" s="22" t="s">
        <v>2</v>
      </c>
      <c r="D280" s="22" t="s">
        <v>512</v>
      </c>
      <c r="E280" s="23" t="s">
        <v>29</v>
      </c>
      <c r="F280" s="23" t="s">
        <v>30</v>
      </c>
      <c r="G280" s="24">
        <f>VLOOKUP(D280,'[1]Current Pricelist Verification'!B:J,9,0)</f>
        <v>73465</v>
      </c>
      <c r="H280" s="25">
        <v>0.1</v>
      </c>
      <c r="I280" s="26">
        <f t="shared" si="4"/>
        <v>66118.5</v>
      </c>
      <c r="J280" s="27"/>
    </row>
    <row r="281" spans="1:10" s="11" customFormat="1" ht="24">
      <c r="A281" s="21" t="s">
        <v>513</v>
      </c>
      <c r="B281" s="22" t="s">
        <v>504</v>
      </c>
      <c r="C281" s="22" t="s">
        <v>2</v>
      </c>
      <c r="D281" s="22" t="s">
        <v>514</v>
      </c>
      <c r="E281" s="23" t="s">
        <v>29</v>
      </c>
      <c r="F281" s="23" t="s">
        <v>30</v>
      </c>
      <c r="G281" s="24">
        <f>VLOOKUP(D281,'[1]Current Pricelist Verification'!B:J,9,0)</f>
        <v>87620</v>
      </c>
      <c r="H281" s="25">
        <v>0.1</v>
      </c>
      <c r="I281" s="26">
        <f t="shared" si="4"/>
        <v>78858</v>
      </c>
      <c r="J281" s="27"/>
    </row>
    <row r="282" spans="1:10" s="11" customFormat="1" ht="24">
      <c r="A282" s="21" t="s">
        <v>515</v>
      </c>
      <c r="B282" s="22" t="s">
        <v>478</v>
      </c>
      <c r="C282" s="22" t="s">
        <v>2</v>
      </c>
      <c r="D282" s="22" t="s">
        <v>516</v>
      </c>
      <c r="E282" s="23" t="s">
        <v>29</v>
      </c>
      <c r="F282" s="23" t="s">
        <v>30</v>
      </c>
      <c r="G282" s="24">
        <f>VLOOKUP(D282,'[1]Current Pricelist Verification'!B:J,9,0)</f>
        <v>35185</v>
      </c>
      <c r="H282" s="25">
        <v>0.1</v>
      </c>
      <c r="I282" s="26">
        <f t="shared" si="4"/>
        <v>31666.5</v>
      </c>
      <c r="J282" s="27"/>
    </row>
    <row r="283" spans="1:10" s="11" customFormat="1" ht="24">
      <c r="A283" s="21" t="s">
        <v>517</v>
      </c>
      <c r="B283" s="22" t="s">
        <v>518</v>
      </c>
      <c r="C283" s="22" t="s">
        <v>2</v>
      </c>
      <c r="D283" s="22" t="s">
        <v>519</v>
      </c>
      <c r="E283" s="23" t="s">
        <v>29</v>
      </c>
      <c r="F283" s="23" t="s">
        <v>30</v>
      </c>
      <c r="G283" s="24">
        <f>VLOOKUP(D283,'[1]Current Pricelist Verification'!B:J,9,0)</f>
        <v>19985</v>
      </c>
      <c r="H283" s="25">
        <v>0.1</v>
      </c>
      <c r="I283" s="26">
        <f t="shared" si="4"/>
        <v>17986.5</v>
      </c>
      <c r="J283" s="27"/>
    </row>
    <row r="284" spans="1:10" s="11" customFormat="1" ht="24">
      <c r="A284" s="21" t="s">
        <v>517</v>
      </c>
      <c r="B284" s="22" t="s">
        <v>520</v>
      </c>
      <c r="C284" s="22" t="s">
        <v>2</v>
      </c>
      <c r="D284" s="22" t="s">
        <v>521</v>
      </c>
      <c r="E284" s="23" t="s">
        <v>29</v>
      </c>
      <c r="F284" s="23" t="s">
        <v>30</v>
      </c>
      <c r="G284" s="24">
        <f>VLOOKUP(D284,'[1]Current Pricelist Verification'!B:J,9,0)</f>
        <v>11330</v>
      </c>
      <c r="H284" s="25">
        <v>0.1</v>
      </c>
      <c r="I284" s="26">
        <f t="shared" si="4"/>
        <v>10197</v>
      </c>
      <c r="J284" s="27"/>
    </row>
    <row r="285" spans="1:10" s="11" customFormat="1" ht="24">
      <c r="A285" s="21" t="s">
        <v>522</v>
      </c>
      <c r="B285" s="22" t="s">
        <v>518</v>
      </c>
      <c r="C285" s="22" t="s">
        <v>2</v>
      </c>
      <c r="D285" s="22" t="s">
        <v>523</v>
      </c>
      <c r="E285" s="23" t="s">
        <v>29</v>
      </c>
      <c r="F285" s="23" t="s">
        <v>30</v>
      </c>
      <c r="G285" s="24">
        <f>VLOOKUP(D285,'[1]Current Pricelist Verification'!B:J,9,0)</f>
        <v>23270</v>
      </c>
      <c r="H285" s="25">
        <v>0.1</v>
      </c>
      <c r="I285" s="26">
        <f t="shared" si="4"/>
        <v>20943</v>
      </c>
      <c r="J285" s="27"/>
    </row>
    <row r="286" spans="1:10" s="11" customFormat="1" ht="24">
      <c r="A286" s="21" t="s">
        <v>522</v>
      </c>
      <c r="B286" s="22" t="s">
        <v>520</v>
      </c>
      <c r="C286" s="22" t="s">
        <v>2</v>
      </c>
      <c r="D286" s="22" t="s">
        <v>524</v>
      </c>
      <c r="E286" s="23" t="s">
        <v>29</v>
      </c>
      <c r="F286" s="23" t="s">
        <v>30</v>
      </c>
      <c r="G286" s="24">
        <f>VLOOKUP(D286,'[1]Current Pricelist Verification'!B:J,9,0)</f>
        <v>12980</v>
      </c>
      <c r="H286" s="25">
        <v>0.1</v>
      </c>
      <c r="I286" s="26">
        <f t="shared" si="4"/>
        <v>11682</v>
      </c>
      <c r="J286" s="27"/>
    </row>
    <row r="287" spans="1:10" s="11" customFormat="1" ht="24">
      <c r="A287" s="21" t="s">
        <v>525</v>
      </c>
      <c r="B287" s="22" t="s">
        <v>518</v>
      </c>
      <c r="C287" s="22" t="s">
        <v>2</v>
      </c>
      <c r="D287" s="22" t="s">
        <v>526</v>
      </c>
      <c r="E287" s="23" t="s">
        <v>29</v>
      </c>
      <c r="F287" s="23" t="s">
        <v>30</v>
      </c>
      <c r="G287" s="24">
        <f>VLOOKUP(D287,'[1]Current Pricelist Verification'!B:J,9,0)</f>
        <v>25970</v>
      </c>
      <c r="H287" s="25">
        <v>0.1</v>
      </c>
      <c r="I287" s="26">
        <f t="shared" si="4"/>
        <v>23373</v>
      </c>
      <c r="J287" s="27"/>
    </row>
    <row r="288" spans="1:10" s="11" customFormat="1" ht="24">
      <c r="A288" s="21" t="s">
        <v>525</v>
      </c>
      <c r="B288" s="22" t="s">
        <v>520</v>
      </c>
      <c r="C288" s="22" t="s">
        <v>2</v>
      </c>
      <c r="D288" s="22" t="s">
        <v>527</v>
      </c>
      <c r="E288" s="23" t="s">
        <v>29</v>
      </c>
      <c r="F288" s="23" t="s">
        <v>30</v>
      </c>
      <c r="G288" s="24">
        <f>VLOOKUP(D288,'[1]Current Pricelist Verification'!B:J,9,0)</f>
        <v>14325</v>
      </c>
      <c r="H288" s="25">
        <v>0.1</v>
      </c>
      <c r="I288" s="26">
        <f t="shared" si="4"/>
        <v>12892.5</v>
      </c>
      <c r="J288" s="27"/>
    </row>
    <row r="289" spans="1:10" s="11" customFormat="1" ht="24">
      <c r="A289" s="21" t="s">
        <v>528</v>
      </c>
      <c r="B289" s="22" t="s">
        <v>518</v>
      </c>
      <c r="C289" s="22" t="s">
        <v>2</v>
      </c>
      <c r="D289" s="22" t="s">
        <v>529</v>
      </c>
      <c r="E289" s="23" t="s">
        <v>29</v>
      </c>
      <c r="F289" s="23" t="s">
        <v>30</v>
      </c>
      <c r="G289" s="24">
        <f>VLOOKUP(D289,'[1]Current Pricelist Verification'!B:J,9,0)</f>
        <v>30150</v>
      </c>
      <c r="H289" s="25">
        <v>0.1</v>
      </c>
      <c r="I289" s="26">
        <f t="shared" si="4"/>
        <v>27135</v>
      </c>
      <c r="J289" s="27"/>
    </row>
    <row r="290" spans="1:10" s="11" customFormat="1" ht="24">
      <c r="A290" s="21" t="s">
        <v>528</v>
      </c>
      <c r="B290" s="22" t="s">
        <v>520</v>
      </c>
      <c r="C290" s="22" t="s">
        <v>2</v>
      </c>
      <c r="D290" s="22" t="s">
        <v>530</v>
      </c>
      <c r="E290" s="23" t="s">
        <v>29</v>
      </c>
      <c r="F290" s="23" t="s">
        <v>30</v>
      </c>
      <c r="G290" s="24">
        <f>VLOOKUP(D290,'[1]Current Pricelist Verification'!B:J,9,0)</f>
        <v>16820</v>
      </c>
      <c r="H290" s="25">
        <v>0.1</v>
      </c>
      <c r="I290" s="26">
        <f t="shared" si="4"/>
        <v>15138</v>
      </c>
      <c r="J290" s="27"/>
    </row>
    <row r="291" spans="1:10" s="11" customFormat="1" ht="24">
      <c r="A291" s="21" t="s">
        <v>531</v>
      </c>
      <c r="B291" s="22" t="s">
        <v>518</v>
      </c>
      <c r="C291" s="22" t="s">
        <v>2</v>
      </c>
      <c r="D291" s="22" t="s">
        <v>532</v>
      </c>
      <c r="E291" s="23" t="s">
        <v>29</v>
      </c>
      <c r="F291" s="23" t="s">
        <v>30</v>
      </c>
      <c r="G291" s="24">
        <f>VLOOKUP(D291,'[1]Current Pricelist Verification'!B:J,9,0)</f>
        <v>93985</v>
      </c>
      <c r="H291" s="25">
        <v>0.1</v>
      </c>
      <c r="I291" s="26">
        <f t="shared" si="4"/>
        <v>84586.5</v>
      </c>
      <c r="J291" s="27"/>
    </row>
    <row r="292" spans="1:10" s="11" customFormat="1" ht="24">
      <c r="A292" s="21" t="s">
        <v>531</v>
      </c>
      <c r="B292" s="22" t="s">
        <v>520</v>
      </c>
      <c r="C292" s="22" t="s">
        <v>2</v>
      </c>
      <c r="D292" s="22" t="s">
        <v>533</v>
      </c>
      <c r="E292" s="23" t="s">
        <v>29</v>
      </c>
      <c r="F292" s="23" t="s">
        <v>30</v>
      </c>
      <c r="G292" s="24">
        <f>VLOOKUP(D292,'[1]Current Pricelist Verification'!B:J,9,0)</f>
        <v>51135</v>
      </c>
      <c r="H292" s="25">
        <v>0.1</v>
      </c>
      <c r="I292" s="26">
        <f t="shared" si="4"/>
        <v>46021.5</v>
      </c>
      <c r="J292" s="27"/>
    </row>
    <row r="293" spans="1:10" s="11" customFormat="1" ht="24">
      <c r="A293" s="21" t="s">
        <v>534</v>
      </c>
      <c r="B293" s="22" t="s">
        <v>535</v>
      </c>
      <c r="C293" s="22" t="s">
        <v>2</v>
      </c>
      <c r="D293" s="22" t="s">
        <v>536</v>
      </c>
      <c r="E293" s="23" t="s">
        <v>29</v>
      </c>
      <c r="F293" s="23" t="s">
        <v>30</v>
      </c>
      <c r="G293" s="24">
        <f>VLOOKUP(D293,'[1]Current Pricelist Verification'!B:J,9,0)</f>
        <v>16200</v>
      </c>
      <c r="H293" s="25">
        <v>0.1</v>
      </c>
      <c r="I293" s="26">
        <f t="shared" si="4"/>
        <v>14580</v>
      </c>
      <c r="J293" s="27"/>
    </row>
    <row r="294" spans="1:10" s="11" customFormat="1" ht="24">
      <c r="A294" s="21" t="s">
        <v>534</v>
      </c>
      <c r="B294" s="22" t="s">
        <v>537</v>
      </c>
      <c r="C294" s="22" t="s">
        <v>2</v>
      </c>
      <c r="D294" s="22" t="s">
        <v>538</v>
      </c>
      <c r="E294" s="23" t="s">
        <v>29</v>
      </c>
      <c r="F294" s="23" t="s">
        <v>30</v>
      </c>
      <c r="G294" s="24">
        <f>VLOOKUP(D294,'[1]Current Pricelist Verification'!B:J,9,0)</f>
        <v>9385</v>
      </c>
      <c r="H294" s="25">
        <v>0.1</v>
      </c>
      <c r="I294" s="26">
        <f t="shared" si="4"/>
        <v>8446.5</v>
      </c>
      <c r="J294" s="27"/>
    </row>
    <row r="295" spans="1:10" s="11" customFormat="1" ht="24">
      <c r="A295" s="21" t="s">
        <v>539</v>
      </c>
      <c r="B295" s="22" t="s">
        <v>535</v>
      </c>
      <c r="C295" s="22" t="s">
        <v>2</v>
      </c>
      <c r="D295" s="22" t="s">
        <v>540</v>
      </c>
      <c r="E295" s="23" t="s">
        <v>29</v>
      </c>
      <c r="F295" s="23" t="s">
        <v>30</v>
      </c>
      <c r="G295" s="24">
        <f>VLOOKUP(D295,'[1]Current Pricelist Verification'!B:J,9,0)</f>
        <v>18805</v>
      </c>
      <c r="H295" s="25">
        <v>0.1</v>
      </c>
      <c r="I295" s="26">
        <f t="shared" si="4"/>
        <v>16924.5</v>
      </c>
      <c r="J295" s="27"/>
    </row>
    <row r="296" spans="1:10" s="11" customFormat="1" ht="24">
      <c r="A296" s="21" t="s">
        <v>539</v>
      </c>
      <c r="B296" s="22" t="s">
        <v>537</v>
      </c>
      <c r="C296" s="22" t="s">
        <v>2</v>
      </c>
      <c r="D296" s="22" t="s">
        <v>541</v>
      </c>
      <c r="E296" s="23" t="s">
        <v>29</v>
      </c>
      <c r="F296" s="23" t="s">
        <v>30</v>
      </c>
      <c r="G296" s="24">
        <f>VLOOKUP(D296,'[1]Current Pricelist Verification'!B:J,9,0)</f>
        <v>10695</v>
      </c>
      <c r="H296" s="25">
        <v>0.1</v>
      </c>
      <c r="I296" s="26">
        <f t="shared" si="4"/>
        <v>9625.5</v>
      </c>
      <c r="J296" s="27"/>
    </row>
    <row r="297" spans="1:10" s="11" customFormat="1" ht="24">
      <c r="A297" s="21" t="s">
        <v>542</v>
      </c>
      <c r="B297" s="22" t="s">
        <v>535</v>
      </c>
      <c r="C297" s="22" t="s">
        <v>2</v>
      </c>
      <c r="D297" s="22" t="s">
        <v>543</v>
      </c>
      <c r="E297" s="23" t="s">
        <v>29</v>
      </c>
      <c r="F297" s="23" t="s">
        <v>30</v>
      </c>
      <c r="G297" s="24">
        <f>VLOOKUP(D297,'[1]Current Pricelist Verification'!B:J,9,0)</f>
        <v>21715</v>
      </c>
      <c r="H297" s="25">
        <v>0.1</v>
      </c>
      <c r="I297" s="26">
        <f t="shared" ref="I297:I360" si="5">G297*(1-H297)</f>
        <v>19543.5</v>
      </c>
      <c r="J297" s="27"/>
    </row>
    <row r="298" spans="1:10" s="11" customFormat="1" ht="24">
      <c r="A298" s="21" t="s">
        <v>542</v>
      </c>
      <c r="B298" s="22" t="s">
        <v>537</v>
      </c>
      <c r="C298" s="22" t="s">
        <v>2</v>
      </c>
      <c r="D298" s="22" t="s">
        <v>544</v>
      </c>
      <c r="E298" s="23" t="s">
        <v>29</v>
      </c>
      <c r="F298" s="23" t="s">
        <v>30</v>
      </c>
      <c r="G298" s="24">
        <f>VLOOKUP(D298,'[1]Current Pricelist Verification'!B:J,9,0)</f>
        <v>12155</v>
      </c>
      <c r="H298" s="25">
        <v>0.1</v>
      </c>
      <c r="I298" s="26">
        <f t="shared" si="5"/>
        <v>10939.5</v>
      </c>
      <c r="J298" s="27"/>
    </row>
    <row r="299" spans="1:10" s="11" customFormat="1" ht="24">
      <c r="A299" s="21" t="s">
        <v>545</v>
      </c>
      <c r="B299" s="22" t="s">
        <v>535</v>
      </c>
      <c r="C299" s="22" t="s">
        <v>2</v>
      </c>
      <c r="D299" s="22" t="s">
        <v>546</v>
      </c>
      <c r="E299" s="23" t="s">
        <v>29</v>
      </c>
      <c r="F299" s="23" t="s">
        <v>30</v>
      </c>
      <c r="G299" s="24">
        <f>VLOOKUP(D299,'[1]Current Pricelist Verification'!B:J,9,0)</f>
        <v>25445</v>
      </c>
      <c r="H299" s="25">
        <v>0.1</v>
      </c>
      <c r="I299" s="26">
        <f t="shared" si="5"/>
        <v>22900.5</v>
      </c>
      <c r="J299" s="27"/>
    </row>
    <row r="300" spans="1:10" s="11" customFormat="1" ht="24">
      <c r="A300" s="21" t="s">
        <v>545</v>
      </c>
      <c r="B300" s="22" t="s">
        <v>537</v>
      </c>
      <c r="C300" s="22" t="s">
        <v>2</v>
      </c>
      <c r="D300" s="22" t="s">
        <v>547</v>
      </c>
      <c r="E300" s="23" t="s">
        <v>29</v>
      </c>
      <c r="F300" s="23" t="s">
        <v>30</v>
      </c>
      <c r="G300" s="24">
        <f>VLOOKUP(D300,'[1]Current Pricelist Verification'!B:J,9,0)</f>
        <v>14035</v>
      </c>
      <c r="H300" s="25">
        <v>0.1</v>
      </c>
      <c r="I300" s="26">
        <f t="shared" si="5"/>
        <v>12631.5</v>
      </c>
      <c r="J300" s="27"/>
    </row>
    <row r="301" spans="1:10" s="11" customFormat="1" ht="24">
      <c r="A301" s="21" t="s">
        <v>548</v>
      </c>
      <c r="B301" s="22" t="s">
        <v>535</v>
      </c>
      <c r="C301" s="22" t="s">
        <v>2</v>
      </c>
      <c r="D301" s="22" t="s">
        <v>549</v>
      </c>
      <c r="E301" s="23" t="s">
        <v>29</v>
      </c>
      <c r="F301" s="23" t="s">
        <v>30</v>
      </c>
      <c r="G301" s="24">
        <f>VLOOKUP(D301,'[1]Current Pricelist Verification'!B:J,9,0)</f>
        <v>28555</v>
      </c>
      <c r="H301" s="25">
        <v>0.1</v>
      </c>
      <c r="I301" s="26">
        <f t="shared" si="5"/>
        <v>25699.5</v>
      </c>
      <c r="J301" s="27"/>
    </row>
    <row r="302" spans="1:10" s="11" customFormat="1" ht="24">
      <c r="A302" s="21" t="s">
        <v>548</v>
      </c>
      <c r="B302" s="22" t="s">
        <v>537</v>
      </c>
      <c r="C302" s="22" t="s">
        <v>2</v>
      </c>
      <c r="D302" s="22" t="s">
        <v>550</v>
      </c>
      <c r="E302" s="23" t="s">
        <v>29</v>
      </c>
      <c r="F302" s="23" t="s">
        <v>30</v>
      </c>
      <c r="G302" s="24">
        <f>VLOOKUP(D302,'[1]Current Pricelist Verification'!B:J,9,0)</f>
        <v>15595</v>
      </c>
      <c r="H302" s="25">
        <v>0.1</v>
      </c>
      <c r="I302" s="26">
        <f t="shared" si="5"/>
        <v>14035.5</v>
      </c>
      <c r="J302" s="27"/>
    </row>
    <row r="303" spans="1:10" s="11" customFormat="1" ht="24">
      <c r="A303" s="21" t="s">
        <v>551</v>
      </c>
      <c r="B303" s="22" t="s">
        <v>535</v>
      </c>
      <c r="C303" s="22" t="s">
        <v>2</v>
      </c>
      <c r="D303" s="22" t="s">
        <v>552</v>
      </c>
      <c r="E303" s="23" t="s">
        <v>29</v>
      </c>
      <c r="F303" s="23" t="s">
        <v>30</v>
      </c>
      <c r="G303" s="24">
        <f>VLOOKUP(D303,'[1]Current Pricelist Verification'!B:J,9,0)</f>
        <v>21125</v>
      </c>
      <c r="H303" s="25">
        <v>0.1</v>
      </c>
      <c r="I303" s="26">
        <f t="shared" si="5"/>
        <v>19012.5</v>
      </c>
      <c r="J303" s="27"/>
    </row>
    <row r="304" spans="1:10" s="11" customFormat="1" ht="24">
      <c r="A304" s="21" t="s">
        <v>551</v>
      </c>
      <c r="B304" s="22" t="s">
        <v>537</v>
      </c>
      <c r="C304" s="22" t="s">
        <v>2</v>
      </c>
      <c r="D304" s="22" t="s">
        <v>553</v>
      </c>
      <c r="E304" s="23" t="s">
        <v>29</v>
      </c>
      <c r="F304" s="23" t="s">
        <v>30</v>
      </c>
      <c r="G304" s="24">
        <f>VLOOKUP(D304,'[1]Current Pricelist Verification'!B:J,9,0)</f>
        <v>11855</v>
      </c>
      <c r="H304" s="25">
        <v>0.1</v>
      </c>
      <c r="I304" s="26">
        <f t="shared" si="5"/>
        <v>10669.5</v>
      </c>
      <c r="J304" s="27"/>
    </row>
    <row r="305" spans="1:10" s="11" customFormat="1" ht="24">
      <c r="A305" s="21" t="s">
        <v>554</v>
      </c>
      <c r="B305" s="22" t="s">
        <v>535</v>
      </c>
      <c r="C305" s="22" t="s">
        <v>2</v>
      </c>
      <c r="D305" s="22" t="s">
        <v>555</v>
      </c>
      <c r="E305" s="23" t="s">
        <v>29</v>
      </c>
      <c r="F305" s="23" t="s">
        <v>30</v>
      </c>
      <c r="G305" s="24">
        <f>VLOOKUP(D305,'[1]Current Pricelist Verification'!B:J,9,0)</f>
        <v>25060</v>
      </c>
      <c r="H305" s="25">
        <v>0.1</v>
      </c>
      <c r="I305" s="26">
        <f t="shared" si="5"/>
        <v>22554</v>
      </c>
      <c r="J305" s="27"/>
    </row>
    <row r="306" spans="1:10" s="11" customFormat="1" ht="24">
      <c r="A306" s="21" t="s">
        <v>554</v>
      </c>
      <c r="B306" s="22" t="s">
        <v>537</v>
      </c>
      <c r="C306" s="22" t="s">
        <v>2</v>
      </c>
      <c r="D306" s="22" t="s">
        <v>556</v>
      </c>
      <c r="E306" s="23" t="s">
        <v>29</v>
      </c>
      <c r="F306" s="23" t="s">
        <v>30</v>
      </c>
      <c r="G306" s="24">
        <f>VLOOKUP(D306,'[1]Current Pricelist Verification'!B:J,9,0)</f>
        <v>13835</v>
      </c>
      <c r="H306" s="25">
        <v>0.1</v>
      </c>
      <c r="I306" s="26">
        <f t="shared" si="5"/>
        <v>12451.5</v>
      </c>
      <c r="J306" s="27"/>
    </row>
    <row r="307" spans="1:10" s="11" customFormat="1" ht="24">
      <c r="A307" s="21" t="s">
        <v>557</v>
      </c>
      <c r="B307" s="22" t="s">
        <v>535</v>
      </c>
      <c r="C307" s="22" t="s">
        <v>2</v>
      </c>
      <c r="D307" s="22" t="s">
        <v>558</v>
      </c>
      <c r="E307" s="23" t="s">
        <v>29</v>
      </c>
      <c r="F307" s="23" t="s">
        <v>30</v>
      </c>
      <c r="G307" s="24">
        <f>VLOOKUP(D307,'[1]Current Pricelist Verification'!B:J,9,0)</f>
        <v>29085</v>
      </c>
      <c r="H307" s="25">
        <v>0.1</v>
      </c>
      <c r="I307" s="26">
        <f t="shared" si="5"/>
        <v>26176.5</v>
      </c>
      <c r="J307" s="27"/>
    </row>
    <row r="308" spans="1:10" s="11" customFormat="1" ht="24">
      <c r="A308" s="21" t="s">
        <v>557</v>
      </c>
      <c r="B308" s="22" t="s">
        <v>537</v>
      </c>
      <c r="C308" s="22" t="s">
        <v>2</v>
      </c>
      <c r="D308" s="22" t="s">
        <v>559</v>
      </c>
      <c r="E308" s="23" t="s">
        <v>29</v>
      </c>
      <c r="F308" s="23" t="s">
        <v>30</v>
      </c>
      <c r="G308" s="24">
        <f>VLOOKUP(D308,'[1]Current Pricelist Verification'!B:J,9,0)</f>
        <v>16230</v>
      </c>
      <c r="H308" s="25">
        <v>0.1</v>
      </c>
      <c r="I308" s="26">
        <f t="shared" si="5"/>
        <v>14607</v>
      </c>
      <c r="J308" s="27"/>
    </row>
    <row r="309" spans="1:10" s="11" customFormat="1" ht="24">
      <c r="A309" s="21" t="s">
        <v>560</v>
      </c>
      <c r="B309" s="22" t="s">
        <v>535</v>
      </c>
      <c r="C309" s="22" t="s">
        <v>2</v>
      </c>
      <c r="D309" s="22" t="s">
        <v>561</v>
      </c>
      <c r="E309" s="23" t="s">
        <v>29</v>
      </c>
      <c r="F309" s="23" t="s">
        <v>30</v>
      </c>
      <c r="G309" s="24">
        <f>VLOOKUP(D309,'[1]Current Pricelist Verification'!B:J,9,0)</f>
        <v>33470</v>
      </c>
      <c r="H309" s="25">
        <v>0.1</v>
      </c>
      <c r="I309" s="26">
        <f t="shared" si="5"/>
        <v>30123</v>
      </c>
      <c r="J309" s="27"/>
    </row>
    <row r="310" spans="1:10" s="11" customFormat="1" ht="24">
      <c r="A310" s="21" t="s">
        <v>560</v>
      </c>
      <c r="B310" s="22" t="s">
        <v>537</v>
      </c>
      <c r="C310" s="22" t="s">
        <v>2</v>
      </c>
      <c r="D310" s="22" t="s">
        <v>562</v>
      </c>
      <c r="E310" s="23" t="s">
        <v>29</v>
      </c>
      <c r="F310" s="23" t="s">
        <v>30</v>
      </c>
      <c r="G310" s="24">
        <f>VLOOKUP(D310,'[1]Current Pricelist Verification'!B:J,9,0)</f>
        <v>18490</v>
      </c>
      <c r="H310" s="25">
        <v>0.1</v>
      </c>
      <c r="I310" s="26">
        <f t="shared" si="5"/>
        <v>16641</v>
      </c>
      <c r="J310" s="27"/>
    </row>
    <row r="311" spans="1:10" s="11" customFormat="1" ht="24">
      <c r="A311" s="21" t="s">
        <v>563</v>
      </c>
      <c r="B311" s="22" t="s">
        <v>535</v>
      </c>
      <c r="C311" s="22" t="s">
        <v>2</v>
      </c>
      <c r="D311" s="22" t="s">
        <v>564</v>
      </c>
      <c r="E311" s="23" t="s">
        <v>29</v>
      </c>
      <c r="F311" s="23" t="s">
        <v>30</v>
      </c>
      <c r="G311" s="24">
        <f>VLOOKUP(D311,'[1]Current Pricelist Verification'!B:J,9,0)</f>
        <v>38585</v>
      </c>
      <c r="H311" s="25">
        <v>0.1</v>
      </c>
      <c r="I311" s="26">
        <f t="shared" si="5"/>
        <v>34726.5</v>
      </c>
      <c r="J311" s="27"/>
    </row>
    <row r="312" spans="1:10" s="11" customFormat="1" ht="24">
      <c r="A312" s="21" t="s">
        <v>563</v>
      </c>
      <c r="B312" s="22" t="s">
        <v>537</v>
      </c>
      <c r="C312" s="22" t="s">
        <v>2</v>
      </c>
      <c r="D312" s="22" t="s">
        <v>565</v>
      </c>
      <c r="E312" s="23" t="s">
        <v>29</v>
      </c>
      <c r="F312" s="23" t="s">
        <v>30</v>
      </c>
      <c r="G312" s="24">
        <f>VLOOKUP(D312,'[1]Current Pricelist Verification'!B:J,9,0)</f>
        <v>21125</v>
      </c>
      <c r="H312" s="25">
        <v>0.1</v>
      </c>
      <c r="I312" s="26">
        <f t="shared" si="5"/>
        <v>19012.5</v>
      </c>
      <c r="J312" s="27"/>
    </row>
    <row r="313" spans="1:10" s="11" customFormat="1" ht="24">
      <c r="A313" s="21" t="s">
        <v>566</v>
      </c>
      <c r="B313" s="22" t="s">
        <v>535</v>
      </c>
      <c r="C313" s="22" t="s">
        <v>2</v>
      </c>
      <c r="D313" s="22" t="s">
        <v>567</v>
      </c>
      <c r="E313" s="23" t="s">
        <v>29</v>
      </c>
      <c r="F313" s="23" t="s">
        <v>30</v>
      </c>
      <c r="G313" s="24">
        <f>VLOOKUP(D313,'[1]Current Pricelist Verification'!B:J,9,0)</f>
        <v>47195</v>
      </c>
      <c r="H313" s="25">
        <v>0.1</v>
      </c>
      <c r="I313" s="26">
        <f t="shared" si="5"/>
        <v>42475.5</v>
      </c>
      <c r="J313" s="27"/>
    </row>
    <row r="314" spans="1:10" s="11" customFormat="1" ht="24">
      <c r="A314" s="21" t="s">
        <v>566</v>
      </c>
      <c r="B314" s="22" t="s">
        <v>537</v>
      </c>
      <c r="C314" s="22" t="s">
        <v>2</v>
      </c>
      <c r="D314" s="22" t="s">
        <v>568</v>
      </c>
      <c r="E314" s="23" t="s">
        <v>29</v>
      </c>
      <c r="F314" s="23" t="s">
        <v>30</v>
      </c>
      <c r="G314" s="24">
        <f>VLOOKUP(D314,'[1]Current Pricelist Verification'!B:J,9,0)</f>
        <v>25560</v>
      </c>
      <c r="H314" s="25">
        <v>0.1</v>
      </c>
      <c r="I314" s="26">
        <f t="shared" si="5"/>
        <v>23004</v>
      </c>
      <c r="J314" s="27"/>
    </row>
    <row r="315" spans="1:10" s="11" customFormat="1" ht="24">
      <c r="A315" s="21" t="s">
        <v>569</v>
      </c>
      <c r="B315" s="22" t="s">
        <v>535</v>
      </c>
      <c r="C315" s="22" t="s">
        <v>2</v>
      </c>
      <c r="D315" s="22" t="s">
        <v>570</v>
      </c>
      <c r="E315" s="23" t="s">
        <v>29</v>
      </c>
      <c r="F315" s="23" t="s">
        <v>30</v>
      </c>
      <c r="G315" s="24">
        <f>VLOOKUP(D315,'[1]Current Pricelist Verification'!B:J,9,0)</f>
        <v>57465</v>
      </c>
      <c r="H315" s="25">
        <v>0.1</v>
      </c>
      <c r="I315" s="26">
        <f t="shared" si="5"/>
        <v>51718.5</v>
      </c>
      <c r="J315" s="27"/>
    </row>
    <row r="316" spans="1:10" s="11" customFormat="1" ht="24">
      <c r="A316" s="21" t="s">
        <v>571</v>
      </c>
      <c r="B316" s="22" t="s">
        <v>535</v>
      </c>
      <c r="C316" s="22" t="s">
        <v>2</v>
      </c>
      <c r="D316" s="22" t="s">
        <v>572</v>
      </c>
      <c r="E316" s="23" t="s">
        <v>29</v>
      </c>
      <c r="F316" s="23" t="s">
        <v>30</v>
      </c>
      <c r="G316" s="24">
        <f>VLOOKUP(D316,'[1]Current Pricelist Verification'!B:J,9,0)</f>
        <v>48350</v>
      </c>
      <c r="H316" s="25">
        <v>0.1</v>
      </c>
      <c r="I316" s="26">
        <f t="shared" si="5"/>
        <v>43515</v>
      </c>
      <c r="J316" s="27"/>
    </row>
    <row r="317" spans="1:10" s="11" customFormat="1" ht="25.9" customHeight="1">
      <c r="A317" s="21" t="s">
        <v>571</v>
      </c>
      <c r="B317" s="22" t="s">
        <v>537</v>
      </c>
      <c r="C317" s="22" t="s">
        <v>2</v>
      </c>
      <c r="D317" s="22" t="s">
        <v>573</v>
      </c>
      <c r="E317" s="23" t="s">
        <v>29</v>
      </c>
      <c r="F317" s="23" t="s">
        <v>30</v>
      </c>
      <c r="G317" s="24">
        <f>VLOOKUP(D317,'[1]Current Pricelist Verification'!B:J,9,0)</f>
        <v>26150</v>
      </c>
      <c r="H317" s="25">
        <v>0.1</v>
      </c>
      <c r="I317" s="26">
        <f t="shared" si="5"/>
        <v>23535</v>
      </c>
      <c r="J317" s="27"/>
    </row>
    <row r="318" spans="1:10" s="11" customFormat="1" ht="36">
      <c r="A318" s="21" t="s">
        <v>574</v>
      </c>
      <c r="B318" s="22" t="s">
        <v>575</v>
      </c>
      <c r="C318" s="22" t="s">
        <v>2</v>
      </c>
      <c r="D318" s="22" t="s">
        <v>576</v>
      </c>
      <c r="E318" s="23" t="s">
        <v>29</v>
      </c>
      <c r="F318" s="23" t="s">
        <v>30</v>
      </c>
      <c r="G318" s="24">
        <f>VLOOKUP(D318,'[1]Current Pricelist Verification'!B:J,9,0)</f>
        <v>1280</v>
      </c>
      <c r="H318" s="25">
        <v>0.1</v>
      </c>
      <c r="I318" s="26">
        <f t="shared" si="5"/>
        <v>1152</v>
      </c>
      <c r="J318" s="27"/>
    </row>
    <row r="319" spans="1:10" s="11" customFormat="1" ht="24">
      <c r="A319" s="21" t="s">
        <v>574</v>
      </c>
      <c r="B319" s="22" t="s">
        <v>577</v>
      </c>
      <c r="C319" s="22" t="s">
        <v>2</v>
      </c>
      <c r="D319" s="22" t="s">
        <v>578</v>
      </c>
      <c r="E319" s="23" t="s">
        <v>29</v>
      </c>
      <c r="F319" s="23" t="s">
        <v>30</v>
      </c>
      <c r="G319" s="24">
        <f>VLOOKUP(D319,'[1]Current Pricelist Verification'!B:J,9,0)</f>
        <v>1280</v>
      </c>
      <c r="H319" s="25">
        <v>0.1</v>
      </c>
      <c r="I319" s="26">
        <f t="shared" si="5"/>
        <v>1152</v>
      </c>
      <c r="J319" s="27"/>
    </row>
    <row r="320" spans="1:10" s="11" customFormat="1" ht="60">
      <c r="A320" s="21" t="s">
        <v>574</v>
      </c>
      <c r="B320" s="22" t="s">
        <v>579</v>
      </c>
      <c r="C320" s="22" t="s">
        <v>2</v>
      </c>
      <c r="D320" s="22" t="s">
        <v>580</v>
      </c>
      <c r="E320" s="23" t="s">
        <v>29</v>
      </c>
      <c r="F320" s="23" t="s">
        <v>30</v>
      </c>
      <c r="G320" s="24">
        <f>VLOOKUP(D320,'[1]Current Pricelist Verification'!B:J,9,0)</f>
        <v>2600</v>
      </c>
      <c r="H320" s="25">
        <v>0.1</v>
      </c>
      <c r="I320" s="26">
        <f t="shared" si="5"/>
        <v>2340</v>
      </c>
      <c r="J320" s="27"/>
    </row>
    <row r="321" spans="1:10" s="11" customFormat="1" ht="24">
      <c r="A321" s="21" t="s">
        <v>574</v>
      </c>
      <c r="B321" s="22" t="s">
        <v>581</v>
      </c>
      <c r="C321" s="22" t="s">
        <v>2</v>
      </c>
      <c r="D321" s="22" t="s">
        <v>582</v>
      </c>
      <c r="E321" s="23" t="s">
        <v>29</v>
      </c>
      <c r="F321" s="23" t="s">
        <v>30</v>
      </c>
      <c r="G321" s="24">
        <f>VLOOKUP(D321,'[1]Current Pricelist Verification'!B:J,9,0)</f>
        <v>1280</v>
      </c>
      <c r="H321" s="25">
        <v>0.1</v>
      </c>
      <c r="I321" s="26">
        <f t="shared" si="5"/>
        <v>1152</v>
      </c>
      <c r="J321" s="27"/>
    </row>
    <row r="322" spans="1:10" s="11" customFormat="1" ht="48">
      <c r="A322" s="21" t="s">
        <v>574</v>
      </c>
      <c r="B322" s="22" t="s">
        <v>583</v>
      </c>
      <c r="C322" s="22" t="s">
        <v>2</v>
      </c>
      <c r="D322" s="22" t="s">
        <v>584</v>
      </c>
      <c r="E322" s="23" t="s">
        <v>29</v>
      </c>
      <c r="F322" s="23" t="s">
        <v>30</v>
      </c>
      <c r="G322" s="24">
        <f>VLOOKUP(D322,'[1]Current Pricelist Verification'!B:J,9,0)</f>
        <v>1705</v>
      </c>
      <c r="H322" s="25">
        <v>0.1</v>
      </c>
      <c r="I322" s="26">
        <f t="shared" si="5"/>
        <v>1534.5</v>
      </c>
      <c r="J322" s="27"/>
    </row>
    <row r="323" spans="1:10" s="11" customFormat="1">
      <c r="A323" s="21" t="s">
        <v>574</v>
      </c>
      <c r="B323" s="22" t="s">
        <v>585</v>
      </c>
      <c r="C323" s="22" t="s">
        <v>2</v>
      </c>
      <c r="D323" s="22" t="s">
        <v>586</v>
      </c>
      <c r="E323" s="23" t="s">
        <v>29</v>
      </c>
      <c r="F323" s="23" t="s">
        <v>30</v>
      </c>
      <c r="G323" s="24">
        <f>VLOOKUP(D323,'[1]Current Pricelist Verification'!B:J,9,0)</f>
        <v>295</v>
      </c>
      <c r="H323" s="25">
        <v>0.1</v>
      </c>
      <c r="I323" s="26">
        <f t="shared" si="5"/>
        <v>265.5</v>
      </c>
      <c r="J323" s="27"/>
    </row>
    <row r="324" spans="1:10" s="11" customFormat="1" ht="36">
      <c r="A324" s="21" t="s">
        <v>587</v>
      </c>
      <c r="B324" s="22" t="s">
        <v>588</v>
      </c>
      <c r="C324" s="22" t="s">
        <v>2</v>
      </c>
      <c r="D324" s="22" t="s">
        <v>589</v>
      </c>
      <c r="E324" s="23" t="s">
        <v>29</v>
      </c>
      <c r="F324" s="23" t="s">
        <v>30</v>
      </c>
      <c r="G324" s="24">
        <f>VLOOKUP(D324,'[1]Current Pricelist Verification'!B:J,9,0)</f>
        <v>7780</v>
      </c>
      <c r="H324" s="25">
        <v>0.1</v>
      </c>
      <c r="I324" s="26">
        <f t="shared" si="5"/>
        <v>7002</v>
      </c>
      <c r="J324" s="27"/>
    </row>
    <row r="325" spans="1:10" s="11" customFormat="1" ht="36">
      <c r="A325" s="21" t="s">
        <v>587</v>
      </c>
      <c r="B325" s="22" t="s">
        <v>588</v>
      </c>
      <c r="C325" s="22" t="s">
        <v>2</v>
      </c>
      <c r="D325" s="22" t="s">
        <v>590</v>
      </c>
      <c r="E325" s="23" t="s">
        <v>29</v>
      </c>
      <c r="F325" s="23" t="s">
        <v>30</v>
      </c>
      <c r="G325" s="24">
        <f>VLOOKUP(D325,'[1]Current Pricelist Verification'!B:J,9,0)</f>
        <v>7780</v>
      </c>
      <c r="H325" s="25">
        <v>0.1</v>
      </c>
      <c r="I325" s="26">
        <f t="shared" si="5"/>
        <v>7002</v>
      </c>
      <c r="J325" s="27"/>
    </row>
    <row r="326" spans="1:10" s="11" customFormat="1" ht="36">
      <c r="A326" s="21" t="s">
        <v>587</v>
      </c>
      <c r="B326" s="22" t="s">
        <v>588</v>
      </c>
      <c r="C326" s="22" t="s">
        <v>2</v>
      </c>
      <c r="D326" s="22" t="s">
        <v>591</v>
      </c>
      <c r="E326" s="23" t="s">
        <v>29</v>
      </c>
      <c r="F326" s="23" t="s">
        <v>30</v>
      </c>
      <c r="G326" s="24">
        <f>VLOOKUP(D326,'[1]Current Pricelist Verification'!B:J,9,0)</f>
        <v>8550</v>
      </c>
      <c r="H326" s="25">
        <v>0.1</v>
      </c>
      <c r="I326" s="26">
        <f t="shared" si="5"/>
        <v>7695</v>
      </c>
      <c r="J326" s="27"/>
    </row>
    <row r="327" spans="1:10" s="11" customFormat="1" ht="24">
      <c r="A327" s="21" t="s">
        <v>587</v>
      </c>
      <c r="B327" s="22" t="s">
        <v>592</v>
      </c>
      <c r="C327" s="22" t="s">
        <v>2</v>
      </c>
      <c r="D327" s="22" t="s">
        <v>593</v>
      </c>
      <c r="E327" s="23" t="s">
        <v>29</v>
      </c>
      <c r="F327" s="23" t="s">
        <v>30</v>
      </c>
      <c r="G327" s="24">
        <f>VLOOKUP(D327,'[1]Current Pricelist Verification'!B:J,9,0)</f>
        <v>19565</v>
      </c>
      <c r="H327" s="25">
        <v>0.1</v>
      </c>
      <c r="I327" s="26">
        <f t="shared" si="5"/>
        <v>17608.5</v>
      </c>
      <c r="J327" s="27"/>
    </row>
    <row r="328" spans="1:10" s="11" customFormat="1" ht="24">
      <c r="A328" s="21" t="s">
        <v>587</v>
      </c>
      <c r="B328" s="22" t="s">
        <v>592</v>
      </c>
      <c r="C328" s="22" t="s">
        <v>2</v>
      </c>
      <c r="D328" s="22" t="s">
        <v>594</v>
      </c>
      <c r="E328" s="23" t="s">
        <v>29</v>
      </c>
      <c r="F328" s="23" t="s">
        <v>30</v>
      </c>
      <c r="G328" s="24">
        <f>VLOOKUP(D328,'[1]Current Pricelist Verification'!B:J,9,0)</f>
        <v>19565</v>
      </c>
      <c r="H328" s="25">
        <v>0.1</v>
      </c>
      <c r="I328" s="26">
        <f t="shared" si="5"/>
        <v>17608.5</v>
      </c>
      <c r="J328" s="27"/>
    </row>
    <row r="329" spans="1:10" s="11" customFormat="1" ht="24">
      <c r="A329" s="21" t="s">
        <v>587</v>
      </c>
      <c r="B329" s="22" t="s">
        <v>592</v>
      </c>
      <c r="C329" s="22" t="s">
        <v>2</v>
      </c>
      <c r="D329" s="22" t="s">
        <v>595</v>
      </c>
      <c r="E329" s="23" t="s">
        <v>29</v>
      </c>
      <c r="F329" s="23" t="s">
        <v>30</v>
      </c>
      <c r="G329" s="24">
        <f>VLOOKUP(D329,'[1]Current Pricelist Verification'!B:J,9,0)</f>
        <v>21495</v>
      </c>
      <c r="H329" s="25">
        <v>0.1</v>
      </c>
      <c r="I329" s="26">
        <f t="shared" si="5"/>
        <v>19345.5</v>
      </c>
      <c r="J329" s="27"/>
    </row>
    <row r="330" spans="1:10" s="11" customFormat="1" ht="34.9" customHeight="1">
      <c r="A330" s="21" t="s">
        <v>587</v>
      </c>
      <c r="B330" s="22" t="s">
        <v>596</v>
      </c>
      <c r="C330" s="22" t="s">
        <v>2</v>
      </c>
      <c r="D330" s="22" t="s">
        <v>597</v>
      </c>
      <c r="E330" s="23" t="s">
        <v>29</v>
      </c>
      <c r="F330" s="23" t="s">
        <v>30</v>
      </c>
      <c r="G330" s="24">
        <f>VLOOKUP(D330,'[1]Current Pricelist Verification'!B:J,9,0)</f>
        <v>11845</v>
      </c>
      <c r="H330" s="25">
        <v>0.1</v>
      </c>
      <c r="I330" s="26">
        <f t="shared" si="5"/>
        <v>10660.5</v>
      </c>
      <c r="J330" s="27"/>
    </row>
    <row r="331" spans="1:10" s="11" customFormat="1" ht="34.9" customHeight="1">
      <c r="A331" s="21" t="s">
        <v>587</v>
      </c>
      <c r="B331" s="22" t="s">
        <v>596</v>
      </c>
      <c r="C331" s="22" t="s">
        <v>2</v>
      </c>
      <c r="D331" s="22" t="s">
        <v>598</v>
      </c>
      <c r="E331" s="23" t="s">
        <v>29</v>
      </c>
      <c r="F331" s="23" t="s">
        <v>30</v>
      </c>
      <c r="G331" s="24">
        <f>VLOOKUP(D331,'[1]Current Pricelist Verification'!B:J,9,0)</f>
        <v>16680</v>
      </c>
      <c r="H331" s="25">
        <v>0.1</v>
      </c>
      <c r="I331" s="26">
        <f t="shared" si="5"/>
        <v>15012</v>
      </c>
      <c r="J331" s="27"/>
    </row>
    <row r="332" spans="1:10" s="11" customFormat="1" ht="34.9" customHeight="1">
      <c r="A332" s="21" t="s">
        <v>587</v>
      </c>
      <c r="B332" s="22" t="s">
        <v>596</v>
      </c>
      <c r="C332" s="22" t="s">
        <v>2</v>
      </c>
      <c r="D332" s="22" t="s">
        <v>599</v>
      </c>
      <c r="E332" s="23" t="s">
        <v>29</v>
      </c>
      <c r="F332" s="23" t="s">
        <v>30</v>
      </c>
      <c r="G332" s="24">
        <f>VLOOKUP(D332,'[1]Current Pricelist Verification'!B:J,9,0)</f>
        <v>16680</v>
      </c>
      <c r="H332" s="25">
        <v>0.1</v>
      </c>
      <c r="I332" s="26">
        <f t="shared" si="5"/>
        <v>15012</v>
      </c>
      <c r="J332" s="27"/>
    </row>
    <row r="333" spans="1:10" s="11" customFormat="1" ht="34.9" customHeight="1">
      <c r="A333" s="21" t="s">
        <v>587</v>
      </c>
      <c r="B333" s="22" t="s">
        <v>596</v>
      </c>
      <c r="C333" s="22" t="s">
        <v>2</v>
      </c>
      <c r="D333" s="22" t="s">
        <v>600</v>
      </c>
      <c r="E333" s="23" t="s">
        <v>29</v>
      </c>
      <c r="F333" s="23" t="s">
        <v>30</v>
      </c>
      <c r="G333" s="24">
        <f>VLOOKUP(D333,'[1]Current Pricelist Verification'!B:J,9,0)</f>
        <v>16680</v>
      </c>
      <c r="H333" s="25">
        <v>0.1</v>
      </c>
      <c r="I333" s="26">
        <f t="shared" si="5"/>
        <v>15012</v>
      </c>
      <c r="J333" s="27"/>
    </row>
    <row r="334" spans="1:10" s="11" customFormat="1" ht="24">
      <c r="A334" s="21" t="s">
        <v>587</v>
      </c>
      <c r="B334" s="22" t="s">
        <v>601</v>
      </c>
      <c r="C334" s="22" t="s">
        <v>2</v>
      </c>
      <c r="D334" s="22" t="s">
        <v>602</v>
      </c>
      <c r="E334" s="23" t="s">
        <v>29</v>
      </c>
      <c r="F334" s="23" t="s">
        <v>30</v>
      </c>
      <c r="G334" s="24">
        <f>VLOOKUP(D334,'[1]Current Pricelist Verification'!B:J,9,0)</f>
        <v>5210</v>
      </c>
      <c r="H334" s="25">
        <v>0.1</v>
      </c>
      <c r="I334" s="26">
        <f t="shared" si="5"/>
        <v>4689</v>
      </c>
      <c r="J334" s="27"/>
    </row>
    <row r="335" spans="1:10" s="11" customFormat="1" ht="24">
      <c r="A335" s="21" t="s">
        <v>587</v>
      </c>
      <c r="B335" s="22" t="s">
        <v>601</v>
      </c>
      <c r="C335" s="22" t="s">
        <v>2</v>
      </c>
      <c r="D335" s="22" t="s">
        <v>603</v>
      </c>
      <c r="E335" s="23" t="s">
        <v>29</v>
      </c>
      <c r="F335" s="23" t="s">
        <v>30</v>
      </c>
      <c r="G335" s="24">
        <f>VLOOKUP(D335,'[1]Current Pricelist Verification'!B:J,9,0)</f>
        <v>5210</v>
      </c>
      <c r="H335" s="25">
        <v>0.1</v>
      </c>
      <c r="I335" s="26">
        <f t="shared" si="5"/>
        <v>4689</v>
      </c>
      <c r="J335" s="27"/>
    </row>
    <row r="336" spans="1:10" s="11" customFormat="1" ht="24">
      <c r="A336" s="21" t="s">
        <v>587</v>
      </c>
      <c r="B336" s="22" t="s">
        <v>601</v>
      </c>
      <c r="C336" s="22" t="s">
        <v>2</v>
      </c>
      <c r="D336" s="22" t="s">
        <v>604</v>
      </c>
      <c r="E336" s="23" t="s">
        <v>29</v>
      </c>
      <c r="F336" s="23" t="s">
        <v>30</v>
      </c>
      <c r="G336" s="24">
        <f>VLOOKUP(D336,'[1]Current Pricelist Verification'!B:J,9,0)</f>
        <v>5210</v>
      </c>
      <c r="H336" s="25">
        <v>0.1</v>
      </c>
      <c r="I336" s="26">
        <f t="shared" si="5"/>
        <v>4689</v>
      </c>
      <c r="J336" s="27"/>
    </row>
    <row r="337" spans="1:10" s="11" customFormat="1" ht="24">
      <c r="A337" s="21" t="s">
        <v>587</v>
      </c>
      <c r="B337" s="22" t="s">
        <v>596</v>
      </c>
      <c r="C337" s="22" t="s">
        <v>2</v>
      </c>
      <c r="D337" s="22" t="s">
        <v>605</v>
      </c>
      <c r="E337" s="23" t="s">
        <v>29</v>
      </c>
      <c r="F337" s="23" t="s">
        <v>30</v>
      </c>
      <c r="G337" s="24">
        <f>VLOOKUP(D337,'[1]Current Pricelist Verification'!B:J,9,0)</f>
        <v>6520</v>
      </c>
      <c r="H337" s="25">
        <v>0.1</v>
      </c>
      <c r="I337" s="26">
        <f t="shared" si="5"/>
        <v>5868</v>
      </c>
      <c r="J337" s="27"/>
    </row>
    <row r="338" spans="1:10" s="11" customFormat="1" ht="24">
      <c r="A338" s="21" t="s">
        <v>587</v>
      </c>
      <c r="B338" s="22" t="s">
        <v>596</v>
      </c>
      <c r="C338" s="22" t="s">
        <v>2</v>
      </c>
      <c r="D338" s="22" t="s">
        <v>606</v>
      </c>
      <c r="E338" s="23" t="s">
        <v>29</v>
      </c>
      <c r="F338" s="23" t="s">
        <v>30</v>
      </c>
      <c r="G338" s="24">
        <f>VLOOKUP(D338,'[1]Current Pricelist Verification'!B:J,9,0)</f>
        <v>6520</v>
      </c>
      <c r="H338" s="25">
        <v>0.1</v>
      </c>
      <c r="I338" s="26">
        <f t="shared" si="5"/>
        <v>5868</v>
      </c>
      <c r="J338" s="27"/>
    </row>
    <row r="339" spans="1:10" s="11" customFormat="1" ht="24">
      <c r="A339" s="21" t="s">
        <v>587</v>
      </c>
      <c r="B339" s="22" t="s">
        <v>596</v>
      </c>
      <c r="C339" s="22" t="s">
        <v>2</v>
      </c>
      <c r="D339" s="22" t="s">
        <v>607</v>
      </c>
      <c r="E339" s="23" t="s">
        <v>29</v>
      </c>
      <c r="F339" s="23" t="s">
        <v>30</v>
      </c>
      <c r="G339" s="24">
        <f>VLOOKUP(D339,'[1]Current Pricelist Verification'!B:J,9,0)</f>
        <v>6520</v>
      </c>
      <c r="H339" s="25">
        <v>0.1</v>
      </c>
      <c r="I339" s="26">
        <f t="shared" si="5"/>
        <v>5868</v>
      </c>
      <c r="J339" s="27"/>
    </row>
    <row r="340" spans="1:10" s="11" customFormat="1" ht="24">
      <c r="A340" s="21" t="s">
        <v>587</v>
      </c>
      <c r="B340" s="22" t="s">
        <v>596</v>
      </c>
      <c r="C340" s="22" t="s">
        <v>2</v>
      </c>
      <c r="D340" s="22" t="s">
        <v>608</v>
      </c>
      <c r="E340" s="23" t="s">
        <v>29</v>
      </c>
      <c r="F340" s="23" t="s">
        <v>30</v>
      </c>
      <c r="G340" s="24">
        <f>VLOOKUP(D340,'[1]Current Pricelist Verification'!B:J,9,0)</f>
        <v>5120</v>
      </c>
      <c r="H340" s="25">
        <v>0.1</v>
      </c>
      <c r="I340" s="26">
        <f t="shared" si="5"/>
        <v>4608</v>
      </c>
      <c r="J340" s="27" t="s">
        <v>609</v>
      </c>
    </row>
    <row r="341" spans="1:10" s="11" customFormat="1" ht="24">
      <c r="A341" s="21" t="s">
        <v>587</v>
      </c>
      <c r="B341" s="22" t="s">
        <v>596</v>
      </c>
      <c r="C341" s="22" t="s">
        <v>2</v>
      </c>
      <c r="D341" s="22" t="s">
        <v>610</v>
      </c>
      <c r="E341" s="23" t="s">
        <v>29</v>
      </c>
      <c r="F341" s="23" t="s">
        <v>30</v>
      </c>
      <c r="G341" s="24">
        <f>VLOOKUP(D341,'[1]Current Pricelist Verification'!B:J,9,0)</f>
        <v>5120</v>
      </c>
      <c r="H341" s="25">
        <v>0.1</v>
      </c>
      <c r="I341" s="26">
        <f t="shared" si="5"/>
        <v>4608</v>
      </c>
      <c r="J341" s="27" t="s">
        <v>609</v>
      </c>
    </row>
    <row r="342" spans="1:10" s="11" customFormat="1" ht="24">
      <c r="A342" s="21" t="s">
        <v>587</v>
      </c>
      <c r="B342" s="22" t="s">
        <v>596</v>
      </c>
      <c r="C342" s="22" t="s">
        <v>2</v>
      </c>
      <c r="D342" s="22" t="s">
        <v>611</v>
      </c>
      <c r="E342" s="23" t="s">
        <v>29</v>
      </c>
      <c r="F342" s="23" t="s">
        <v>30</v>
      </c>
      <c r="G342" s="24">
        <f>VLOOKUP(D342,'[1]Current Pricelist Verification'!B:J,9,0)</f>
        <v>5120</v>
      </c>
      <c r="H342" s="25">
        <v>0.1</v>
      </c>
      <c r="I342" s="26">
        <f t="shared" si="5"/>
        <v>4608</v>
      </c>
      <c r="J342" s="27" t="s">
        <v>609</v>
      </c>
    </row>
    <row r="343" spans="1:10" s="11" customFormat="1" ht="40.9" customHeight="1">
      <c r="A343" s="21" t="s">
        <v>612</v>
      </c>
      <c r="B343" s="22" t="s">
        <v>70</v>
      </c>
      <c r="C343" s="22" t="s">
        <v>2</v>
      </c>
      <c r="D343" s="22" t="s">
        <v>71</v>
      </c>
      <c r="E343" s="23" t="s">
        <v>29</v>
      </c>
      <c r="F343" s="23" t="s">
        <v>72</v>
      </c>
      <c r="G343" s="24">
        <f>VLOOKUP(D343,'[1]Current Pricelist Verification'!B:J,9,0)</f>
        <v>3490</v>
      </c>
      <c r="H343" s="25">
        <v>0.1</v>
      </c>
      <c r="I343" s="26">
        <f t="shared" si="5"/>
        <v>3141</v>
      </c>
      <c r="J343" s="27" t="s">
        <v>354</v>
      </c>
    </row>
    <row r="344" spans="1:10" s="11" customFormat="1" ht="40.9" customHeight="1">
      <c r="A344" s="21" t="s">
        <v>612</v>
      </c>
      <c r="B344" s="22" t="s">
        <v>74</v>
      </c>
      <c r="C344" s="22" t="s">
        <v>2</v>
      </c>
      <c r="D344" s="22" t="s">
        <v>75</v>
      </c>
      <c r="E344" s="23" t="s">
        <v>29</v>
      </c>
      <c r="F344" s="23" t="s">
        <v>72</v>
      </c>
      <c r="G344" s="24">
        <f>VLOOKUP(D344,'[1]Current Pricelist Verification'!B:J,9,0)</f>
        <v>3840</v>
      </c>
      <c r="H344" s="25">
        <v>0.1</v>
      </c>
      <c r="I344" s="26">
        <f t="shared" si="5"/>
        <v>3456</v>
      </c>
      <c r="J344" s="27" t="s">
        <v>73</v>
      </c>
    </row>
    <row r="345" spans="1:10" s="11" customFormat="1" ht="24">
      <c r="A345" s="21" t="s">
        <v>612</v>
      </c>
      <c r="B345" s="22" t="s">
        <v>613</v>
      </c>
      <c r="C345" s="22" t="s">
        <v>2</v>
      </c>
      <c r="D345" s="22" t="s">
        <v>614</v>
      </c>
      <c r="E345" s="23" t="s">
        <v>29</v>
      </c>
      <c r="F345" s="23" t="s">
        <v>72</v>
      </c>
      <c r="G345" s="24">
        <f>VLOOKUP(D345,'[1]Current Pricelist Verification'!B:J,9,0)</f>
        <v>5480</v>
      </c>
      <c r="H345" s="25">
        <v>0.1</v>
      </c>
      <c r="I345" s="26">
        <f t="shared" si="5"/>
        <v>4932</v>
      </c>
      <c r="J345" s="27" t="s">
        <v>354</v>
      </c>
    </row>
    <row r="346" spans="1:10" ht="24">
      <c r="A346" s="21" t="s">
        <v>612</v>
      </c>
      <c r="B346" s="22" t="s">
        <v>78</v>
      </c>
      <c r="C346" s="22" t="s">
        <v>2</v>
      </c>
      <c r="D346" s="22" t="s">
        <v>79</v>
      </c>
      <c r="E346" s="23" t="s">
        <v>29</v>
      </c>
      <c r="F346" s="23" t="s">
        <v>72</v>
      </c>
      <c r="G346" s="24">
        <f>VLOOKUP(D346,'[1]Current Pricelist Verification'!B:J,9,0)</f>
        <v>6030</v>
      </c>
      <c r="H346" s="25">
        <v>0.1</v>
      </c>
      <c r="I346" s="26">
        <f t="shared" si="5"/>
        <v>5427</v>
      </c>
      <c r="J346" s="27" t="s">
        <v>73</v>
      </c>
    </row>
    <row r="347" spans="1:10" s="11" customFormat="1">
      <c r="A347" s="21" t="s">
        <v>615</v>
      </c>
      <c r="B347" s="22" t="s">
        <v>422</v>
      </c>
      <c r="C347" s="22" t="s">
        <v>2</v>
      </c>
      <c r="D347" s="22" t="s">
        <v>616</v>
      </c>
      <c r="E347" s="23" t="s">
        <v>29</v>
      </c>
      <c r="F347" s="23" t="s">
        <v>30</v>
      </c>
      <c r="G347" s="24">
        <f>VLOOKUP(D347,'[1]Current Pricelist Verification'!B:J,9,0)</f>
        <v>3090</v>
      </c>
      <c r="H347" s="25">
        <v>0.1</v>
      </c>
      <c r="I347" s="26">
        <f t="shared" si="5"/>
        <v>2781</v>
      </c>
      <c r="J347" s="27"/>
    </row>
    <row r="348" spans="1:10" s="11" customFormat="1">
      <c r="A348" s="21" t="s">
        <v>615</v>
      </c>
      <c r="B348" s="22" t="s">
        <v>422</v>
      </c>
      <c r="C348" s="22" t="s">
        <v>2</v>
      </c>
      <c r="D348" s="22" t="s">
        <v>617</v>
      </c>
      <c r="E348" s="23" t="s">
        <v>29</v>
      </c>
      <c r="F348" s="23" t="s">
        <v>30</v>
      </c>
      <c r="G348" s="24">
        <f>VLOOKUP(D348,'[1]Current Pricelist Verification'!B:J,9,0)</f>
        <v>4320</v>
      </c>
      <c r="H348" s="25">
        <v>0.1</v>
      </c>
      <c r="I348" s="26">
        <f t="shared" si="5"/>
        <v>3888</v>
      </c>
      <c r="J348" s="27"/>
    </row>
    <row r="349" spans="1:10" s="11" customFormat="1">
      <c r="A349" s="21" t="s">
        <v>615</v>
      </c>
      <c r="B349" s="22" t="s">
        <v>422</v>
      </c>
      <c r="C349" s="22" t="s">
        <v>2</v>
      </c>
      <c r="D349" s="22" t="s">
        <v>618</v>
      </c>
      <c r="E349" s="23" t="s">
        <v>29</v>
      </c>
      <c r="F349" s="23" t="s">
        <v>30</v>
      </c>
      <c r="G349" s="24">
        <f>VLOOKUP(D349,'[1]Current Pricelist Verification'!B:J,9,0)</f>
        <v>4850</v>
      </c>
      <c r="H349" s="25">
        <v>0.1</v>
      </c>
      <c r="I349" s="26">
        <f t="shared" si="5"/>
        <v>4365</v>
      </c>
      <c r="J349" s="27"/>
    </row>
    <row r="350" spans="1:10" s="11" customFormat="1">
      <c r="A350" s="21" t="s">
        <v>615</v>
      </c>
      <c r="B350" s="22" t="s">
        <v>422</v>
      </c>
      <c r="C350" s="22" t="s">
        <v>2</v>
      </c>
      <c r="D350" s="22" t="s">
        <v>619</v>
      </c>
      <c r="E350" s="23" t="s">
        <v>29</v>
      </c>
      <c r="F350" s="23" t="s">
        <v>30</v>
      </c>
      <c r="G350" s="24">
        <f>VLOOKUP(D350,'[1]Current Pricelist Verification'!B:J,9,0)</f>
        <v>5390</v>
      </c>
      <c r="H350" s="25">
        <v>0.1</v>
      </c>
      <c r="I350" s="26">
        <f t="shared" si="5"/>
        <v>4851</v>
      </c>
      <c r="J350" s="27"/>
    </row>
    <row r="351" spans="1:10" s="11" customFormat="1">
      <c r="A351" s="21" t="s">
        <v>615</v>
      </c>
      <c r="B351" s="22" t="s">
        <v>422</v>
      </c>
      <c r="C351" s="22" t="s">
        <v>2</v>
      </c>
      <c r="D351" s="22" t="s">
        <v>620</v>
      </c>
      <c r="E351" s="23" t="s">
        <v>29</v>
      </c>
      <c r="F351" s="23" t="s">
        <v>30</v>
      </c>
      <c r="G351" s="24">
        <f>VLOOKUP(D351,'[1]Current Pricelist Verification'!B:J,9,0)</f>
        <v>6730</v>
      </c>
      <c r="H351" s="25">
        <v>0.1</v>
      </c>
      <c r="I351" s="26">
        <f t="shared" si="5"/>
        <v>6057</v>
      </c>
      <c r="J351" s="27"/>
    </row>
    <row r="352" spans="1:10" s="11" customFormat="1">
      <c r="A352" s="21" t="s">
        <v>615</v>
      </c>
      <c r="B352" s="22" t="s">
        <v>422</v>
      </c>
      <c r="C352" s="22" t="s">
        <v>2</v>
      </c>
      <c r="D352" s="22" t="s">
        <v>621</v>
      </c>
      <c r="E352" s="23" t="s">
        <v>29</v>
      </c>
      <c r="F352" s="23" t="s">
        <v>30</v>
      </c>
      <c r="G352" s="24">
        <f>VLOOKUP(D352,'[1]Current Pricelist Verification'!B:J,9,0)</f>
        <v>8205</v>
      </c>
      <c r="H352" s="25">
        <v>0.1</v>
      </c>
      <c r="I352" s="26">
        <f t="shared" si="5"/>
        <v>7384.5</v>
      </c>
      <c r="J352" s="27"/>
    </row>
    <row r="353" spans="1:10" s="11" customFormat="1">
      <c r="A353" s="21" t="s">
        <v>622</v>
      </c>
      <c r="B353" s="22" t="s">
        <v>422</v>
      </c>
      <c r="C353" s="22" t="s">
        <v>2</v>
      </c>
      <c r="D353" s="22" t="s">
        <v>623</v>
      </c>
      <c r="E353" s="23" t="s">
        <v>29</v>
      </c>
      <c r="F353" s="23" t="s">
        <v>30</v>
      </c>
      <c r="G353" s="24">
        <f>VLOOKUP(D353,'[1]Current Pricelist Verification'!B:J,9,0)</f>
        <v>9715</v>
      </c>
      <c r="H353" s="25">
        <v>0.1</v>
      </c>
      <c r="I353" s="26">
        <f t="shared" si="5"/>
        <v>8743.5</v>
      </c>
      <c r="J353" s="27"/>
    </row>
    <row r="354" spans="1:10" s="11" customFormat="1" ht="24" customHeight="1">
      <c r="A354" s="21" t="s">
        <v>615</v>
      </c>
      <c r="B354" s="22" t="s">
        <v>422</v>
      </c>
      <c r="C354" s="22" t="s">
        <v>2</v>
      </c>
      <c r="D354" s="22" t="s">
        <v>624</v>
      </c>
      <c r="E354" s="23" t="s">
        <v>29</v>
      </c>
      <c r="F354" s="23" t="s">
        <v>30</v>
      </c>
      <c r="G354" s="24">
        <v>2005</v>
      </c>
      <c r="H354" s="25">
        <v>0.1</v>
      </c>
      <c r="I354" s="26">
        <f t="shared" si="5"/>
        <v>1804.5</v>
      </c>
      <c r="J354" s="27" t="s">
        <v>625</v>
      </c>
    </row>
    <row r="355" spans="1:10" s="11" customFormat="1">
      <c r="A355" s="21" t="s">
        <v>615</v>
      </c>
      <c r="B355" s="22" t="s">
        <v>422</v>
      </c>
      <c r="C355" s="22" t="s">
        <v>2</v>
      </c>
      <c r="D355" s="22" t="s">
        <v>624</v>
      </c>
      <c r="E355" s="23" t="s">
        <v>29</v>
      </c>
      <c r="F355" s="23" t="s">
        <v>30</v>
      </c>
      <c r="G355" s="24">
        <v>1815</v>
      </c>
      <c r="H355" s="25">
        <v>0.1</v>
      </c>
      <c r="I355" s="26">
        <f t="shared" si="5"/>
        <v>1633.5</v>
      </c>
      <c r="J355" s="27" t="s">
        <v>626</v>
      </c>
    </row>
    <row r="356" spans="1:10" s="11" customFormat="1" ht="24">
      <c r="A356" s="21" t="s">
        <v>622</v>
      </c>
      <c r="B356" s="22" t="s">
        <v>422</v>
      </c>
      <c r="C356" s="22" t="s">
        <v>2</v>
      </c>
      <c r="D356" s="22" t="s">
        <v>627</v>
      </c>
      <c r="E356" s="23" t="s">
        <v>29</v>
      </c>
      <c r="F356" s="23" t="s">
        <v>30</v>
      </c>
      <c r="G356" s="24">
        <f>VLOOKUP(D356,'[1]Current Pricelist Verification'!B:J,9,0)</f>
        <v>875</v>
      </c>
      <c r="H356" s="25">
        <v>0.1</v>
      </c>
      <c r="I356" s="26">
        <f t="shared" si="5"/>
        <v>787.5</v>
      </c>
      <c r="J356" s="27"/>
    </row>
    <row r="357" spans="1:10" s="11" customFormat="1" ht="24">
      <c r="A357" s="21" t="s">
        <v>622</v>
      </c>
      <c r="B357" s="22" t="s">
        <v>422</v>
      </c>
      <c r="C357" s="22" t="s">
        <v>2</v>
      </c>
      <c r="D357" s="22" t="s">
        <v>628</v>
      </c>
      <c r="E357" s="23" t="s">
        <v>29</v>
      </c>
      <c r="F357" s="23" t="s">
        <v>30</v>
      </c>
      <c r="G357" s="24">
        <f>VLOOKUP(D357,'[1]Current Pricelist Verification'!B:J,9,0)</f>
        <v>1165</v>
      </c>
      <c r="H357" s="25">
        <v>0.1</v>
      </c>
      <c r="I357" s="26">
        <f t="shared" si="5"/>
        <v>1048.5</v>
      </c>
      <c r="J357" s="27"/>
    </row>
    <row r="358" spans="1:10" s="11" customFormat="1" ht="24">
      <c r="A358" s="21" t="s">
        <v>622</v>
      </c>
      <c r="B358" s="22" t="s">
        <v>422</v>
      </c>
      <c r="C358" s="22" t="s">
        <v>2</v>
      </c>
      <c r="D358" s="22" t="s">
        <v>629</v>
      </c>
      <c r="E358" s="23" t="s">
        <v>29</v>
      </c>
      <c r="F358" s="23" t="s">
        <v>30</v>
      </c>
      <c r="G358" s="24">
        <f>VLOOKUP(D358,'[1]Current Pricelist Verification'!B:J,9,0)</f>
        <v>570</v>
      </c>
      <c r="H358" s="25">
        <v>0.1</v>
      </c>
      <c r="I358" s="26">
        <f t="shared" si="5"/>
        <v>513</v>
      </c>
      <c r="J358" s="27" t="s">
        <v>630</v>
      </c>
    </row>
    <row r="359" spans="1:10" s="11" customFormat="1" ht="24">
      <c r="A359" s="21" t="s">
        <v>622</v>
      </c>
      <c r="B359" s="22" t="s">
        <v>422</v>
      </c>
      <c r="C359" s="22" t="s">
        <v>2</v>
      </c>
      <c r="D359" s="22" t="s">
        <v>631</v>
      </c>
      <c r="E359" s="23" t="s">
        <v>29</v>
      </c>
      <c r="F359" s="23" t="s">
        <v>30</v>
      </c>
      <c r="G359" s="24">
        <f>VLOOKUP(D359,'[1]Current Pricelist Verification'!B:J,9,0)</f>
        <v>725</v>
      </c>
      <c r="H359" s="25">
        <v>0.1</v>
      </c>
      <c r="I359" s="26">
        <f t="shared" si="5"/>
        <v>652.5</v>
      </c>
      <c r="J359" s="27" t="s">
        <v>632</v>
      </c>
    </row>
    <row r="360" spans="1:10" s="11" customFormat="1" ht="24">
      <c r="A360" s="21" t="s">
        <v>622</v>
      </c>
      <c r="B360" s="22" t="s">
        <v>422</v>
      </c>
      <c r="C360" s="22" t="s">
        <v>2</v>
      </c>
      <c r="D360" s="22" t="s">
        <v>633</v>
      </c>
      <c r="E360" s="23" t="s">
        <v>29</v>
      </c>
      <c r="F360" s="23" t="s">
        <v>30</v>
      </c>
      <c r="G360" s="24">
        <f>VLOOKUP(D360,'[1]Current Pricelist Verification'!B:J,9,0)</f>
        <v>880</v>
      </c>
      <c r="H360" s="25">
        <v>0.1</v>
      </c>
      <c r="I360" s="26">
        <f t="shared" si="5"/>
        <v>792</v>
      </c>
      <c r="J360" s="27" t="s">
        <v>634</v>
      </c>
    </row>
    <row r="361" spans="1:10" s="11" customFormat="1" ht="24">
      <c r="A361" s="21" t="s">
        <v>622</v>
      </c>
      <c r="B361" s="22" t="s">
        <v>422</v>
      </c>
      <c r="C361" s="22" t="s">
        <v>2</v>
      </c>
      <c r="D361" s="22" t="s">
        <v>635</v>
      </c>
      <c r="E361" s="23" t="s">
        <v>29</v>
      </c>
      <c r="F361" s="23" t="s">
        <v>30</v>
      </c>
      <c r="G361" s="24">
        <f>VLOOKUP(D361,'[1]Current Pricelist Verification'!B:J,9,0)</f>
        <v>940</v>
      </c>
      <c r="H361" s="25">
        <v>0.1</v>
      </c>
      <c r="I361" s="26">
        <f t="shared" ref="I361:I421" si="6">G361*(1-H361)</f>
        <v>846</v>
      </c>
      <c r="J361" s="27" t="s">
        <v>636</v>
      </c>
    </row>
    <row r="362" spans="1:10" s="11" customFormat="1" ht="24">
      <c r="A362" s="21" t="s">
        <v>622</v>
      </c>
      <c r="B362" s="22" t="s">
        <v>422</v>
      </c>
      <c r="C362" s="22" t="s">
        <v>2</v>
      </c>
      <c r="D362" s="22" t="s">
        <v>637</v>
      </c>
      <c r="E362" s="23" t="s">
        <v>29</v>
      </c>
      <c r="F362" s="23" t="s">
        <v>30</v>
      </c>
      <c r="G362" s="24">
        <f>VLOOKUP(D362,'[1]Current Pricelist Verification'!B:J,9,0)</f>
        <v>995</v>
      </c>
      <c r="H362" s="25">
        <v>0.1</v>
      </c>
      <c r="I362" s="26">
        <f t="shared" si="6"/>
        <v>895.5</v>
      </c>
      <c r="J362" s="27" t="s">
        <v>638</v>
      </c>
    </row>
    <row r="363" spans="1:10" s="11" customFormat="1" ht="24">
      <c r="A363" s="21" t="s">
        <v>622</v>
      </c>
      <c r="B363" s="22" t="s">
        <v>422</v>
      </c>
      <c r="C363" s="22" t="s">
        <v>2</v>
      </c>
      <c r="D363" s="22" t="s">
        <v>639</v>
      </c>
      <c r="E363" s="23" t="s">
        <v>29</v>
      </c>
      <c r="F363" s="23" t="s">
        <v>30</v>
      </c>
      <c r="G363" s="24">
        <f>VLOOKUP(D363,'[1]Current Pricelist Verification'!B:J,9,0)</f>
        <v>1075</v>
      </c>
      <c r="H363" s="25">
        <v>0.1</v>
      </c>
      <c r="I363" s="26">
        <f t="shared" si="6"/>
        <v>967.5</v>
      </c>
      <c r="J363" s="27" t="s">
        <v>640</v>
      </c>
    </row>
    <row r="364" spans="1:10" s="11" customFormat="1" ht="24">
      <c r="A364" s="21" t="s">
        <v>622</v>
      </c>
      <c r="B364" s="22" t="s">
        <v>422</v>
      </c>
      <c r="C364" s="22" t="s">
        <v>2</v>
      </c>
      <c r="D364" s="22" t="s">
        <v>641</v>
      </c>
      <c r="E364" s="23" t="s">
        <v>29</v>
      </c>
      <c r="F364" s="23" t="s">
        <v>30</v>
      </c>
      <c r="G364" s="24">
        <f>VLOOKUP(D364,'[1]Current Pricelist Verification'!B:J,9,0)</f>
        <v>1205</v>
      </c>
      <c r="H364" s="25">
        <v>0.1</v>
      </c>
      <c r="I364" s="26">
        <f t="shared" si="6"/>
        <v>1084.5</v>
      </c>
      <c r="J364" s="27" t="s">
        <v>642</v>
      </c>
    </row>
    <row r="365" spans="1:10" s="11" customFormat="1" ht="24">
      <c r="A365" s="21" t="s">
        <v>622</v>
      </c>
      <c r="B365" s="22" t="s">
        <v>422</v>
      </c>
      <c r="C365" s="22" t="s">
        <v>2</v>
      </c>
      <c r="D365" s="22" t="s">
        <v>643</v>
      </c>
      <c r="E365" s="23" t="s">
        <v>29</v>
      </c>
      <c r="F365" s="23" t="s">
        <v>30</v>
      </c>
      <c r="G365" s="24">
        <f>VLOOKUP(D365,'[1]Current Pricelist Verification'!B:J,9,0)</f>
        <v>1325</v>
      </c>
      <c r="H365" s="25">
        <v>0.1</v>
      </c>
      <c r="I365" s="26">
        <f t="shared" si="6"/>
        <v>1192.5</v>
      </c>
      <c r="J365" s="27" t="s">
        <v>644</v>
      </c>
    </row>
    <row r="366" spans="1:10" s="11" customFormat="1" ht="24">
      <c r="A366" s="21" t="s">
        <v>622</v>
      </c>
      <c r="B366" s="22" t="s">
        <v>422</v>
      </c>
      <c r="C366" s="22" t="s">
        <v>2</v>
      </c>
      <c r="D366" s="22" t="s">
        <v>645</v>
      </c>
      <c r="E366" s="23" t="s">
        <v>29</v>
      </c>
      <c r="F366" s="23" t="s">
        <v>30</v>
      </c>
      <c r="G366" s="24">
        <f>VLOOKUP(D366,'[1]Current Pricelist Verification'!B:J,9,0)</f>
        <v>1415</v>
      </c>
      <c r="H366" s="25">
        <v>0.1</v>
      </c>
      <c r="I366" s="26">
        <f t="shared" si="6"/>
        <v>1273.5</v>
      </c>
      <c r="J366" s="27" t="s">
        <v>646</v>
      </c>
    </row>
    <row r="367" spans="1:10" s="11" customFormat="1" ht="24">
      <c r="A367" s="21" t="s">
        <v>622</v>
      </c>
      <c r="B367" s="22" t="s">
        <v>422</v>
      </c>
      <c r="C367" s="22" t="s">
        <v>2</v>
      </c>
      <c r="D367" s="22" t="s">
        <v>647</v>
      </c>
      <c r="E367" s="23" t="s">
        <v>29</v>
      </c>
      <c r="F367" s="23" t="s">
        <v>30</v>
      </c>
      <c r="G367" s="24">
        <f>VLOOKUP(D367,'[1]Current Pricelist Verification'!B:J,9,0)</f>
        <v>1615</v>
      </c>
      <c r="H367" s="25">
        <v>0.1</v>
      </c>
      <c r="I367" s="26">
        <f t="shared" si="6"/>
        <v>1453.5</v>
      </c>
      <c r="J367" s="27" t="s">
        <v>648</v>
      </c>
    </row>
    <row r="368" spans="1:10" s="11" customFormat="1" ht="24">
      <c r="A368" s="21" t="s">
        <v>622</v>
      </c>
      <c r="B368" s="22" t="s">
        <v>422</v>
      </c>
      <c r="C368" s="22" t="s">
        <v>2</v>
      </c>
      <c r="D368" s="22" t="s">
        <v>649</v>
      </c>
      <c r="E368" s="23" t="s">
        <v>29</v>
      </c>
      <c r="F368" s="23" t="s">
        <v>30</v>
      </c>
      <c r="G368" s="24">
        <f>VLOOKUP(D368,'[1]Current Pricelist Verification'!B:J,9,0)</f>
        <v>2115</v>
      </c>
      <c r="H368" s="25">
        <v>0.1</v>
      </c>
      <c r="I368" s="26">
        <f t="shared" si="6"/>
        <v>1903.5</v>
      </c>
      <c r="J368" s="27" t="s">
        <v>650</v>
      </c>
    </row>
    <row r="369" spans="1:10" s="11" customFormat="1" ht="24">
      <c r="A369" s="21" t="s">
        <v>622</v>
      </c>
      <c r="B369" s="22" t="s">
        <v>422</v>
      </c>
      <c r="C369" s="22" t="s">
        <v>2</v>
      </c>
      <c r="D369" s="22" t="s">
        <v>651</v>
      </c>
      <c r="E369" s="23" t="s">
        <v>29</v>
      </c>
      <c r="F369" s="23" t="s">
        <v>30</v>
      </c>
      <c r="G369" s="24">
        <f>VLOOKUP(D369,'[1]Current Pricelist Verification'!B:J,9,0)</f>
        <v>2395</v>
      </c>
      <c r="H369" s="25">
        <v>0.1</v>
      </c>
      <c r="I369" s="26">
        <f t="shared" si="6"/>
        <v>2155.5</v>
      </c>
      <c r="J369" s="27" t="s">
        <v>652</v>
      </c>
    </row>
    <row r="370" spans="1:10" s="11" customFormat="1" ht="24">
      <c r="A370" s="21" t="s">
        <v>622</v>
      </c>
      <c r="B370" s="22" t="s">
        <v>422</v>
      </c>
      <c r="C370" s="22" t="s">
        <v>2</v>
      </c>
      <c r="D370" s="22" t="s">
        <v>653</v>
      </c>
      <c r="E370" s="23" t="s">
        <v>29</v>
      </c>
      <c r="F370" s="23" t="s">
        <v>30</v>
      </c>
      <c r="G370" s="24">
        <f>VLOOKUP(D370,'[1]Current Pricelist Verification'!B:J,9,0)</f>
        <v>2510</v>
      </c>
      <c r="H370" s="25">
        <v>0.1</v>
      </c>
      <c r="I370" s="26">
        <f t="shared" si="6"/>
        <v>2259</v>
      </c>
      <c r="J370" s="27" t="s">
        <v>654</v>
      </c>
    </row>
    <row r="371" spans="1:10" s="11" customFormat="1" ht="24">
      <c r="A371" s="21" t="s">
        <v>622</v>
      </c>
      <c r="B371" s="22" t="s">
        <v>422</v>
      </c>
      <c r="C371" s="22" t="s">
        <v>2</v>
      </c>
      <c r="D371" s="22" t="s">
        <v>655</v>
      </c>
      <c r="E371" s="23" t="s">
        <v>29</v>
      </c>
      <c r="F371" s="23" t="s">
        <v>30</v>
      </c>
      <c r="G371" s="24">
        <f>VLOOKUP(D371,'[1]Current Pricelist Verification'!B:J,9,0)</f>
        <v>2750</v>
      </c>
      <c r="H371" s="25">
        <v>0.1</v>
      </c>
      <c r="I371" s="26">
        <f t="shared" si="6"/>
        <v>2475</v>
      </c>
      <c r="J371" s="27" t="s">
        <v>656</v>
      </c>
    </row>
    <row r="372" spans="1:10" s="11" customFormat="1" ht="24">
      <c r="A372" s="21" t="s">
        <v>622</v>
      </c>
      <c r="B372" s="22" t="s">
        <v>422</v>
      </c>
      <c r="C372" s="22" t="s">
        <v>2</v>
      </c>
      <c r="D372" s="22" t="s">
        <v>657</v>
      </c>
      <c r="E372" s="23" t="s">
        <v>29</v>
      </c>
      <c r="F372" s="23" t="s">
        <v>30</v>
      </c>
      <c r="G372" s="24">
        <f>VLOOKUP(D372,'[1]Current Pricelist Verification'!B:J,9,0)</f>
        <v>2595</v>
      </c>
      <c r="H372" s="25">
        <v>0.1</v>
      </c>
      <c r="I372" s="26">
        <f t="shared" si="6"/>
        <v>2335.5</v>
      </c>
      <c r="J372" s="27" t="s">
        <v>650</v>
      </c>
    </row>
    <row r="373" spans="1:10" s="11" customFormat="1" ht="24">
      <c r="A373" s="21" t="s">
        <v>622</v>
      </c>
      <c r="B373" s="22" t="s">
        <v>422</v>
      </c>
      <c r="C373" s="22" t="s">
        <v>2</v>
      </c>
      <c r="D373" s="22" t="s">
        <v>658</v>
      </c>
      <c r="E373" s="23" t="s">
        <v>29</v>
      </c>
      <c r="F373" s="23" t="s">
        <v>30</v>
      </c>
      <c r="G373" s="24">
        <f>VLOOKUP(D373,'[1]Current Pricelist Verification'!B:J,9,0)</f>
        <v>1120</v>
      </c>
      <c r="H373" s="25">
        <v>0.1</v>
      </c>
      <c r="I373" s="26">
        <f t="shared" si="6"/>
        <v>1008</v>
      </c>
      <c r="J373" s="27" t="s">
        <v>632</v>
      </c>
    </row>
    <row r="374" spans="1:10" s="11" customFormat="1" ht="24">
      <c r="A374" s="21" t="s">
        <v>622</v>
      </c>
      <c r="B374" s="22" t="s">
        <v>422</v>
      </c>
      <c r="C374" s="22" t="s">
        <v>2</v>
      </c>
      <c r="D374" s="22" t="s">
        <v>659</v>
      </c>
      <c r="E374" s="23" t="s">
        <v>29</v>
      </c>
      <c r="F374" s="23" t="s">
        <v>30</v>
      </c>
      <c r="G374" s="24">
        <f>VLOOKUP(D374,'[1]Current Pricelist Verification'!B:J,9,0)</f>
        <v>1465</v>
      </c>
      <c r="H374" s="25">
        <v>0.1</v>
      </c>
      <c r="I374" s="26">
        <f t="shared" si="6"/>
        <v>1318.5</v>
      </c>
      <c r="J374" s="27"/>
    </row>
    <row r="375" spans="1:10" s="11" customFormat="1" ht="24">
      <c r="A375" s="21" t="s">
        <v>622</v>
      </c>
      <c r="B375" s="22" t="s">
        <v>422</v>
      </c>
      <c r="C375" s="22" t="s">
        <v>2</v>
      </c>
      <c r="D375" s="22" t="s">
        <v>660</v>
      </c>
      <c r="E375" s="23" t="s">
        <v>29</v>
      </c>
      <c r="F375" s="23" t="s">
        <v>30</v>
      </c>
      <c r="G375" s="24">
        <f>VLOOKUP(D375,'[1]Current Pricelist Verification'!B:J,9,0)</f>
        <v>3535</v>
      </c>
      <c r="H375" s="25">
        <v>0.1</v>
      </c>
      <c r="I375" s="26">
        <f t="shared" si="6"/>
        <v>3181.5</v>
      </c>
      <c r="J375" s="27" t="s">
        <v>650</v>
      </c>
    </row>
    <row r="376" spans="1:10" s="11" customFormat="1" ht="24">
      <c r="A376" s="21" t="s">
        <v>622</v>
      </c>
      <c r="B376" s="22" t="s">
        <v>422</v>
      </c>
      <c r="C376" s="22" t="s">
        <v>2</v>
      </c>
      <c r="D376" s="22" t="s">
        <v>661</v>
      </c>
      <c r="E376" s="23" t="s">
        <v>29</v>
      </c>
      <c r="F376" s="23" t="s">
        <v>30</v>
      </c>
      <c r="G376" s="24">
        <f>VLOOKUP(D376,'[1]Current Pricelist Verification'!B:J,9,0)</f>
        <v>4230</v>
      </c>
      <c r="H376" s="25">
        <v>0.1</v>
      </c>
      <c r="I376" s="26">
        <f t="shared" si="6"/>
        <v>3807</v>
      </c>
      <c r="J376" s="27" t="s">
        <v>650</v>
      </c>
    </row>
    <row r="377" spans="1:10" s="11" customFormat="1" ht="24">
      <c r="A377" s="21" t="s">
        <v>622</v>
      </c>
      <c r="B377" s="22" t="s">
        <v>422</v>
      </c>
      <c r="C377" s="22" t="s">
        <v>2</v>
      </c>
      <c r="D377" s="22" t="s">
        <v>662</v>
      </c>
      <c r="E377" s="23" t="s">
        <v>29</v>
      </c>
      <c r="F377" s="23" t="s">
        <v>30</v>
      </c>
      <c r="G377" s="24">
        <f>VLOOKUP(D377,'[1]Current Pricelist Verification'!B:J,9,0)</f>
        <v>4835</v>
      </c>
      <c r="H377" s="25">
        <v>0.1</v>
      </c>
      <c r="I377" s="26">
        <f t="shared" si="6"/>
        <v>4351.5</v>
      </c>
      <c r="J377" s="27" t="s">
        <v>656</v>
      </c>
    </row>
    <row r="378" spans="1:10" s="11" customFormat="1" ht="24">
      <c r="A378" s="21" t="s">
        <v>663</v>
      </c>
      <c r="B378" s="22" t="s">
        <v>664</v>
      </c>
      <c r="C378" s="22" t="s">
        <v>2</v>
      </c>
      <c r="D378" s="22" t="s">
        <v>665</v>
      </c>
      <c r="E378" s="23" t="s">
        <v>29</v>
      </c>
      <c r="F378" s="23" t="s">
        <v>30</v>
      </c>
      <c r="G378" s="24">
        <f>VLOOKUP(D378,'[1]Non-Pipeline Rollup Costs'!B:D,3,0)</f>
        <v>26357.040000000001</v>
      </c>
      <c r="H378" s="25">
        <v>0.1</v>
      </c>
      <c r="I378" s="26">
        <f t="shared" si="6"/>
        <v>23721.336000000003</v>
      </c>
      <c r="J378" s="27" t="s">
        <v>666</v>
      </c>
    </row>
    <row r="379" spans="1:10" s="11" customFormat="1" ht="24">
      <c r="A379" s="21" t="s">
        <v>663</v>
      </c>
      <c r="B379" s="22" t="s">
        <v>667</v>
      </c>
      <c r="C379" s="22" t="s">
        <v>2</v>
      </c>
      <c r="D379" s="22" t="s">
        <v>668</v>
      </c>
      <c r="E379" s="23" t="s">
        <v>29</v>
      </c>
      <c r="F379" s="23" t="s">
        <v>30</v>
      </c>
      <c r="G379" s="24">
        <f>VLOOKUP(D379,'[1]Non-Pipeline Rollup Costs'!B:D,3,0)</f>
        <v>49092.04</v>
      </c>
      <c r="H379" s="25">
        <v>0.1</v>
      </c>
      <c r="I379" s="26">
        <f t="shared" si="6"/>
        <v>44182.836000000003</v>
      </c>
      <c r="J379" s="27" t="s">
        <v>669</v>
      </c>
    </row>
    <row r="380" spans="1:10" s="11" customFormat="1" ht="24">
      <c r="A380" s="21" t="s">
        <v>663</v>
      </c>
      <c r="B380" s="22" t="s">
        <v>670</v>
      </c>
      <c r="C380" s="22" t="s">
        <v>2</v>
      </c>
      <c r="D380" s="22" t="s">
        <v>671</v>
      </c>
      <c r="E380" s="23" t="s">
        <v>29</v>
      </c>
      <c r="F380" s="23" t="s">
        <v>30</v>
      </c>
      <c r="G380" s="24">
        <f>VLOOKUP(D380,'[1]Non-Pipeline Rollup Costs'!B:D,3,0)</f>
        <v>71999.039999999994</v>
      </c>
      <c r="H380" s="25">
        <v>0.1</v>
      </c>
      <c r="I380" s="26">
        <f t="shared" si="6"/>
        <v>64799.135999999999</v>
      </c>
      <c r="J380" s="27" t="s">
        <v>672</v>
      </c>
    </row>
    <row r="381" spans="1:10" s="11" customFormat="1" ht="24">
      <c r="A381" s="21" t="s">
        <v>663</v>
      </c>
      <c r="B381" s="22" t="s">
        <v>673</v>
      </c>
      <c r="C381" s="22" t="s">
        <v>2</v>
      </c>
      <c r="D381" s="22" t="s">
        <v>674</v>
      </c>
      <c r="E381" s="23" t="s">
        <v>29</v>
      </c>
      <c r="F381" s="23" t="s">
        <v>30</v>
      </c>
      <c r="G381" s="24">
        <f>VLOOKUP(D381,'[1]Non-Pipeline Rollup Costs'!B:D,3,0)</f>
        <v>94729.04</v>
      </c>
      <c r="H381" s="25">
        <v>0.1</v>
      </c>
      <c r="I381" s="26">
        <f t="shared" si="6"/>
        <v>85256.135999999999</v>
      </c>
      <c r="J381" s="27" t="s">
        <v>675</v>
      </c>
    </row>
    <row r="382" spans="1:10" s="11" customFormat="1" ht="24">
      <c r="A382" s="21" t="s">
        <v>663</v>
      </c>
      <c r="B382" s="22" t="s">
        <v>676</v>
      </c>
      <c r="C382" s="22" t="s">
        <v>2</v>
      </c>
      <c r="D382" s="22" t="s">
        <v>677</v>
      </c>
      <c r="E382" s="23" t="s">
        <v>29</v>
      </c>
      <c r="F382" s="23" t="s">
        <v>30</v>
      </c>
      <c r="G382" s="24">
        <f>VLOOKUP(D382,'[1]Non-Pipeline Rollup Costs'!B:D,3,0)</f>
        <v>33057.040000000001</v>
      </c>
      <c r="H382" s="25">
        <v>0.1</v>
      </c>
      <c r="I382" s="26">
        <f t="shared" si="6"/>
        <v>29751.336000000003</v>
      </c>
      <c r="J382" s="27" t="s">
        <v>666</v>
      </c>
    </row>
    <row r="383" spans="1:10" s="11" customFormat="1" ht="24">
      <c r="A383" s="21" t="s">
        <v>663</v>
      </c>
      <c r="B383" s="22" t="s">
        <v>678</v>
      </c>
      <c r="C383" s="22" t="s">
        <v>2</v>
      </c>
      <c r="D383" s="22" t="s">
        <v>679</v>
      </c>
      <c r="E383" s="23" t="s">
        <v>29</v>
      </c>
      <c r="F383" s="23" t="s">
        <v>30</v>
      </c>
      <c r="G383" s="24">
        <f>VLOOKUP(D383,'[1]Non-Pipeline Rollup Costs'!B:D,3,0)</f>
        <v>58677.04</v>
      </c>
      <c r="H383" s="25">
        <v>0.1</v>
      </c>
      <c r="I383" s="26">
        <f t="shared" si="6"/>
        <v>52809.336000000003</v>
      </c>
      <c r="J383" s="27" t="s">
        <v>669</v>
      </c>
    </row>
    <row r="384" spans="1:10" s="11" customFormat="1" ht="24">
      <c r="A384" s="21" t="s">
        <v>663</v>
      </c>
      <c r="B384" s="22" t="s">
        <v>680</v>
      </c>
      <c r="C384" s="22" t="s">
        <v>2</v>
      </c>
      <c r="D384" s="22" t="s">
        <v>681</v>
      </c>
      <c r="E384" s="23" t="s">
        <v>29</v>
      </c>
      <c r="F384" s="23" t="s">
        <v>30</v>
      </c>
      <c r="G384" s="24">
        <f>VLOOKUP(D384,'[1]Non-Pipeline Rollup Costs'!B:D,3,0)</f>
        <v>84464.04</v>
      </c>
      <c r="H384" s="25">
        <v>0.1</v>
      </c>
      <c r="I384" s="26">
        <f t="shared" si="6"/>
        <v>76017.635999999999</v>
      </c>
      <c r="J384" s="27" t="s">
        <v>672</v>
      </c>
    </row>
    <row r="385" spans="1:10" s="11" customFormat="1" ht="24">
      <c r="A385" s="21" t="s">
        <v>663</v>
      </c>
      <c r="B385" s="22" t="s">
        <v>682</v>
      </c>
      <c r="C385" s="22" t="s">
        <v>2</v>
      </c>
      <c r="D385" s="22" t="s">
        <v>683</v>
      </c>
      <c r="E385" s="23" t="s">
        <v>29</v>
      </c>
      <c r="F385" s="23" t="s">
        <v>30</v>
      </c>
      <c r="G385" s="24">
        <f>VLOOKUP(D385,'[1]Non-Pipeline Rollup Costs'!B:D,3,0)</f>
        <v>110094.04</v>
      </c>
      <c r="H385" s="25">
        <v>0.1</v>
      </c>
      <c r="I385" s="26">
        <f t="shared" si="6"/>
        <v>99084.635999999999</v>
      </c>
      <c r="J385" s="27" t="s">
        <v>675</v>
      </c>
    </row>
    <row r="386" spans="1:10" s="11" customFormat="1" ht="24">
      <c r="A386" s="21" t="s">
        <v>684</v>
      </c>
      <c r="B386" s="22" t="s">
        <v>685</v>
      </c>
      <c r="C386" s="22" t="s">
        <v>2</v>
      </c>
      <c r="D386" s="22" t="s">
        <v>686</v>
      </c>
      <c r="E386" s="23" t="s">
        <v>29</v>
      </c>
      <c r="F386" s="23" t="s">
        <v>30</v>
      </c>
      <c r="G386" s="24">
        <f>VLOOKUP(D386,'[1]Non-Pipeline Rollup Costs'!B:D,3,0)</f>
        <v>23282</v>
      </c>
      <c r="H386" s="25">
        <v>0.1</v>
      </c>
      <c r="I386" s="26">
        <f t="shared" si="6"/>
        <v>20953.8</v>
      </c>
      <c r="J386" s="27" t="s">
        <v>666</v>
      </c>
    </row>
    <row r="387" spans="1:10" s="11" customFormat="1" ht="24">
      <c r="A387" s="21" t="s">
        <v>684</v>
      </c>
      <c r="B387" s="22" t="s">
        <v>687</v>
      </c>
      <c r="C387" s="22" t="s">
        <v>2</v>
      </c>
      <c r="D387" s="22" t="s">
        <v>688</v>
      </c>
      <c r="E387" s="23" t="s">
        <v>29</v>
      </c>
      <c r="F387" s="23" t="s">
        <v>30</v>
      </c>
      <c r="G387" s="24">
        <f>VLOOKUP(D387,'[1]Non-Pipeline Rollup Costs'!B:D,3,0)</f>
        <v>25377</v>
      </c>
      <c r="H387" s="25">
        <v>0.1</v>
      </c>
      <c r="I387" s="26">
        <f t="shared" si="6"/>
        <v>22839.3</v>
      </c>
      <c r="J387" s="27" t="s">
        <v>666</v>
      </c>
    </row>
    <row r="388" spans="1:10" s="11" customFormat="1" ht="24">
      <c r="A388" s="21" t="s">
        <v>684</v>
      </c>
      <c r="B388" s="22" t="s">
        <v>664</v>
      </c>
      <c r="C388" s="22" t="s">
        <v>2</v>
      </c>
      <c r="D388" s="22" t="s">
        <v>689</v>
      </c>
      <c r="E388" s="23" t="s">
        <v>29</v>
      </c>
      <c r="F388" s="23" t="s">
        <v>30</v>
      </c>
      <c r="G388" s="24">
        <f>VLOOKUP(D388,'[1]Non-Pipeline Rollup Costs'!B:D,3,0)</f>
        <v>27482</v>
      </c>
      <c r="H388" s="25">
        <v>0.1</v>
      </c>
      <c r="I388" s="26">
        <f t="shared" si="6"/>
        <v>24733.8</v>
      </c>
      <c r="J388" s="27" t="s">
        <v>666</v>
      </c>
    </row>
    <row r="389" spans="1:10" s="11" customFormat="1" ht="24">
      <c r="A389" s="21" t="s">
        <v>684</v>
      </c>
      <c r="B389" s="22" t="s">
        <v>690</v>
      </c>
      <c r="C389" s="22" t="s">
        <v>2</v>
      </c>
      <c r="D389" s="22" t="s">
        <v>691</v>
      </c>
      <c r="E389" s="23" t="s">
        <v>29</v>
      </c>
      <c r="F389" s="23" t="s">
        <v>30</v>
      </c>
      <c r="G389" s="24">
        <f>VLOOKUP(D389,'[1]Non-Pipeline Rollup Costs'!B:D,3,0)</f>
        <v>28732</v>
      </c>
      <c r="H389" s="25">
        <v>0.1</v>
      </c>
      <c r="I389" s="26">
        <f t="shared" si="6"/>
        <v>25858.799999999999</v>
      </c>
      <c r="J389" s="27" t="s">
        <v>666</v>
      </c>
    </row>
    <row r="390" spans="1:10" s="11" customFormat="1" ht="24">
      <c r="A390" s="21" t="s">
        <v>684</v>
      </c>
      <c r="B390" s="22" t="s">
        <v>692</v>
      </c>
      <c r="C390" s="22" t="s">
        <v>2</v>
      </c>
      <c r="D390" s="22" t="s">
        <v>693</v>
      </c>
      <c r="E390" s="23" t="s">
        <v>29</v>
      </c>
      <c r="F390" s="23" t="s">
        <v>30</v>
      </c>
      <c r="G390" s="24">
        <f>VLOOKUP(D390,'[1]Non-Pipeline Rollup Costs'!B:D,3,0)</f>
        <v>31452</v>
      </c>
      <c r="H390" s="25">
        <v>0.1</v>
      </c>
      <c r="I390" s="26">
        <f t="shared" si="6"/>
        <v>28306.799999999999</v>
      </c>
      <c r="J390" s="27" t="s">
        <v>666</v>
      </c>
    </row>
    <row r="391" spans="1:10" s="11" customFormat="1" ht="24">
      <c r="A391" s="21" t="s">
        <v>684</v>
      </c>
      <c r="B391" s="22" t="s">
        <v>676</v>
      </c>
      <c r="C391" s="22" t="s">
        <v>2</v>
      </c>
      <c r="D391" s="22" t="s">
        <v>694</v>
      </c>
      <c r="E391" s="23" t="s">
        <v>29</v>
      </c>
      <c r="F391" s="23" t="s">
        <v>30</v>
      </c>
      <c r="G391" s="24">
        <f>VLOOKUP(D391,'[1]Non-Pipeline Rollup Costs'!B:D,3,0)</f>
        <v>34182</v>
      </c>
      <c r="H391" s="25">
        <v>0.1</v>
      </c>
      <c r="I391" s="26">
        <f t="shared" si="6"/>
        <v>30763.8</v>
      </c>
      <c r="J391" s="27" t="s">
        <v>666</v>
      </c>
    </row>
    <row r="392" spans="1:10" s="11" customFormat="1" ht="40.35" customHeight="1">
      <c r="A392" s="21" t="s">
        <v>663</v>
      </c>
      <c r="B392" s="22" t="s">
        <v>695</v>
      </c>
      <c r="C392" s="22" t="s">
        <v>2</v>
      </c>
      <c r="D392" s="22" t="s">
        <v>696</v>
      </c>
      <c r="E392" s="23" t="s">
        <v>29</v>
      </c>
      <c r="F392" s="23" t="s">
        <v>30</v>
      </c>
      <c r="G392" s="24">
        <f>VLOOKUP(D392,'[1]Current Pricelist Verification'!B:J,9,0)</f>
        <v>5910</v>
      </c>
      <c r="H392" s="25">
        <v>0.1</v>
      </c>
      <c r="I392" s="26">
        <f t="shared" si="6"/>
        <v>5319</v>
      </c>
      <c r="J392" s="27" t="s">
        <v>697</v>
      </c>
    </row>
    <row r="393" spans="1:10" s="11" customFormat="1" ht="40.35" customHeight="1">
      <c r="A393" s="21" t="s">
        <v>663</v>
      </c>
      <c r="B393" s="22" t="s">
        <v>698</v>
      </c>
      <c r="C393" s="22" t="s">
        <v>2</v>
      </c>
      <c r="D393" s="22" t="s">
        <v>699</v>
      </c>
      <c r="E393" s="23" t="s">
        <v>29</v>
      </c>
      <c r="F393" s="23" t="s">
        <v>30</v>
      </c>
      <c r="G393" s="24">
        <f>VLOOKUP(D393,'[1]Current Pricelist Verification'!B:J,9,0)</f>
        <v>7350</v>
      </c>
      <c r="H393" s="25">
        <v>0.1</v>
      </c>
      <c r="I393" s="26">
        <f t="shared" si="6"/>
        <v>6615</v>
      </c>
      <c r="J393" s="27" t="s">
        <v>697</v>
      </c>
    </row>
    <row r="394" spans="1:10" s="11" customFormat="1">
      <c r="A394" s="21" t="s">
        <v>663</v>
      </c>
      <c r="B394" s="22" t="s">
        <v>700</v>
      </c>
      <c r="C394" s="22" t="s">
        <v>2</v>
      </c>
      <c r="D394" s="22" t="s">
        <v>701</v>
      </c>
      <c r="E394" s="23" t="s">
        <v>29</v>
      </c>
      <c r="F394" s="23" t="s">
        <v>30</v>
      </c>
      <c r="G394" s="24">
        <f>VLOOKUP(D394,'[1]Current Pricelist Verification'!B:J,9,0)</f>
        <v>715</v>
      </c>
      <c r="H394" s="25">
        <v>0.1</v>
      </c>
      <c r="I394" s="26">
        <f t="shared" si="6"/>
        <v>643.5</v>
      </c>
      <c r="J394" s="27" t="s">
        <v>702</v>
      </c>
    </row>
    <row r="395" spans="1:10" s="11" customFormat="1">
      <c r="A395" s="21" t="s">
        <v>663</v>
      </c>
      <c r="B395" s="22" t="s">
        <v>703</v>
      </c>
      <c r="C395" s="22" t="s">
        <v>2</v>
      </c>
      <c r="D395" s="22" t="s">
        <v>704</v>
      </c>
      <c r="E395" s="23" t="s">
        <v>29</v>
      </c>
      <c r="F395" s="23" t="s">
        <v>30</v>
      </c>
      <c r="G395" s="24">
        <f>VLOOKUP(D395,'[1]Current Pricelist Verification'!B:J,9,0)</f>
        <v>95</v>
      </c>
      <c r="H395" s="25">
        <v>0.1</v>
      </c>
      <c r="I395" s="26">
        <f t="shared" si="6"/>
        <v>85.5</v>
      </c>
      <c r="J395" s="27" t="s">
        <v>702</v>
      </c>
    </row>
    <row r="396" spans="1:10" s="11" customFormat="1" ht="36">
      <c r="A396" s="21" t="s">
        <v>705</v>
      </c>
      <c r="B396" s="22" t="s">
        <v>706</v>
      </c>
      <c r="C396" s="22" t="s">
        <v>2</v>
      </c>
      <c r="D396" s="22" t="s">
        <v>707</v>
      </c>
      <c r="E396" s="23" t="s">
        <v>29</v>
      </c>
      <c r="F396" s="23" t="s">
        <v>30</v>
      </c>
      <c r="G396" s="24">
        <f>VLOOKUP(D396,'[1]Current Pricelist Verification'!B:J,9,0)</f>
        <v>8840</v>
      </c>
      <c r="H396" s="25">
        <v>0.1</v>
      </c>
      <c r="I396" s="26">
        <f t="shared" si="6"/>
        <v>7956</v>
      </c>
      <c r="J396" s="27" t="s">
        <v>287</v>
      </c>
    </row>
    <row r="397" spans="1:10" s="11" customFormat="1" ht="36">
      <c r="A397" s="21" t="s">
        <v>705</v>
      </c>
      <c r="B397" s="22" t="s">
        <v>706</v>
      </c>
      <c r="C397" s="22" t="s">
        <v>2</v>
      </c>
      <c r="D397" s="22" t="s">
        <v>708</v>
      </c>
      <c r="E397" s="23" t="s">
        <v>29</v>
      </c>
      <c r="F397" s="23" t="s">
        <v>30</v>
      </c>
      <c r="G397" s="24">
        <f>VLOOKUP(D397,'[1]Current Pricelist Verification'!B:J,9,0)</f>
        <v>8840</v>
      </c>
      <c r="H397" s="25">
        <v>0.1</v>
      </c>
      <c r="I397" s="26">
        <f t="shared" si="6"/>
        <v>7956</v>
      </c>
      <c r="J397" s="27" t="s">
        <v>287</v>
      </c>
    </row>
    <row r="398" spans="1:10" s="11" customFormat="1" ht="36">
      <c r="A398" s="21" t="s">
        <v>705</v>
      </c>
      <c r="B398" s="22" t="s">
        <v>706</v>
      </c>
      <c r="C398" s="22" t="s">
        <v>2</v>
      </c>
      <c r="D398" s="22" t="s">
        <v>709</v>
      </c>
      <c r="E398" s="23" t="s">
        <v>29</v>
      </c>
      <c r="F398" s="23" t="s">
        <v>30</v>
      </c>
      <c r="G398" s="24">
        <f>VLOOKUP(D398,'[1]Current Pricelist Verification'!B:J,9,0)</f>
        <v>8840</v>
      </c>
      <c r="H398" s="25">
        <v>0.1</v>
      </c>
      <c r="I398" s="26">
        <f t="shared" si="6"/>
        <v>7956</v>
      </c>
      <c r="J398" s="27" t="s">
        <v>287</v>
      </c>
    </row>
    <row r="399" spans="1:10" s="11" customFormat="1" ht="36">
      <c r="A399" s="21" t="s">
        <v>705</v>
      </c>
      <c r="B399" s="22" t="s">
        <v>710</v>
      </c>
      <c r="C399" s="22" t="s">
        <v>2</v>
      </c>
      <c r="D399" s="22" t="s">
        <v>711</v>
      </c>
      <c r="E399" s="23" t="s">
        <v>29</v>
      </c>
      <c r="F399" s="23" t="s">
        <v>30</v>
      </c>
      <c r="G399" s="24">
        <f>VLOOKUP(D399,'[1]Current Pricelist Verification'!B:J,9,0)</f>
        <v>9840</v>
      </c>
      <c r="H399" s="25">
        <v>0.1</v>
      </c>
      <c r="I399" s="26">
        <f t="shared" si="6"/>
        <v>8856</v>
      </c>
      <c r="J399" s="27" t="s">
        <v>287</v>
      </c>
    </row>
    <row r="400" spans="1:10" s="11" customFormat="1" ht="36">
      <c r="A400" s="21" t="s">
        <v>705</v>
      </c>
      <c r="B400" s="22" t="s">
        <v>710</v>
      </c>
      <c r="C400" s="22" t="s">
        <v>2</v>
      </c>
      <c r="D400" s="22" t="s">
        <v>712</v>
      </c>
      <c r="E400" s="23" t="s">
        <v>29</v>
      </c>
      <c r="F400" s="23" t="s">
        <v>30</v>
      </c>
      <c r="G400" s="24">
        <f>VLOOKUP(D400,'[1]Current Pricelist Verification'!B:J,9,0)</f>
        <v>9840</v>
      </c>
      <c r="H400" s="25">
        <v>0.1</v>
      </c>
      <c r="I400" s="26">
        <f t="shared" si="6"/>
        <v>8856</v>
      </c>
      <c r="J400" s="27" t="s">
        <v>287</v>
      </c>
    </row>
    <row r="401" spans="1:10" s="11" customFormat="1" ht="36">
      <c r="A401" s="21" t="s">
        <v>705</v>
      </c>
      <c r="B401" s="22" t="s">
        <v>710</v>
      </c>
      <c r="C401" s="22" t="s">
        <v>2</v>
      </c>
      <c r="D401" s="22" t="s">
        <v>713</v>
      </c>
      <c r="E401" s="23" t="s">
        <v>29</v>
      </c>
      <c r="F401" s="23" t="s">
        <v>30</v>
      </c>
      <c r="G401" s="24">
        <f>VLOOKUP(D401,'[1]Current Pricelist Verification'!B:J,9,0)</f>
        <v>10815</v>
      </c>
      <c r="H401" s="25">
        <v>0.1</v>
      </c>
      <c r="I401" s="26">
        <f t="shared" si="6"/>
        <v>9733.5</v>
      </c>
      <c r="J401" s="27" t="s">
        <v>287</v>
      </c>
    </row>
    <row r="402" spans="1:10" s="11" customFormat="1" ht="36">
      <c r="A402" s="21" t="s">
        <v>705</v>
      </c>
      <c r="B402" s="22" t="s">
        <v>714</v>
      </c>
      <c r="C402" s="22" t="s">
        <v>2</v>
      </c>
      <c r="D402" s="22" t="s">
        <v>716</v>
      </c>
      <c r="E402" s="23" t="s">
        <v>29</v>
      </c>
      <c r="F402" s="23" t="s">
        <v>30</v>
      </c>
      <c r="G402" s="24">
        <f>VLOOKUP(D402,'[1]Current Pricelist Verification'!B:J,9,0)</f>
        <v>5225</v>
      </c>
      <c r="H402" s="25">
        <v>0.1</v>
      </c>
      <c r="I402" s="26">
        <f t="shared" si="6"/>
        <v>4702.5</v>
      </c>
      <c r="J402" s="27" t="s">
        <v>715</v>
      </c>
    </row>
    <row r="403" spans="1:10" s="11" customFormat="1" ht="36">
      <c r="A403" s="21" t="s">
        <v>705</v>
      </c>
      <c r="B403" s="22" t="s">
        <v>714</v>
      </c>
      <c r="C403" s="22" t="s">
        <v>2</v>
      </c>
      <c r="D403" s="22" t="s">
        <v>717</v>
      </c>
      <c r="E403" s="23" t="s">
        <v>29</v>
      </c>
      <c r="F403" s="23" t="s">
        <v>30</v>
      </c>
      <c r="G403" s="24">
        <f>VLOOKUP(D403,'[1]Current Pricelist Verification'!B:J,9,0)</f>
        <v>5225</v>
      </c>
      <c r="H403" s="25">
        <v>0.1</v>
      </c>
      <c r="I403" s="26">
        <f t="shared" si="6"/>
        <v>4702.5</v>
      </c>
      <c r="J403" s="27" t="s">
        <v>715</v>
      </c>
    </row>
    <row r="404" spans="1:10" s="11" customFormat="1" ht="36">
      <c r="A404" s="21" t="s">
        <v>705</v>
      </c>
      <c r="B404" s="22" t="s">
        <v>714</v>
      </c>
      <c r="C404" s="22" t="s">
        <v>2</v>
      </c>
      <c r="D404" s="22" t="s">
        <v>718</v>
      </c>
      <c r="E404" s="23" t="s">
        <v>29</v>
      </c>
      <c r="F404" s="23" t="s">
        <v>30</v>
      </c>
      <c r="G404" s="24">
        <f>VLOOKUP(D404,'[1]Current Pricelist Verification'!B:J,9,0)</f>
        <v>5225</v>
      </c>
      <c r="H404" s="25">
        <v>0.1</v>
      </c>
      <c r="I404" s="26">
        <f t="shared" si="6"/>
        <v>4702.5</v>
      </c>
      <c r="J404" s="27" t="s">
        <v>715</v>
      </c>
    </row>
    <row r="405" spans="1:10" s="11" customFormat="1" ht="60">
      <c r="A405" s="21" t="s">
        <v>719</v>
      </c>
      <c r="B405" s="22" t="s">
        <v>720</v>
      </c>
      <c r="C405" s="22" t="s">
        <v>2</v>
      </c>
      <c r="D405" s="22" t="s">
        <v>721</v>
      </c>
      <c r="E405" s="23" t="s">
        <v>29</v>
      </c>
      <c r="F405" s="23" t="s">
        <v>30</v>
      </c>
      <c r="G405" s="24">
        <f>VLOOKUP(D405,'[1]Current Pricelist Verification'!B:J,9,0)</f>
        <v>6975</v>
      </c>
      <c r="H405" s="25">
        <v>0.1</v>
      </c>
      <c r="I405" s="26">
        <f t="shared" si="6"/>
        <v>6277.5</v>
      </c>
      <c r="J405" s="27" t="s">
        <v>722</v>
      </c>
    </row>
    <row r="406" spans="1:10" s="11" customFormat="1" ht="24">
      <c r="A406" s="21" t="s">
        <v>723</v>
      </c>
      <c r="B406" s="22" t="s">
        <v>70</v>
      </c>
      <c r="C406" s="22" t="s">
        <v>2</v>
      </c>
      <c r="D406" s="22" t="s">
        <v>71</v>
      </c>
      <c r="E406" s="23" t="s">
        <v>29</v>
      </c>
      <c r="F406" s="23" t="s">
        <v>72</v>
      </c>
      <c r="G406" s="24">
        <f>VLOOKUP(D406,'[1]Current Pricelist Verification'!B:J,9,0)</f>
        <v>3490</v>
      </c>
      <c r="H406" s="25">
        <v>0.1</v>
      </c>
      <c r="I406" s="26">
        <f t="shared" si="6"/>
        <v>3141</v>
      </c>
      <c r="J406" s="27" t="s">
        <v>73</v>
      </c>
    </row>
    <row r="407" spans="1:10" ht="24">
      <c r="A407" s="21" t="s">
        <v>723</v>
      </c>
      <c r="B407" s="22" t="s">
        <v>78</v>
      </c>
      <c r="C407" s="22" t="s">
        <v>2</v>
      </c>
      <c r="D407" s="22" t="s">
        <v>79</v>
      </c>
      <c r="E407" s="23" t="s">
        <v>29</v>
      </c>
      <c r="F407" s="23" t="s">
        <v>72</v>
      </c>
      <c r="G407" s="24">
        <f>VLOOKUP(D407,'[1]Current Pricelist Verification'!B:J,9,0)</f>
        <v>6030</v>
      </c>
      <c r="H407" s="25">
        <v>0.1</v>
      </c>
      <c r="I407" s="26">
        <f t="shared" si="6"/>
        <v>5427</v>
      </c>
      <c r="J407" s="27" t="s">
        <v>73</v>
      </c>
    </row>
    <row r="408" spans="1:10" s="11" customFormat="1">
      <c r="A408" s="21" t="s">
        <v>724</v>
      </c>
      <c r="B408" s="22" t="s">
        <v>725</v>
      </c>
      <c r="C408" s="22" t="s">
        <v>2</v>
      </c>
      <c r="D408" s="22" t="s">
        <v>726</v>
      </c>
      <c r="E408" s="23" t="s">
        <v>29</v>
      </c>
      <c r="F408" s="23" t="s">
        <v>30</v>
      </c>
      <c r="G408" s="24">
        <f>VLOOKUP(D408,'[1]Current Pricelist Verification'!B:J,9,0)</f>
        <v>880</v>
      </c>
      <c r="H408" s="25">
        <v>0.1</v>
      </c>
      <c r="I408" s="26">
        <f t="shared" si="6"/>
        <v>792</v>
      </c>
      <c r="J408" s="27"/>
    </row>
    <row r="409" spans="1:10" s="11" customFormat="1">
      <c r="A409" s="21" t="s">
        <v>724</v>
      </c>
      <c r="B409" s="22" t="s">
        <v>725</v>
      </c>
      <c r="C409" s="22" t="s">
        <v>2</v>
      </c>
      <c r="D409" s="22" t="s">
        <v>727</v>
      </c>
      <c r="E409" s="23" t="s">
        <v>29</v>
      </c>
      <c r="F409" s="23" t="s">
        <v>30</v>
      </c>
      <c r="G409" s="24">
        <f>VLOOKUP(D409,'[1]Current Pricelist Verification'!B:J,9,0)</f>
        <v>355</v>
      </c>
      <c r="H409" s="25">
        <v>0.1</v>
      </c>
      <c r="I409" s="26">
        <f t="shared" si="6"/>
        <v>319.5</v>
      </c>
      <c r="J409" s="27"/>
    </row>
    <row r="410" spans="1:10" s="11" customFormat="1" ht="24">
      <c r="A410" s="21" t="s">
        <v>724</v>
      </c>
      <c r="B410" s="22" t="s">
        <v>728</v>
      </c>
      <c r="C410" s="22" t="s">
        <v>2</v>
      </c>
      <c r="D410" s="22" t="s">
        <v>729</v>
      </c>
      <c r="E410" s="23" t="s">
        <v>29</v>
      </c>
      <c r="F410" s="23" t="s">
        <v>30</v>
      </c>
      <c r="G410" s="24">
        <f>VLOOKUP(D410,'[1]Current Pricelist Verification'!B:J,9,0)</f>
        <v>2025</v>
      </c>
      <c r="H410" s="25">
        <v>0.1</v>
      </c>
      <c r="I410" s="26">
        <f t="shared" si="6"/>
        <v>1822.5</v>
      </c>
      <c r="J410" s="27" t="s">
        <v>730</v>
      </c>
    </row>
    <row r="411" spans="1:10" s="11" customFormat="1">
      <c r="A411" s="21" t="s">
        <v>724</v>
      </c>
      <c r="B411" s="22" t="s">
        <v>725</v>
      </c>
      <c r="C411" s="22" t="s">
        <v>2</v>
      </c>
      <c r="D411" s="22" t="s">
        <v>731</v>
      </c>
      <c r="E411" s="23" t="s">
        <v>29</v>
      </c>
      <c r="F411" s="23" t="s">
        <v>30</v>
      </c>
      <c r="G411" s="24">
        <f>VLOOKUP(D411,'[1]Current Pricelist Verification'!B:J,9,0)</f>
        <v>355</v>
      </c>
      <c r="H411" s="25">
        <v>0.1</v>
      </c>
      <c r="I411" s="26">
        <f t="shared" si="6"/>
        <v>319.5</v>
      </c>
      <c r="J411" s="27"/>
    </row>
    <row r="412" spans="1:10" s="11" customFormat="1">
      <c r="A412" s="21" t="s">
        <v>724</v>
      </c>
      <c r="B412" s="22" t="s">
        <v>725</v>
      </c>
      <c r="C412" s="22" t="s">
        <v>2</v>
      </c>
      <c r="D412" s="22" t="s">
        <v>732</v>
      </c>
      <c r="E412" s="23" t="s">
        <v>29</v>
      </c>
      <c r="F412" s="23" t="s">
        <v>30</v>
      </c>
      <c r="G412" s="24">
        <f>VLOOKUP(D412,'[1]Current Pricelist Verification'!B:J,9,0)</f>
        <v>495</v>
      </c>
      <c r="H412" s="25">
        <v>0.1</v>
      </c>
      <c r="I412" s="26">
        <f t="shared" si="6"/>
        <v>445.5</v>
      </c>
      <c r="J412" s="27"/>
    </row>
    <row r="413" spans="1:10" s="11" customFormat="1">
      <c r="A413" s="21" t="s">
        <v>724</v>
      </c>
      <c r="B413" s="22" t="s">
        <v>733</v>
      </c>
      <c r="C413" s="22" t="s">
        <v>2</v>
      </c>
      <c r="D413" s="22" t="s">
        <v>734</v>
      </c>
      <c r="E413" s="23" t="s">
        <v>29</v>
      </c>
      <c r="F413" s="23" t="s">
        <v>30</v>
      </c>
      <c r="G413" s="24">
        <f>VLOOKUP(D413,'[1]Current Pricelist Verification'!B:J,9,0)</f>
        <v>2120</v>
      </c>
      <c r="H413" s="25">
        <v>0.1</v>
      </c>
      <c r="I413" s="26">
        <f t="shared" si="6"/>
        <v>1908</v>
      </c>
      <c r="J413" s="27"/>
    </row>
    <row r="414" spans="1:10" s="11" customFormat="1">
      <c r="A414" s="21" t="s">
        <v>724</v>
      </c>
      <c r="B414" s="22" t="s">
        <v>735</v>
      </c>
      <c r="C414" s="22" t="s">
        <v>2</v>
      </c>
      <c r="D414" s="22" t="s">
        <v>736</v>
      </c>
      <c r="E414" s="23" t="s">
        <v>29</v>
      </c>
      <c r="F414" s="23" t="s">
        <v>30</v>
      </c>
      <c r="G414" s="24">
        <f>VLOOKUP(D414,'[1]Current Pricelist Verification'!B:J,9,0)</f>
        <v>970</v>
      </c>
      <c r="H414" s="25">
        <v>0.1</v>
      </c>
      <c r="I414" s="26">
        <f t="shared" si="6"/>
        <v>873</v>
      </c>
      <c r="J414" s="27" t="s">
        <v>737</v>
      </c>
    </row>
    <row r="415" spans="1:10" s="11" customFormat="1" ht="24">
      <c r="A415" s="21" t="s">
        <v>724</v>
      </c>
      <c r="B415" s="22" t="s">
        <v>738</v>
      </c>
      <c r="C415" s="22" t="s">
        <v>2</v>
      </c>
      <c r="D415" s="22" t="s">
        <v>738</v>
      </c>
      <c r="E415" s="23" t="s">
        <v>29</v>
      </c>
      <c r="F415" s="23" t="s">
        <v>30</v>
      </c>
      <c r="G415" s="24">
        <f>VLOOKUP(D415,'[1]Current Pricelist Verification'!B:J,9,0)</f>
        <v>660</v>
      </c>
      <c r="H415" s="25">
        <v>0.1</v>
      </c>
      <c r="I415" s="26">
        <f t="shared" si="6"/>
        <v>594</v>
      </c>
      <c r="J415" s="27" t="s">
        <v>739</v>
      </c>
    </row>
    <row r="416" spans="1:10" s="11" customFormat="1" ht="24">
      <c r="A416" s="21" t="s">
        <v>740</v>
      </c>
      <c r="B416" s="22" t="s">
        <v>741</v>
      </c>
      <c r="C416" s="22" t="s">
        <v>2</v>
      </c>
      <c r="D416" s="22" t="s">
        <v>742</v>
      </c>
      <c r="E416" s="23" t="s">
        <v>29</v>
      </c>
      <c r="F416" s="23" t="s">
        <v>30</v>
      </c>
      <c r="G416" s="24">
        <f>VLOOKUP(D416,'[1]Current Pricelist Verification'!B:J,9,0)</f>
        <v>46060</v>
      </c>
      <c r="H416" s="25">
        <v>0.1</v>
      </c>
      <c r="I416" s="26">
        <f t="shared" si="6"/>
        <v>41454</v>
      </c>
      <c r="J416" s="27" t="s">
        <v>743</v>
      </c>
    </row>
    <row r="417" spans="1:10" s="11" customFormat="1" ht="24">
      <c r="A417" s="21" t="s">
        <v>740</v>
      </c>
      <c r="B417" s="22" t="s">
        <v>744</v>
      </c>
      <c r="C417" s="22" t="s">
        <v>2</v>
      </c>
      <c r="D417" s="22" t="s">
        <v>745</v>
      </c>
      <c r="E417" s="23" t="s">
        <v>29</v>
      </c>
      <c r="F417" s="23" t="s">
        <v>30</v>
      </c>
      <c r="G417" s="24">
        <f>VLOOKUP(D417,'[1]Current Pricelist Verification'!B:J,9,0)</f>
        <v>29955</v>
      </c>
      <c r="H417" s="25">
        <v>0.1</v>
      </c>
      <c r="I417" s="26">
        <f t="shared" si="6"/>
        <v>26959.5</v>
      </c>
      <c r="J417" s="27" t="s">
        <v>743</v>
      </c>
    </row>
    <row r="418" spans="1:10" s="11" customFormat="1" ht="36">
      <c r="A418" s="21" t="s">
        <v>740</v>
      </c>
      <c r="B418" s="22" t="s">
        <v>746</v>
      </c>
      <c r="C418" s="22" t="s">
        <v>2</v>
      </c>
      <c r="D418" s="22" t="s">
        <v>747</v>
      </c>
      <c r="E418" s="23" t="s">
        <v>29</v>
      </c>
      <c r="F418" s="23" t="s">
        <v>30</v>
      </c>
      <c r="G418" s="24">
        <f>VLOOKUP(D418,'[1]Current Pricelist Verification'!B:J,9,0)</f>
        <v>22665</v>
      </c>
      <c r="H418" s="25">
        <v>0.1</v>
      </c>
      <c r="I418" s="26">
        <f t="shared" si="6"/>
        <v>20398.5</v>
      </c>
      <c r="J418" s="27" t="s">
        <v>748</v>
      </c>
    </row>
    <row r="419" spans="1:10" s="11" customFormat="1" ht="24">
      <c r="A419" s="21" t="s">
        <v>740</v>
      </c>
      <c r="B419" s="22" t="s">
        <v>749</v>
      </c>
      <c r="C419" s="22" t="s">
        <v>2</v>
      </c>
      <c r="D419" s="22" t="s">
        <v>750</v>
      </c>
      <c r="E419" s="23" t="s">
        <v>29</v>
      </c>
      <c r="F419" s="23" t="s">
        <v>30</v>
      </c>
      <c r="G419" s="24">
        <f>VLOOKUP(D419,'[1]Current Pricelist Verification'!B:J,9,0)</f>
        <v>149885</v>
      </c>
      <c r="H419" s="25">
        <v>0.1</v>
      </c>
      <c r="I419" s="26">
        <f t="shared" si="6"/>
        <v>134896.5</v>
      </c>
      <c r="J419" s="27" t="s">
        <v>743</v>
      </c>
    </row>
    <row r="420" spans="1:10" s="11" customFormat="1" ht="36">
      <c r="A420" s="21" t="s">
        <v>740</v>
      </c>
      <c r="B420" s="22" t="s">
        <v>751</v>
      </c>
      <c r="C420" s="22" t="s">
        <v>2</v>
      </c>
      <c r="D420" s="22" t="s">
        <v>752</v>
      </c>
      <c r="E420" s="23" t="s">
        <v>29</v>
      </c>
      <c r="F420" s="23" t="s">
        <v>30</v>
      </c>
      <c r="G420" s="24">
        <f>VLOOKUP(D420,'[1]Current Pricelist Verification'!B:J,9,0)</f>
        <v>10300</v>
      </c>
      <c r="H420" s="25">
        <v>0.1</v>
      </c>
      <c r="I420" s="26">
        <f t="shared" si="6"/>
        <v>9270</v>
      </c>
      <c r="J420" s="27"/>
    </row>
    <row r="421" spans="1:10" s="11" customFormat="1">
      <c r="A421" s="21" t="s">
        <v>740</v>
      </c>
      <c r="B421" s="22" t="s">
        <v>753</v>
      </c>
      <c r="C421" s="22" t="s">
        <v>2</v>
      </c>
      <c r="D421" s="22" t="s">
        <v>754</v>
      </c>
      <c r="E421" s="23" t="s">
        <v>29</v>
      </c>
      <c r="F421" s="23" t="s">
        <v>30</v>
      </c>
      <c r="G421" s="24">
        <f>VLOOKUP(D421,'[1]Current Pricelist Verification'!B:J,9,0)</f>
        <v>11820</v>
      </c>
      <c r="H421" s="25">
        <v>0.1</v>
      </c>
      <c r="I421" s="26">
        <f t="shared" si="6"/>
        <v>10638</v>
      </c>
      <c r="J421" s="27"/>
    </row>
    <row r="422" spans="1:10" s="11" customFormat="1">
      <c r="A422" s="21" t="s">
        <v>740</v>
      </c>
      <c r="B422" s="22" t="s">
        <v>755</v>
      </c>
      <c r="C422" s="22" t="s">
        <v>2</v>
      </c>
      <c r="D422" s="22" t="s">
        <v>755</v>
      </c>
      <c r="E422" s="23" t="s">
        <v>29</v>
      </c>
      <c r="F422" s="23" t="s">
        <v>30</v>
      </c>
      <c r="G422" s="24">
        <f>VLOOKUP(D422,'[1]Current Pricelist Verification'!B:J,9,0)</f>
        <v>8390</v>
      </c>
      <c r="H422" s="25">
        <v>0.1</v>
      </c>
      <c r="I422" s="26">
        <f t="shared" ref="I422:I453" si="7">G422*(1-H422)</f>
        <v>7551</v>
      </c>
      <c r="J422" s="27"/>
    </row>
    <row r="423" spans="1:10" s="11" customFormat="1" ht="60">
      <c r="A423" s="21" t="s">
        <v>740</v>
      </c>
      <c r="B423" s="22" t="s">
        <v>756</v>
      </c>
      <c r="C423" s="22" t="s">
        <v>2</v>
      </c>
      <c r="D423" s="22" t="s">
        <v>757</v>
      </c>
      <c r="E423" s="23" t="s">
        <v>29</v>
      </c>
      <c r="F423" s="23" t="s">
        <v>30</v>
      </c>
      <c r="G423" s="24">
        <f>VLOOKUP(D423,'[1]Current Pricelist Verification'!B:J,9,0)</f>
        <v>15025</v>
      </c>
      <c r="H423" s="25">
        <v>0.1</v>
      </c>
      <c r="I423" s="26">
        <f t="shared" si="7"/>
        <v>13522.5</v>
      </c>
      <c r="J423" s="27" t="s">
        <v>748</v>
      </c>
    </row>
    <row r="424" spans="1:10" s="11" customFormat="1" ht="48">
      <c r="A424" s="21" t="s">
        <v>740</v>
      </c>
      <c r="B424" s="22" t="s">
        <v>758</v>
      </c>
      <c r="C424" s="22" t="s">
        <v>2</v>
      </c>
      <c r="D424" s="22" t="s">
        <v>759</v>
      </c>
      <c r="E424" s="23" t="s">
        <v>29</v>
      </c>
      <c r="F424" s="23" t="s">
        <v>30</v>
      </c>
      <c r="G424" s="24">
        <f>VLOOKUP(D424,'[1]Current Pricelist Verification'!B:J,9,0)</f>
        <v>9890</v>
      </c>
      <c r="H424" s="25">
        <v>0.1</v>
      </c>
      <c r="I424" s="26">
        <f t="shared" si="7"/>
        <v>8901</v>
      </c>
      <c r="J424" s="27" t="s">
        <v>760</v>
      </c>
    </row>
    <row r="425" spans="1:10" s="11" customFormat="1" ht="60">
      <c r="A425" s="21" t="s">
        <v>740</v>
      </c>
      <c r="B425" s="22" t="s">
        <v>761</v>
      </c>
      <c r="C425" s="22" t="s">
        <v>2</v>
      </c>
      <c r="D425" s="22" t="s">
        <v>762</v>
      </c>
      <c r="E425" s="23" t="s">
        <v>29</v>
      </c>
      <c r="F425" s="23" t="s">
        <v>30</v>
      </c>
      <c r="G425" s="24">
        <f>VLOOKUP(D425,'[1]Current Pricelist Verification'!B:J,9,0)</f>
        <v>19985</v>
      </c>
      <c r="H425" s="25">
        <v>0.1</v>
      </c>
      <c r="I425" s="26">
        <f t="shared" si="7"/>
        <v>17986.5</v>
      </c>
      <c r="J425" s="27"/>
    </row>
    <row r="426" spans="1:10" s="11" customFormat="1" ht="60">
      <c r="A426" s="21" t="s">
        <v>740</v>
      </c>
      <c r="B426" s="22" t="s">
        <v>763</v>
      </c>
      <c r="C426" s="22" t="s">
        <v>2</v>
      </c>
      <c r="D426" s="22" t="s">
        <v>764</v>
      </c>
      <c r="E426" s="23" t="s">
        <v>29</v>
      </c>
      <c r="F426" s="23" t="s">
        <v>30</v>
      </c>
      <c r="G426" s="24">
        <f>VLOOKUP(D426,'[1]Current Pricelist Verification'!B:J,9,0)</f>
        <v>11660</v>
      </c>
      <c r="H426" s="25">
        <v>0.1</v>
      </c>
      <c r="I426" s="26">
        <f t="shared" si="7"/>
        <v>10494</v>
      </c>
      <c r="J426" s="27" t="s">
        <v>765</v>
      </c>
    </row>
    <row r="427" spans="1:10" s="11" customFormat="1" ht="24">
      <c r="A427" s="21" t="s">
        <v>740</v>
      </c>
      <c r="B427" s="22" t="s">
        <v>766</v>
      </c>
      <c r="C427" s="22" t="s">
        <v>2</v>
      </c>
      <c r="D427" s="22" t="s">
        <v>767</v>
      </c>
      <c r="E427" s="23" t="s">
        <v>29</v>
      </c>
      <c r="F427" s="23" t="s">
        <v>30</v>
      </c>
      <c r="G427" s="24">
        <f>VLOOKUP(D427,'[1]Current Pricelist Verification'!B:J,9,0)</f>
        <v>1645</v>
      </c>
      <c r="H427" s="25">
        <v>0.1</v>
      </c>
      <c r="I427" s="26">
        <f t="shared" si="7"/>
        <v>1480.5</v>
      </c>
      <c r="J427" s="27"/>
    </row>
    <row r="428" spans="1:10" s="11" customFormat="1">
      <c r="A428" s="21" t="s">
        <v>740</v>
      </c>
      <c r="B428" s="22" t="s">
        <v>768</v>
      </c>
      <c r="C428" s="22" t="s">
        <v>2</v>
      </c>
      <c r="D428" s="22" t="s">
        <v>769</v>
      </c>
      <c r="E428" s="23" t="s">
        <v>29</v>
      </c>
      <c r="F428" s="23" t="s">
        <v>30</v>
      </c>
      <c r="G428" s="24">
        <f>VLOOKUP(D428,'[1]Current Pricelist Verification'!B:J,9,0)</f>
        <v>1645</v>
      </c>
      <c r="H428" s="25">
        <v>0.1</v>
      </c>
      <c r="I428" s="26">
        <f t="shared" si="7"/>
        <v>1480.5</v>
      </c>
      <c r="J428" s="27"/>
    </row>
    <row r="429" spans="1:10" s="11" customFormat="1" ht="48">
      <c r="A429" s="21" t="s">
        <v>740</v>
      </c>
      <c r="B429" s="22" t="s">
        <v>770</v>
      </c>
      <c r="C429" s="22" t="s">
        <v>2</v>
      </c>
      <c r="D429" s="22" t="s">
        <v>771</v>
      </c>
      <c r="E429" s="23" t="s">
        <v>29</v>
      </c>
      <c r="F429" s="23" t="s">
        <v>30</v>
      </c>
      <c r="G429" s="24">
        <f>VLOOKUP(D429,'[1]Current Pricelist Verification'!B:J,9,0)</f>
        <v>3220</v>
      </c>
      <c r="H429" s="25">
        <v>0.1</v>
      </c>
      <c r="I429" s="26">
        <f t="shared" si="7"/>
        <v>2898</v>
      </c>
      <c r="J429" s="27"/>
    </row>
    <row r="430" spans="1:10" s="11" customFormat="1" ht="24">
      <c r="A430" s="21" t="s">
        <v>740</v>
      </c>
      <c r="B430" s="22" t="s">
        <v>772</v>
      </c>
      <c r="C430" s="22" t="s">
        <v>2</v>
      </c>
      <c r="D430" s="22" t="s">
        <v>773</v>
      </c>
      <c r="E430" s="23" t="s">
        <v>29</v>
      </c>
      <c r="F430" s="23" t="s">
        <v>30</v>
      </c>
      <c r="G430" s="24">
        <f>VLOOKUP(D430,'[1]Current Pricelist Verification'!B:J,9,0)</f>
        <v>4940</v>
      </c>
      <c r="H430" s="25">
        <v>0.1</v>
      </c>
      <c r="I430" s="26">
        <f t="shared" si="7"/>
        <v>4446</v>
      </c>
      <c r="J430" s="27"/>
    </row>
    <row r="431" spans="1:10" s="11" customFormat="1" ht="60">
      <c r="A431" s="21" t="s">
        <v>740</v>
      </c>
      <c r="B431" s="22" t="s">
        <v>774</v>
      </c>
      <c r="C431" s="22" t="s">
        <v>2</v>
      </c>
      <c r="D431" s="22" t="s">
        <v>775</v>
      </c>
      <c r="E431" s="23" t="s">
        <v>29</v>
      </c>
      <c r="F431" s="23" t="s">
        <v>30</v>
      </c>
      <c r="G431" s="24">
        <f>VLOOKUP(D431,'[1]Current Pricelist Verification'!B:J,9,0)</f>
        <v>9515</v>
      </c>
      <c r="H431" s="25">
        <v>0.1</v>
      </c>
      <c r="I431" s="26">
        <f t="shared" si="7"/>
        <v>8563.5</v>
      </c>
      <c r="J431" s="27"/>
    </row>
    <row r="432" spans="1:10" s="11" customFormat="1" ht="36">
      <c r="A432" s="21" t="s">
        <v>740</v>
      </c>
      <c r="B432" s="22" t="s">
        <v>776</v>
      </c>
      <c r="C432" s="22" t="s">
        <v>2</v>
      </c>
      <c r="D432" s="22" t="s">
        <v>777</v>
      </c>
      <c r="E432" s="23" t="s">
        <v>29</v>
      </c>
      <c r="F432" s="23" t="s">
        <v>30</v>
      </c>
      <c r="G432" s="24">
        <f>VLOOKUP(D432,'[1]Current Pricelist Verification'!B:J,9,0)</f>
        <v>1700</v>
      </c>
      <c r="H432" s="25">
        <v>0.1</v>
      </c>
      <c r="I432" s="26">
        <f t="shared" si="7"/>
        <v>1530</v>
      </c>
      <c r="J432" s="27"/>
    </row>
    <row r="433" spans="1:10" s="11" customFormat="1" ht="48">
      <c r="A433" s="21" t="s">
        <v>740</v>
      </c>
      <c r="B433" s="22" t="s">
        <v>778</v>
      </c>
      <c r="C433" s="22" t="s">
        <v>2</v>
      </c>
      <c r="D433" s="22" t="s">
        <v>779</v>
      </c>
      <c r="E433" s="23" t="s">
        <v>29</v>
      </c>
      <c r="F433" s="23" t="s">
        <v>30</v>
      </c>
      <c r="G433" s="24">
        <f>VLOOKUP(D433,'[1]Current Pricelist Verification'!B:J,9,0)</f>
        <v>1695</v>
      </c>
      <c r="H433" s="25">
        <v>0.1</v>
      </c>
      <c r="I433" s="26">
        <f t="shared" si="7"/>
        <v>1525.5</v>
      </c>
      <c r="J433" s="27"/>
    </row>
    <row r="434" spans="1:10" s="11" customFormat="1" ht="72">
      <c r="A434" s="21" t="s">
        <v>740</v>
      </c>
      <c r="B434" s="22" t="s">
        <v>780</v>
      </c>
      <c r="C434" s="22" t="s">
        <v>2</v>
      </c>
      <c r="D434" s="22" t="s">
        <v>781</v>
      </c>
      <c r="E434" s="23" t="s">
        <v>29</v>
      </c>
      <c r="F434" s="23" t="s">
        <v>30</v>
      </c>
      <c r="G434" s="24">
        <f>VLOOKUP(D434,'[1]Current Pricelist Verification'!B:J,9,0)</f>
        <v>2700</v>
      </c>
      <c r="H434" s="25">
        <v>0.1</v>
      </c>
      <c r="I434" s="26">
        <f t="shared" si="7"/>
        <v>2430</v>
      </c>
      <c r="J434" s="27"/>
    </row>
    <row r="435" spans="1:10" s="11" customFormat="1" ht="60">
      <c r="A435" s="21" t="s">
        <v>740</v>
      </c>
      <c r="B435" s="22" t="s">
        <v>782</v>
      </c>
      <c r="C435" s="22" t="s">
        <v>2</v>
      </c>
      <c r="D435" s="22" t="s">
        <v>783</v>
      </c>
      <c r="E435" s="23" t="s">
        <v>29</v>
      </c>
      <c r="F435" s="23" t="s">
        <v>30</v>
      </c>
      <c r="G435" s="24">
        <f>VLOOKUP(D435,'[1]Current Pricelist Verification'!B:J,9,0)</f>
        <v>2895</v>
      </c>
      <c r="H435" s="25">
        <v>0.1</v>
      </c>
      <c r="I435" s="26">
        <f t="shared" si="7"/>
        <v>2605.5</v>
      </c>
      <c r="J435" s="27"/>
    </row>
    <row r="436" spans="1:10" s="11" customFormat="1" ht="36">
      <c r="A436" s="21" t="s">
        <v>740</v>
      </c>
      <c r="B436" s="22" t="s">
        <v>784</v>
      </c>
      <c r="C436" s="22" t="s">
        <v>2</v>
      </c>
      <c r="D436" s="22" t="s">
        <v>785</v>
      </c>
      <c r="E436" s="23" t="s">
        <v>29</v>
      </c>
      <c r="F436" s="23" t="s">
        <v>30</v>
      </c>
      <c r="G436" s="24">
        <f>VLOOKUP(D436,'[1]Current Pricelist Verification'!B:J,9,0)</f>
        <v>2500</v>
      </c>
      <c r="H436" s="25">
        <v>0.1</v>
      </c>
      <c r="I436" s="26">
        <f t="shared" si="7"/>
        <v>2250</v>
      </c>
      <c r="J436" s="27"/>
    </row>
    <row r="437" spans="1:10" s="11" customFormat="1">
      <c r="A437" s="21" t="s">
        <v>740</v>
      </c>
      <c r="B437" s="22" t="s">
        <v>786</v>
      </c>
      <c r="C437" s="22" t="s">
        <v>2</v>
      </c>
      <c r="D437" s="22" t="s">
        <v>787</v>
      </c>
      <c r="E437" s="23" t="s">
        <v>29</v>
      </c>
      <c r="F437" s="23" t="s">
        <v>30</v>
      </c>
      <c r="G437" s="24">
        <f>VLOOKUP(D437,'[1]Current Pricelist Verification'!B:J,9,0)</f>
        <v>530</v>
      </c>
      <c r="H437" s="25">
        <v>0.1</v>
      </c>
      <c r="I437" s="26">
        <f t="shared" si="7"/>
        <v>477</v>
      </c>
      <c r="J437" s="27"/>
    </row>
    <row r="438" spans="1:10" s="11" customFormat="1" ht="24">
      <c r="A438" s="21" t="s">
        <v>740</v>
      </c>
      <c r="B438" s="22" t="s">
        <v>788</v>
      </c>
      <c r="C438" s="22" t="s">
        <v>2</v>
      </c>
      <c r="D438" s="22" t="s">
        <v>789</v>
      </c>
      <c r="E438" s="23" t="s">
        <v>29</v>
      </c>
      <c r="F438" s="23" t="s">
        <v>30</v>
      </c>
      <c r="G438" s="24">
        <f>VLOOKUP(D438,'[1]Current Pricelist Verification'!B:J,9,0)</f>
        <v>5500</v>
      </c>
      <c r="H438" s="25">
        <v>0.1</v>
      </c>
      <c r="I438" s="26">
        <f t="shared" si="7"/>
        <v>4950</v>
      </c>
      <c r="J438" s="27"/>
    </row>
    <row r="439" spans="1:10" s="11" customFormat="1" ht="24">
      <c r="A439" s="21" t="s">
        <v>740</v>
      </c>
      <c r="B439" s="22" t="s">
        <v>790</v>
      </c>
      <c r="C439" s="22" t="s">
        <v>2</v>
      </c>
      <c r="D439" s="22" t="s">
        <v>791</v>
      </c>
      <c r="E439" s="23" t="s">
        <v>29</v>
      </c>
      <c r="F439" s="23" t="s">
        <v>30</v>
      </c>
      <c r="G439" s="24">
        <f>VLOOKUP(D439,'[1]Current Pricelist Verification'!B:J,9,0)</f>
        <v>5590</v>
      </c>
      <c r="H439" s="25">
        <v>0.1</v>
      </c>
      <c r="I439" s="26">
        <f t="shared" si="7"/>
        <v>5031</v>
      </c>
      <c r="J439" s="27"/>
    </row>
    <row r="440" spans="1:10" s="11" customFormat="1" ht="24">
      <c r="A440" s="21" t="s">
        <v>740</v>
      </c>
      <c r="B440" s="22" t="s">
        <v>792</v>
      </c>
      <c r="C440" s="22" t="s">
        <v>2</v>
      </c>
      <c r="D440" s="22" t="s">
        <v>793</v>
      </c>
      <c r="E440" s="23" t="s">
        <v>29</v>
      </c>
      <c r="F440" s="23" t="s">
        <v>30</v>
      </c>
      <c r="G440" s="24">
        <f>VLOOKUP(D440,'[1]Current Pricelist Verification'!B:J,9,0)</f>
        <v>945</v>
      </c>
      <c r="H440" s="25">
        <v>0.1</v>
      </c>
      <c r="I440" s="26">
        <f t="shared" si="7"/>
        <v>850.5</v>
      </c>
      <c r="J440" s="27"/>
    </row>
    <row r="441" spans="1:10" s="11" customFormat="1">
      <c r="A441" s="21" t="s">
        <v>740</v>
      </c>
      <c r="B441" s="22" t="s">
        <v>794</v>
      </c>
      <c r="C441" s="22" t="s">
        <v>2</v>
      </c>
      <c r="D441" s="22" t="s">
        <v>795</v>
      </c>
      <c r="E441" s="23" t="s">
        <v>29</v>
      </c>
      <c r="F441" s="23" t="s">
        <v>796</v>
      </c>
      <c r="G441" s="24">
        <f>VLOOKUP(D441,'[1]Current Pricelist Verification'!B:J,9,0)</f>
        <v>1.6016000000000001</v>
      </c>
      <c r="H441" s="25">
        <v>0.1</v>
      </c>
      <c r="I441" s="26">
        <f t="shared" si="7"/>
        <v>1.4414400000000001</v>
      </c>
      <c r="J441" s="27"/>
    </row>
    <row r="442" spans="1:10" s="11" customFormat="1">
      <c r="A442" s="21" t="s">
        <v>740</v>
      </c>
      <c r="B442" s="22" t="s">
        <v>797</v>
      </c>
      <c r="C442" s="22" t="s">
        <v>2</v>
      </c>
      <c r="D442" s="22" t="s">
        <v>798</v>
      </c>
      <c r="E442" s="23" t="s">
        <v>29</v>
      </c>
      <c r="F442" s="23" t="s">
        <v>796</v>
      </c>
      <c r="G442" s="24">
        <f>VLOOKUP(D442,'[1]Current Pricelist Verification'!B:J,9,0)</f>
        <v>0.41250000000000003</v>
      </c>
      <c r="H442" s="25">
        <v>0.1</v>
      </c>
      <c r="I442" s="26">
        <f t="shared" si="7"/>
        <v>0.37125000000000002</v>
      </c>
      <c r="J442" s="27"/>
    </row>
    <row r="443" spans="1:10" s="11" customFormat="1" ht="36">
      <c r="A443" s="21" t="s">
        <v>740</v>
      </c>
      <c r="B443" s="22" t="s">
        <v>799</v>
      </c>
      <c r="C443" s="22" t="s">
        <v>2</v>
      </c>
      <c r="D443" s="22" t="s">
        <v>800</v>
      </c>
      <c r="E443" s="23" t="s">
        <v>29</v>
      </c>
      <c r="F443" s="23" t="s">
        <v>30</v>
      </c>
      <c r="G443" s="24">
        <f>VLOOKUP(D443,'[1]Current Pricelist Verification'!B:J,9,0)</f>
        <v>3235</v>
      </c>
      <c r="H443" s="25">
        <v>0.1</v>
      </c>
      <c r="I443" s="26">
        <f t="shared" si="7"/>
        <v>2911.5</v>
      </c>
      <c r="J443" s="27"/>
    </row>
    <row r="444" spans="1:10" s="11" customFormat="1" ht="24">
      <c r="A444" s="21" t="s">
        <v>740</v>
      </c>
      <c r="B444" s="22" t="s">
        <v>801</v>
      </c>
      <c r="C444" s="22" t="s">
        <v>2</v>
      </c>
      <c r="D444" s="22" t="s">
        <v>802</v>
      </c>
      <c r="E444" s="23" t="s">
        <v>29</v>
      </c>
      <c r="F444" s="23" t="s">
        <v>30</v>
      </c>
      <c r="G444" s="24">
        <f>VLOOKUP(D444,'[1]Current Pricelist Verification'!B:J,9,0)</f>
        <v>865</v>
      </c>
      <c r="H444" s="25">
        <v>0.1</v>
      </c>
      <c r="I444" s="26">
        <f t="shared" si="7"/>
        <v>778.5</v>
      </c>
      <c r="J444" s="27"/>
    </row>
    <row r="445" spans="1:10" s="11" customFormat="1" ht="36">
      <c r="A445" s="21" t="s">
        <v>740</v>
      </c>
      <c r="B445" s="22" t="s">
        <v>803</v>
      </c>
      <c r="C445" s="22" t="s">
        <v>2</v>
      </c>
      <c r="D445" s="22" t="s">
        <v>804</v>
      </c>
      <c r="E445" s="23" t="s">
        <v>29</v>
      </c>
      <c r="F445" s="23" t="s">
        <v>30</v>
      </c>
      <c r="G445" s="24">
        <f>VLOOKUP(D445,'[1]Current Pricelist Verification'!B:J,9,0)</f>
        <v>1120</v>
      </c>
      <c r="H445" s="25">
        <v>0.1</v>
      </c>
      <c r="I445" s="26">
        <f t="shared" si="7"/>
        <v>1008</v>
      </c>
      <c r="J445" s="27" t="s">
        <v>805</v>
      </c>
    </row>
    <row r="446" spans="1:10" s="11" customFormat="1" ht="36">
      <c r="A446" s="21" t="s">
        <v>740</v>
      </c>
      <c r="B446" s="22" t="s">
        <v>806</v>
      </c>
      <c r="C446" s="22" t="s">
        <v>2</v>
      </c>
      <c r="D446" s="22" t="s">
        <v>807</v>
      </c>
      <c r="E446" s="23" t="s">
        <v>29</v>
      </c>
      <c r="F446" s="23" t="s">
        <v>30</v>
      </c>
      <c r="G446" s="24">
        <f>VLOOKUP(D446,'[1]Current Pricelist Verification'!B:J,9,0)</f>
        <v>1120</v>
      </c>
      <c r="H446" s="25">
        <v>0.1</v>
      </c>
      <c r="I446" s="26">
        <f t="shared" si="7"/>
        <v>1008</v>
      </c>
      <c r="J446" s="27" t="s">
        <v>806</v>
      </c>
    </row>
    <row r="447" spans="1:10" s="11" customFormat="1" ht="48">
      <c r="A447" s="21" t="s">
        <v>808</v>
      </c>
      <c r="B447" s="22" t="s">
        <v>809</v>
      </c>
      <c r="C447" s="22" t="s">
        <v>2</v>
      </c>
      <c r="D447" s="22" t="s">
        <v>810</v>
      </c>
      <c r="E447" s="23" t="s">
        <v>29</v>
      </c>
      <c r="F447" s="23" t="s">
        <v>811</v>
      </c>
      <c r="G447" s="24">
        <f>VLOOKUP(B447,'[1]Non-Pipeline Rollup Costs'!C:D,2,0)</f>
        <v>80628.759999999995</v>
      </c>
      <c r="H447" s="25">
        <v>0.1</v>
      </c>
      <c r="I447" s="26">
        <f t="shared" si="7"/>
        <v>72565.883999999991</v>
      </c>
      <c r="J447" s="27" t="s">
        <v>812</v>
      </c>
    </row>
    <row r="448" spans="1:10" s="11" customFormat="1" ht="48">
      <c r="A448" s="21" t="s">
        <v>808</v>
      </c>
      <c r="B448" s="22" t="s">
        <v>813</v>
      </c>
      <c r="C448" s="22" t="s">
        <v>2</v>
      </c>
      <c r="D448" s="22" t="s">
        <v>810</v>
      </c>
      <c r="E448" s="23" t="s">
        <v>29</v>
      </c>
      <c r="F448" s="23" t="s">
        <v>811</v>
      </c>
      <c r="G448" s="24">
        <f>VLOOKUP(B448,'[1]Non-Pipeline Rollup Costs'!C:D,2,0)</f>
        <v>81238.159999999989</v>
      </c>
      <c r="H448" s="25">
        <v>0.1</v>
      </c>
      <c r="I448" s="26">
        <f t="shared" si="7"/>
        <v>73114.343999999997</v>
      </c>
      <c r="J448" s="27" t="s">
        <v>814</v>
      </c>
    </row>
    <row r="449" spans="1:10" s="11" customFormat="1" ht="48">
      <c r="A449" s="21" t="s">
        <v>808</v>
      </c>
      <c r="B449" s="22" t="s">
        <v>815</v>
      </c>
      <c r="C449" s="22" t="s">
        <v>2</v>
      </c>
      <c r="D449" s="22" t="s">
        <v>810</v>
      </c>
      <c r="E449" s="23" t="s">
        <v>29</v>
      </c>
      <c r="F449" s="23" t="s">
        <v>811</v>
      </c>
      <c r="G449" s="24">
        <f>VLOOKUP(B449,'[1]Non-Pipeline Rollup Costs'!C:D,2,0)</f>
        <v>103660.06000000001</v>
      </c>
      <c r="H449" s="25">
        <v>0.1</v>
      </c>
      <c r="I449" s="26">
        <f t="shared" si="7"/>
        <v>93294.054000000018</v>
      </c>
      <c r="J449" s="27" t="s">
        <v>816</v>
      </c>
    </row>
    <row r="450" spans="1:10" s="11" customFormat="1" ht="48">
      <c r="A450" s="21" t="s">
        <v>808</v>
      </c>
      <c r="B450" s="22" t="s">
        <v>817</v>
      </c>
      <c r="C450" s="22" t="s">
        <v>2</v>
      </c>
      <c r="D450" s="22" t="s">
        <v>810</v>
      </c>
      <c r="E450" s="23" t="s">
        <v>29</v>
      </c>
      <c r="F450" s="23" t="s">
        <v>811</v>
      </c>
      <c r="G450" s="24">
        <f>VLOOKUP(B450,'[1]Non-Pipeline Rollup Costs'!C:D,2,0)</f>
        <v>102668.95999999999</v>
      </c>
      <c r="H450" s="25">
        <v>0.1</v>
      </c>
      <c r="I450" s="26">
        <f t="shared" si="7"/>
        <v>92402.063999999998</v>
      </c>
      <c r="J450" s="27" t="s">
        <v>816</v>
      </c>
    </row>
    <row r="451" spans="1:10" s="11" customFormat="1" ht="48">
      <c r="A451" s="21" t="s">
        <v>808</v>
      </c>
      <c r="B451" s="22" t="s">
        <v>818</v>
      </c>
      <c r="C451" s="22" t="s">
        <v>2</v>
      </c>
      <c r="D451" s="22" t="s">
        <v>810</v>
      </c>
      <c r="E451" s="23" t="s">
        <v>29</v>
      </c>
      <c r="F451" s="23" t="s">
        <v>811</v>
      </c>
      <c r="G451" s="24">
        <f>VLOOKUP(B451,'[1]Non-Pipeline Rollup Costs'!C:D,2,0)</f>
        <v>142692.12</v>
      </c>
      <c r="H451" s="25">
        <v>0.1</v>
      </c>
      <c r="I451" s="26">
        <f t="shared" si="7"/>
        <v>128422.908</v>
      </c>
      <c r="J451" s="27" t="s">
        <v>819</v>
      </c>
    </row>
    <row r="452" spans="1:10" s="11" customFormat="1" ht="48">
      <c r="A452" s="21" t="s">
        <v>808</v>
      </c>
      <c r="B452" s="22" t="s">
        <v>820</v>
      </c>
      <c r="C452" s="22" t="s">
        <v>2</v>
      </c>
      <c r="D452" s="22" t="s">
        <v>810</v>
      </c>
      <c r="E452" s="23" t="s">
        <v>29</v>
      </c>
      <c r="F452" s="23" t="s">
        <v>811</v>
      </c>
      <c r="G452" s="24">
        <f>VLOOKUP(B452,'[1]Non-Pipeline Rollup Costs'!C:D,2,0)</f>
        <v>142187.51999999999</v>
      </c>
      <c r="H452" s="25">
        <v>0.1</v>
      </c>
      <c r="I452" s="26">
        <f t="shared" si="7"/>
        <v>127968.768</v>
      </c>
      <c r="J452" s="27" t="s">
        <v>819</v>
      </c>
    </row>
    <row r="453" spans="1:10" s="11" customFormat="1" ht="48">
      <c r="A453" s="21" t="s">
        <v>808</v>
      </c>
      <c r="B453" s="22" t="s">
        <v>821</v>
      </c>
      <c r="C453" s="22" t="s">
        <v>2</v>
      </c>
      <c r="D453" s="22" t="s">
        <v>810</v>
      </c>
      <c r="E453" s="23" t="s">
        <v>29</v>
      </c>
      <c r="F453" s="23" t="s">
        <v>811</v>
      </c>
      <c r="G453" s="24">
        <f>VLOOKUP(B453,'[1]Non-Pipeline Rollup Costs'!C:D,2,0)</f>
        <v>185847.54000000004</v>
      </c>
      <c r="H453" s="25">
        <v>0.1</v>
      </c>
      <c r="I453" s="26">
        <f t="shared" si="7"/>
        <v>167262.78600000005</v>
      </c>
      <c r="J453" s="27" t="s">
        <v>822</v>
      </c>
    </row>
    <row r="454" spans="1:10" s="11" customFormat="1" ht="48">
      <c r="A454" s="21" t="s">
        <v>808</v>
      </c>
      <c r="B454" s="22" t="s">
        <v>823</v>
      </c>
      <c r="C454" s="22" t="s">
        <v>2</v>
      </c>
      <c r="D454" s="22" t="s">
        <v>824</v>
      </c>
      <c r="E454" s="23" t="s">
        <v>29</v>
      </c>
      <c r="F454" s="23" t="s">
        <v>811</v>
      </c>
      <c r="G454" s="24">
        <f>VLOOKUP(B454,'[1]Non-Pipeline Rollup Costs'!C:D,2,0)</f>
        <v>91471.359999999986</v>
      </c>
      <c r="H454" s="25">
        <v>0.1</v>
      </c>
      <c r="I454" s="26">
        <f t="shared" ref="I454:I477" si="8">G454*(1-H454)</f>
        <v>82324.223999999987</v>
      </c>
      <c r="J454" s="27" t="s">
        <v>812</v>
      </c>
    </row>
    <row r="455" spans="1:10" s="11" customFormat="1" ht="48">
      <c r="A455" s="21" t="s">
        <v>808</v>
      </c>
      <c r="B455" s="22" t="s">
        <v>825</v>
      </c>
      <c r="C455" s="22" t="s">
        <v>2</v>
      </c>
      <c r="D455" s="22" t="s">
        <v>824</v>
      </c>
      <c r="E455" s="23" t="s">
        <v>29</v>
      </c>
      <c r="F455" s="23" t="s">
        <v>811</v>
      </c>
      <c r="G455" s="24">
        <f>VLOOKUP(B455,'[1]Non-Pipeline Rollup Costs'!C:D,2,0)</f>
        <v>92156.56</v>
      </c>
      <c r="H455" s="25">
        <v>0.1</v>
      </c>
      <c r="I455" s="26">
        <f t="shared" si="8"/>
        <v>82940.903999999995</v>
      </c>
      <c r="J455" s="27" t="s">
        <v>814</v>
      </c>
    </row>
    <row r="456" spans="1:10" s="11" customFormat="1" ht="48">
      <c r="A456" s="21" t="s">
        <v>808</v>
      </c>
      <c r="B456" s="22" t="s">
        <v>826</v>
      </c>
      <c r="C456" s="22" t="s">
        <v>2</v>
      </c>
      <c r="D456" s="22" t="s">
        <v>824</v>
      </c>
      <c r="E456" s="23" t="s">
        <v>29</v>
      </c>
      <c r="F456" s="23" t="s">
        <v>811</v>
      </c>
      <c r="G456" s="24">
        <f>VLOOKUP(B456,'[1]Non-Pipeline Rollup Costs'!C:D,2,0)</f>
        <v>118243.26000000001</v>
      </c>
      <c r="H456" s="25">
        <v>0.1</v>
      </c>
      <c r="I456" s="26">
        <f t="shared" si="8"/>
        <v>106418.93400000001</v>
      </c>
      <c r="J456" s="27" t="s">
        <v>816</v>
      </c>
    </row>
    <row r="457" spans="1:10" s="11" customFormat="1" ht="48">
      <c r="A457" s="21" t="s">
        <v>808</v>
      </c>
      <c r="B457" s="22" t="s">
        <v>827</v>
      </c>
      <c r="C457" s="22" t="s">
        <v>2</v>
      </c>
      <c r="D457" s="22" t="s">
        <v>824</v>
      </c>
      <c r="E457" s="23" t="s">
        <v>29</v>
      </c>
      <c r="F457" s="23" t="s">
        <v>811</v>
      </c>
      <c r="G457" s="24">
        <f>VLOOKUP(B457,'[1]Non-Pipeline Rollup Costs'!C:D,2,0)</f>
        <v>117046.95999999999</v>
      </c>
      <c r="H457" s="25">
        <v>0.1</v>
      </c>
      <c r="I457" s="26">
        <f t="shared" si="8"/>
        <v>105342.264</v>
      </c>
      <c r="J457" s="27" t="s">
        <v>816</v>
      </c>
    </row>
    <row r="458" spans="1:10" s="11" customFormat="1" ht="48">
      <c r="A458" s="21" t="s">
        <v>808</v>
      </c>
      <c r="B458" s="22" t="s">
        <v>828</v>
      </c>
      <c r="C458" s="22" t="s">
        <v>2</v>
      </c>
      <c r="D458" s="22" t="s">
        <v>824</v>
      </c>
      <c r="E458" s="23" t="s">
        <v>29</v>
      </c>
      <c r="F458" s="23" t="s">
        <v>811</v>
      </c>
      <c r="G458" s="24">
        <f>VLOOKUP(B458,'[1]Non-Pipeline Rollup Costs'!C:D,2,0)</f>
        <v>162804.51999999999</v>
      </c>
      <c r="H458" s="25">
        <v>0.1</v>
      </c>
      <c r="I458" s="26">
        <f t="shared" si="8"/>
        <v>146524.068</v>
      </c>
      <c r="J458" s="27" t="s">
        <v>819</v>
      </c>
    </row>
    <row r="459" spans="1:10" s="11" customFormat="1" ht="48">
      <c r="A459" s="21" t="s">
        <v>808</v>
      </c>
      <c r="B459" s="22" t="s">
        <v>829</v>
      </c>
      <c r="C459" s="22" t="s">
        <v>2</v>
      </c>
      <c r="D459" s="22" t="s">
        <v>824</v>
      </c>
      <c r="E459" s="23" t="s">
        <v>29</v>
      </c>
      <c r="F459" s="23" t="s">
        <v>811</v>
      </c>
      <c r="G459" s="24">
        <f>VLOOKUP(B459,'[1]Non-Pipeline Rollup Costs'!C:D,2,0)</f>
        <v>162225.71999999997</v>
      </c>
      <c r="H459" s="25">
        <v>0.1</v>
      </c>
      <c r="I459" s="26">
        <f t="shared" si="8"/>
        <v>146003.14799999999</v>
      </c>
      <c r="J459" s="27" t="s">
        <v>819</v>
      </c>
    </row>
    <row r="460" spans="1:10" s="11" customFormat="1" ht="48">
      <c r="A460" s="21" t="s">
        <v>808</v>
      </c>
      <c r="B460" s="22" t="s">
        <v>830</v>
      </c>
      <c r="C460" s="22" t="s">
        <v>2</v>
      </c>
      <c r="D460" s="22" t="s">
        <v>824</v>
      </c>
      <c r="E460" s="23" t="s">
        <v>29</v>
      </c>
      <c r="F460" s="23" t="s">
        <v>811</v>
      </c>
      <c r="G460" s="24">
        <f>VLOOKUP(B460,'[1]Non-Pipeline Rollup Costs'!C:D,2,0)</f>
        <v>212451.94000000003</v>
      </c>
      <c r="H460" s="25">
        <v>0.1</v>
      </c>
      <c r="I460" s="26">
        <f t="shared" si="8"/>
        <v>191206.74600000004</v>
      </c>
      <c r="J460" s="27" t="s">
        <v>822</v>
      </c>
    </row>
    <row r="461" spans="1:10" s="11" customFormat="1" ht="48">
      <c r="A461" s="21" t="s">
        <v>808</v>
      </c>
      <c r="B461" s="22" t="s">
        <v>831</v>
      </c>
      <c r="C461" s="22" t="s">
        <v>2</v>
      </c>
      <c r="D461" s="22" t="s">
        <v>832</v>
      </c>
      <c r="E461" s="23" t="s">
        <v>29</v>
      </c>
      <c r="F461" s="23" t="s">
        <v>811</v>
      </c>
      <c r="G461" s="24">
        <f>VLOOKUP(B461,'[1]Non-Pipeline Rollup Costs'!C:D,2,0)</f>
        <v>72583.959999999992</v>
      </c>
      <c r="H461" s="25">
        <v>0.1</v>
      </c>
      <c r="I461" s="26">
        <f t="shared" si="8"/>
        <v>65325.563999999991</v>
      </c>
      <c r="J461" s="27" t="s">
        <v>812</v>
      </c>
    </row>
    <row r="462" spans="1:10" s="11" customFormat="1" ht="48">
      <c r="A462" s="21" t="s">
        <v>808</v>
      </c>
      <c r="B462" s="22" t="s">
        <v>833</v>
      </c>
      <c r="C462" s="22" t="s">
        <v>2</v>
      </c>
      <c r="D462" s="22" t="s">
        <v>832</v>
      </c>
      <c r="E462" s="23" t="s">
        <v>29</v>
      </c>
      <c r="F462" s="23" t="s">
        <v>811</v>
      </c>
      <c r="G462" s="24">
        <f>VLOOKUP(B462,'[1]Non-Pipeline Rollup Costs'!C:D,2,0)</f>
        <v>72806.959999999992</v>
      </c>
      <c r="H462" s="25">
        <v>0.1</v>
      </c>
      <c r="I462" s="26">
        <f t="shared" si="8"/>
        <v>65526.263999999996</v>
      </c>
      <c r="J462" s="27" t="s">
        <v>814</v>
      </c>
    </row>
    <row r="463" spans="1:10" s="11" customFormat="1" ht="48">
      <c r="A463" s="21" t="s">
        <v>808</v>
      </c>
      <c r="B463" s="22" t="s">
        <v>834</v>
      </c>
      <c r="C463" s="22" t="s">
        <v>2</v>
      </c>
      <c r="D463" s="22" t="s">
        <v>832</v>
      </c>
      <c r="E463" s="23" t="s">
        <v>29</v>
      </c>
      <c r="F463" s="23" t="s">
        <v>811</v>
      </c>
      <c r="G463" s="24">
        <f>VLOOKUP(B463,'[1]Non-Pipeline Rollup Costs'!C:D,2,0)</f>
        <v>92418.46</v>
      </c>
      <c r="H463" s="25">
        <v>0.1</v>
      </c>
      <c r="I463" s="26">
        <f t="shared" si="8"/>
        <v>83176.614000000001</v>
      </c>
      <c r="J463" s="27" t="s">
        <v>816</v>
      </c>
    </row>
    <row r="464" spans="1:10" s="11" customFormat="1" ht="48">
      <c r="A464" s="21" t="s">
        <v>808</v>
      </c>
      <c r="B464" s="22" t="s">
        <v>835</v>
      </c>
      <c r="C464" s="22" t="s">
        <v>2</v>
      </c>
      <c r="D464" s="22" t="s">
        <v>832</v>
      </c>
      <c r="E464" s="23" t="s">
        <v>29</v>
      </c>
      <c r="F464" s="23" t="s">
        <v>811</v>
      </c>
      <c r="G464" s="24">
        <f>VLOOKUP(B464,'[1]Non-Pipeline Rollup Costs'!C:D,2,0)</f>
        <v>91240.959999999992</v>
      </c>
      <c r="H464" s="25">
        <v>0.1</v>
      </c>
      <c r="I464" s="26">
        <f t="shared" si="8"/>
        <v>82116.864000000001</v>
      </c>
      <c r="J464" s="27" t="s">
        <v>816</v>
      </c>
    </row>
    <row r="465" spans="1:10" s="11" customFormat="1" ht="48">
      <c r="A465" s="21" t="s">
        <v>808</v>
      </c>
      <c r="B465" s="22" t="s">
        <v>836</v>
      </c>
      <c r="C465" s="22" t="s">
        <v>2</v>
      </c>
      <c r="D465" s="22" t="s">
        <v>832</v>
      </c>
      <c r="E465" s="23" t="s">
        <v>29</v>
      </c>
      <c r="F465" s="23" t="s">
        <v>811</v>
      </c>
      <c r="G465" s="24">
        <f>VLOOKUP(B465,'[1]Non-Pipeline Rollup Costs'!C:D,2,0)</f>
        <v>126686.92</v>
      </c>
      <c r="H465" s="25">
        <v>0.1</v>
      </c>
      <c r="I465" s="26">
        <f t="shared" si="8"/>
        <v>114018.228</v>
      </c>
      <c r="J465" s="27" t="s">
        <v>819</v>
      </c>
    </row>
    <row r="466" spans="1:10" s="11" customFormat="1" ht="48">
      <c r="A466" s="21" t="s">
        <v>808</v>
      </c>
      <c r="B466" s="22" t="s">
        <v>837</v>
      </c>
      <c r="C466" s="22" t="s">
        <v>2</v>
      </c>
      <c r="D466" s="22" t="s">
        <v>832</v>
      </c>
      <c r="E466" s="23" t="s">
        <v>29</v>
      </c>
      <c r="F466" s="23" t="s">
        <v>811</v>
      </c>
      <c r="G466" s="24">
        <f>VLOOKUP(B466,'[1]Non-Pipeline Rollup Costs'!C:D,2,0)</f>
        <v>125995.92</v>
      </c>
      <c r="H466" s="25">
        <v>0.1</v>
      </c>
      <c r="I466" s="26">
        <f t="shared" si="8"/>
        <v>113396.32799999999</v>
      </c>
      <c r="J466" s="27" t="s">
        <v>819</v>
      </c>
    </row>
    <row r="467" spans="1:10" s="11" customFormat="1" ht="48">
      <c r="A467" s="21" t="s">
        <v>808</v>
      </c>
      <c r="B467" s="22" t="s">
        <v>838</v>
      </c>
      <c r="C467" s="22" t="s">
        <v>2</v>
      </c>
      <c r="D467" s="22" t="s">
        <v>832</v>
      </c>
      <c r="E467" s="23" t="s">
        <v>29</v>
      </c>
      <c r="F467" s="23" t="s">
        <v>811</v>
      </c>
      <c r="G467" s="24">
        <f>VLOOKUP(B467,'[1]Non-Pipeline Rollup Costs'!C:D,2,0)</f>
        <v>164062.34</v>
      </c>
      <c r="H467" s="25">
        <v>0.1</v>
      </c>
      <c r="I467" s="26">
        <f t="shared" si="8"/>
        <v>147656.106</v>
      </c>
      <c r="J467" s="27" t="s">
        <v>822</v>
      </c>
    </row>
    <row r="468" spans="1:10" s="11" customFormat="1" ht="48">
      <c r="A468" s="21" t="s">
        <v>808</v>
      </c>
      <c r="B468" s="22" t="s">
        <v>839</v>
      </c>
      <c r="C468" s="22" t="s">
        <v>2</v>
      </c>
      <c r="D468" s="22" t="s">
        <v>840</v>
      </c>
      <c r="E468" s="23" t="s">
        <v>29</v>
      </c>
      <c r="F468" s="23" t="s">
        <v>811</v>
      </c>
      <c r="G468" s="24">
        <f>VLOOKUP(B468,'[1]Non-Pipeline Rollup Costs'!C:D,2,0)</f>
        <v>83779.56</v>
      </c>
      <c r="H468" s="25">
        <v>0.1</v>
      </c>
      <c r="I468" s="26">
        <f t="shared" si="8"/>
        <v>75401.604000000007</v>
      </c>
      <c r="J468" s="27" t="s">
        <v>812</v>
      </c>
    </row>
    <row r="469" spans="1:10" s="11" customFormat="1" ht="48">
      <c r="A469" s="21" t="s">
        <v>808</v>
      </c>
      <c r="B469" s="22" t="s">
        <v>841</v>
      </c>
      <c r="C469" s="22" t="s">
        <v>2</v>
      </c>
      <c r="D469" s="22" t="s">
        <v>840</v>
      </c>
      <c r="E469" s="23" t="s">
        <v>29</v>
      </c>
      <c r="F469" s="23" t="s">
        <v>811</v>
      </c>
      <c r="G469" s="24">
        <f>VLOOKUP(B469,'[1]Non-Pipeline Rollup Costs'!C:D,2,0)</f>
        <v>84022.359999999986</v>
      </c>
      <c r="H469" s="25">
        <v>0.1</v>
      </c>
      <c r="I469" s="26">
        <f t="shared" si="8"/>
        <v>75620.123999999996</v>
      </c>
      <c r="J469" s="27" t="s">
        <v>814</v>
      </c>
    </row>
    <row r="470" spans="1:10" s="11" customFormat="1" ht="48">
      <c r="A470" s="21" t="s">
        <v>808</v>
      </c>
      <c r="B470" s="22" t="s">
        <v>842</v>
      </c>
      <c r="C470" s="22" t="s">
        <v>2</v>
      </c>
      <c r="D470" s="22" t="s">
        <v>840</v>
      </c>
      <c r="E470" s="23" t="s">
        <v>29</v>
      </c>
      <c r="F470" s="23" t="s">
        <v>811</v>
      </c>
      <c r="G470" s="24">
        <f>VLOOKUP(B470,'[1]Non-Pipeline Rollup Costs'!C:D,2,0)</f>
        <v>107397.66</v>
      </c>
      <c r="H470" s="25">
        <v>0.1</v>
      </c>
      <c r="I470" s="26">
        <f t="shared" si="8"/>
        <v>96657.894</v>
      </c>
      <c r="J470" s="27" t="s">
        <v>816</v>
      </c>
    </row>
    <row r="471" spans="1:10" s="11" customFormat="1" ht="48">
      <c r="A471" s="21" t="s">
        <v>808</v>
      </c>
      <c r="B471" s="22" t="s">
        <v>843</v>
      </c>
      <c r="C471" s="22" t="s">
        <v>2</v>
      </c>
      <c r="D471" s="22" t="s">
        <v>840</v>
      </c>
      <c r="E471" s="23" t="s">
        <v>29</v>
      </c>
      <c r="F471" s="23" t="s">
        <v>811</v>
      </c>
      <c r="G471" s="24">
        <f>VLOOKUP(B471,'[1]Non-Pipeline Rollup Costs'!C:D,2,0)</f>
        <v>105958.95999999999</v>
      </c>
      <c r="H471" s="25">
        <v>0.1</v>
      </c>
      <c r="I471" s="26">
        <f t="shared" si="8"/>
        <v>95363.063999999998</v>
      </c>
      <c r="J471" s="27" t="s">
        <v>816</v>
      </c>
    </row>
    <row r="472" spans="1:10" s="11" customFormat="1" ht="48">
      <c r="A472" s="21" t="s">
        <v>808</v>
      </c>
      <c r="B472" s="22" t="s">
        <v>844</v>
      </c>
      <c r="C472" s="22" t="s">
        <v>2</v>
      </c>
      <c r="D472" s="22" t="s">
        <v>840</v>
      </c>
      <c r="E472" s="23" t="s">
        <v>29</v>
      </c>
      <c r="F472" s="23" t="s">
        <v>811</v>
      </c>
      <c r="G472" s="24">
        <f>VLOOKUP(B472,'[1]Non-Pipeline Rollup Costs'!C:D,2,0)</f>
        <v>147276.31999999998</v>
      </c>
      <c r="H472" s="25">
        <v>0.1</v>
      </c>
      <c r="I472" s="26">
        <f t="shared" si="8"/>
        <v>132548.68799999999</v>
      </c>
      <c r="J472" s="27" t="s">
        <v>819</v>
      </c>
    </row>
    <row r="473" spans="1:10" s="11" customFormat="1" ht="48">
      <c r="A473" s="21" t="s">
        <v>808</v>
      </c>
      <c r="B473" s="22" t="s">
        <v>845</v>
      </c>
      <c r="C473" s="22" t="s">
        <v>2</v>
      </c>
      <c r="D473" s="22" t="s">
        <v>840</v>
      </c>
      <c r="E473" s="23" t="s">
        <v>29</v>
      </c>
      <c r="F473" s="23" t="s">
        <v>811</v>
      </c>
      <c r="G473" s="24">
        <f>VLOOKUP(B473,'[1]Non-Pipeline Rollup Costs'!C:D,2,0)</f>
        <v>146455.12</v>
      </c>
      <c r="H473" s="25">
        <v>0.1</v>
      </c>
      <c r="I473" s="26">
        <f t="shared" si="8"/>
        <v>131809.60800000001</v>
      </c>
      <c r="J473" s="27" t="s">
        <v>819</v>
      </c>
    </row>
    <row r="474" spans="1:10" s="11" customFormat="1" ht="48">
      <c r="A474" s="21" t="s">
        <v>808</v>
      </c>
      <c r="B474" s="22" t="s">
        <v>846</v>
      </c>
      <c r="C474" s="22" t="s">
        <v>2</v>
      </c>
      <c r="D474" s="22" t="s">
        <v>840</v>
      </c>
      <c r="E474" s="23" t="s">
        <v>29</v>
      </c>
      <c r="F474" s="23" t="s">
        <v>811</v>
      </c>
      <c r="G474" s="24">
        <f>VLOOKUP(B474,'[1]Non-Pipeline Rollup Costs'!C:D,2,0)</f>
        <v>191173.74000000002</v>
      </c>
      <c r="H474" s="25">
        <v>0.1</v>
      </c>
      <c r="I474" s="26">
        <f t="shared" si="8"/>
        <v>172056.36600000001</v>
      </c>
      <c r="J474" s="27" t="s">
        <v>822</v>
      </c>
    </row>
    <row r="475" spans="1:10" s="11" customFormat="1" ht="24">
      <c r="A475" s="21" t="s">
        <v>808</v>
      </c>
      <c r="B475" s="22" t="s">
        <v>847</v>
      </c>
      <c r="C475" s="22" t="s">
        <v>2</v>
      </c>
      <c r="D475" s="22" t="s">
        <v>867</v>
      </c>
      <c r="E475" s="23" t="s">
        <v>29</v>
      </c>
      <c r="F475" s="24" t="s">
        <v>30</v>
      </c>
      <c r="G475" s="24">
        <f>VLOOKUP(D475,'[1]LVN-2010 calculations - hide'!T:V,3,0)</f>
        <v>20907.2</v>
      </c>
      <c r="H475" s="25">
        <v>0.1</v>
      </c>
      <c r="I475" s="26">
        <f t="shared" si="8"/>
        <v>18816.48</v>
      </c>
      <c r="J475" s="27"/>
    </row>
    <row r="476" spans="1:10" s="11" customFormat="1" ht="24">
      <c r="A476" s="21" t="s">
        <v>808</v>
      </c>
      <c r="B476" s="22" t="s">
        <v>848</v>
      </c>
      <c r="C476" s="22" t="s">
        <v>2</v>
      </c>
      <c r="D476" s="22" t="s">
        <v>868</v>
      </c>
      <c r="E476" s="23" t="s">
        <v>29</v>
      </c>
      <c r="F476" s="24" t="s">
        <v>30</v>
      </c>
      <c r="G476" s="24">
        <f>VLOOKUP(D476,'[1]LVN-2010 calculations - hide'!T:V,3,0)</f>
        <v>23787.200000000001</v>
      </c>
      <c r="H476" s="25">
        <v>0.1</v>
      </c>
      <c r="I476" s="26">
        <f t="shared" si="8"/>
        <v>21408.48</v>
      </c>
      <c r="J476" s="27"/>
    </row>
    <row r="477" spans="1:10" s="11" customFormat="1" ht="24">
      <c r="A477" s="21" t="s">
        <v>808</v>
      </c>
      <c r="B477" s="22" t="s">
        <v>848</v>
      </c>
      <c r="C477" s="22" t="s">
        <v>2</v>
      </c>
      <c r="D477" s="22" t="s">
        <v>869</v>
      </c>
      <c r="E477" s="23" t="s">
        <v>29</v>
      </c>
      <c r="F477" s="24" t="s">
        <v>30</v>
      </c>
      <c r="G477" s="24">
        <f>VLOOKUP(D477,'[1]LVN-2010 calculations - hide'!T:V,3,0)</f>
        <v>26867.200000000001</v>
      </c>
      <c r="H477" s="25">
        <v>0.1</v>
      </c>
      <c r="I477" s="26">
        <f t="shared" si="8"/>
        <v>24180.48</v>
      </c>
      <c r="J477" s="27"/>
    </row>
    <row r="478" spans="1:10" s="11" customFormat="1" ht="24">
      <c r="A478" s="21" t="s">
        <v>808</v>
      </c>
      <c r="B478" s="22" t="s">
        <v>849</v>
      </c>
      <c r="C478" s="22" t="s">
        <v>2</v>
      </c>
      <c r="D478" s="22" t="s">
        <v>870</v>
      </c>
      <c r="E478" s="23" t="s">
        <v>29</v>
      </c>
      <c r="F478" s="24" t="s">
        <v>30</v>
      </c>
      <c r="G478" s="24">
        <f>VLOOKUP(D478,'[1]LVN-2010 calculations - hide'!T:V,3,0)</f>
        <v>35722.199999999997</v>
      </c>
      <c r="H478" s="25">
        <v>0.1</v>
      </c>
      <c r="I478" s="26">
        <f t="shared" ref="I478:I535" si="9">G478*(1-H478)</f>
        <v>32149.98</v>
      </c>
      <c r="J478" s="27"/>
    </row>
    <row r="479" spans="1:10" s="11" customFormat="1" ht="24">
      <c r="A479" s="21" t="s">
        <v>808</v>
      </c>
      <c r="B479" s="22" t="s">
        <v>848</v>
      </c>
      <c r="C479" s="22" t="s">
        <v>2</v>
      </c>
      <c r="D479" s="22" t="s">
        <v>871</v>
      </c>
      <c r="E479" s="23" t="s">
        <v>29</v>
      </c>
      <c r="F479" s="24" t="s">
        <v>30</v>
      </c>
      <c r="G479" s="24">
        <f>VLOOKUP(D479,'[1]LVN-2010 calculations - hide'!T:V,3,0)</f>
        <v>31227.200000000001</v>
      </c>
      <c r="H479" s="25">
        <v>0.1</v>
      </c>
      <c r="I479" s="26">
        <f t="shared" si="9"/>
        <v>28104.48</v>
      </c>
      <c r="J479" s="27"/>
    </row>
    <row r="480" spans="1:10" s="11" customFormat="1" ht="24">
      <c r="A480" s="21" t="s">
        <v>808</v>
      </c>
      <c r="B480" s="22" t="s">
        <v>849</v>
      </c>
      <c r="C480" s="22" t="s">
        <v>2</v>
      </c>
      <c r="D480" s="22" t="s">
        <v>872</v>
      </c>
      <c r="E480" s="23" t="s">
        <v>29</v>
      </c>
      <c r="F480" s="24" t="s">
        <v>30</v>
      </c>
      <c r="G480" s="24">
        <f>VLOOKUP(D480,'[1]LVN-2010 calculations - hide'!T:V,3,0)</f>
        <v>35762.199999999997</v>
      </c>
      <c r="H480" s="25">
        <v>0.1</v>
      </c>
      <c r="I480" s="26">
        <f t="shared" si="9"/>
        <v>32185.98</v>
      </c>
      <c r="J480" s="27"/>
    </row>
    <row r="481" spans="1:10" s="11" customFormat="1" ht="24">
      <c r="A481" s="21" t="s">
        <v>808</v>
      </c>
      <c r="B481" s="22" t="s">
        <v>850</v>
      </c>
      <c r="C481" s="22" t="s">
        <v>2</v>
      </c>
      <c r="D481" s="22" t="s">
        <v>873</v>
      </c>
      <c r="E481" s="23" t="s">
        <v>29</v>
      </c>
      <c r="F481" s="24" t="s">
        <v>30</v>
      </c>
      <c r="G481" s="24">
        <f>VLOOKUP(D481,'[1]LVN-2010 calculations - hide'!T:V,3,0)</f>
        <v>49147.199999999997</v>
      </c>
      <c r="H481" s="25">
        <v>0.1</v>
      </c>
      <c r="I481" s="26">
        <f t="shared" si="9"/>
        <v>44232.479999999996</v>
      </c>
      <c r="J481" s="27"/>
    </row>
    <row r="482" spans="1:10" s="11" customFormat="1" ht="24">
      <c r="A482" s="21" t="s">
        <v>808</v>
      </c>
      <c r="B482" s="22" t="s">
        <v>849</v>
      </c>
      <c r="C482" s="22" t="s">
        <v>2</v>
      </c>
      <c r="D482" s="22" t="s">
        <v>874</v>
      </c>
      <c r="E482" s="23" t="s">
        <v>29</v>
      </c>
      <c r="F482" s="24" t="s">
        <v>30</v>
      </c>
      <c r="G482" s="24">
        <f>VLOOKUP(D482,'[1]LVN-2010 calculations - hide'!T:V,3,0)</f>
        <v>38682.199999999997</v>
      </c>
      <c r="H482" s="25">
        <v>0.1</v>
      </c>
      <c r="I482" s="26">
        <f t="shared" si="9"/>
        <v>34813.979999999996</v>
      </c>
      <c r="J482" s="27"/>
    </row>
    <row r="483" spans="1:10" s="11" customFormat="1" ht="24">
      <c r="A483" s="21" t="s">
        <v>808</v>
      </c>
      <c r="B483" s="22" t="s">
        <v>850</v>
      </c>
      <c r="C483" s="22" t="s">
        <v>2</v>
      </c>
      <c r="D483" s="22" t="s">
        <v>875</v>
      </c>
      <c r="E483" s="23" t="s">
        <v>29</v>
      </c>
      <c r="F483" s="24" t="s">
        <v>30</v>
      </c>
      <c r="G483" s="24">
        <f>VLOOKUP(D483,'[1]LVN-2010 calculations - hide'!T:V,3,0)</f>
        <v>50627.199999999997</v>
      </c>
      <c r="H483" s="25">
        <v>0.1</v>
      </c>
      <c r="I483" s="26">
        <f t="shared" si="9"/>
        <v>45564.479999999996</v>
      </c>
      <c r="J483" s="27"/>
    </row>
    <row r="484" spans="1:10" s="11" customFormat="1" ht="24">
      <c r="A484" s="21" t="s">
        <v>808</v>
      </c>
      <c r="B484" s="22" t="s">
        <v>851</v>
      </c>
      <c r="C484" s="22" t="s">
        <v>2</v>
      </c>
      <c r="D484" s="22" t="s">
        <v>876</v>
      </c>
      <c r="E484" s="23" t="s">
        <v>29</v>
      </c>
      <c r="F484" s="24" t="s">
        <v>30</v>
      </c>
      <c r="G484" s="24">
        <f>VLOOKUP(D484,'[1]LVN-2010 calculations - hide'!T:V,3,0)</f>
        <v>62897.2</v>
      </c>
      <c r="H484" s="25">
        <v>0.1</v>
      </c>
      <c r="I484" s="26">
        <f t="shared" si="9"/>
        <v>56607.479999999996</v>
      </c>
      <c r="J484" s="27"/>
    </row>
    <row r="485" spans="1:10" s="11" customFormat="1" ht="24">
      <c r="A485" s="21" t="s">
        <v>808</v>
      </c>
      <c r="B485" s="22" t="s">
        <v>852</v>
      </c>
      <c r="C485" s="22" t="s">
        <v>2</v>
      </c>
      <c r="D485" s="22" t="s">
        <v>877</v>
      </c>
      <c r="E485" s="23" t="s">
        <v>29</v>
      </c>
      <c r="F485" s="24" t="s">
        <v>30</v>
      </c>
      <c r="G485" s="24">
        <f>VLOOKUP(D485,'[1]LVN-2010 calculations - hide'!T:V,3,0)</f>
        <v>24278.2</v>
      </c>
      <c r="H485" s="25">
        <v>0.1</v>
      </c>
      <c r="I485" s="26">
        <f t="shared" si="9"/>
        <v>21850.38</v>
      </c>
      <c r="J485" s="27"/>
    </row>
    <row r="486" spans="1:10" s="11" customFormat="1" ht="24">
      <c r="A486" s="21" t="s">
        <v>808</v>
      </c>
      <c r="B486" s="22" t="s">
        <v>853</v>
      </c>
      <c r="C486" s="22" t="s">
        <v>2</v>
      </c>
      <c r="D486" s="22" t="s">
        <v>878</v>
      </c>
      <c r="E486" s="23" t="s">
        <v>29</v>
      </c>
      <c r="F486" s="24" t="s">
        <v>30</v>
      </c>
      <c r="G486" s="24">
        <f>VLOOKUP(D486,'[1]LVN-2010 calculations - hide'!T:V,3,0)</f>
        <v>27948.2</v>
      </c>
      <c r="H486" s="25">
        <v>0.1</v>
      </c>
      <c r="I486" s="26">
        <f t="shared" si="9"/>
        <v>25153.38</v>
      </c>
      <c r="J486" s="27"/>
    </row>
    <row r="487" spans="1:10" s="11" customFormat="1" ht="24">
      <c r="A487" s="21" t="s">
        <v>808</v>
      </c>
      <c r="B487" s="22" t="s">
        <v>853</v>
      </c>
      <c r="C487" s="22" t="s">
        <v>2</v>
      </c>
      <c r="D487" s="22" t="s">
        <v>879</v>
      </c>
      <c r="E487" s="23" t="s">
        <v>29</v>
      </c>
      <c r="F487" s="24" t="s">
        <v>30</v>
      </c>
      <c r="G487" s="24">
        <f>VLOOKUP(D487,'[1]LVN-2010 calculations - hide'!T:V,3,0)</f>
        <v>31853.200000000001</v>
      </c>
      <c r="H487" s="25">
        <v>0.1</v>
      </c>
      <c r="I487" s="26">
        <f t="shared" si="9"/>
        <v>28667.88</v>
      </c>
      <c r="J487" s="27"/>
    </row>
    <row r="488" spans="1:10" s="11" customFormat="1" ht="24">
      <c r="A488" s="21" t="s">
        <v>808</v>
      </c>
      <c r="B488" s="22" t="s">
        <v>854</v>
      </c>
      <c r="C488" s="22" t="s">
        <v>2</v>
      </c>
      <c r="D488" s="22" t="s">
        <v>880</v>
      </c>
      <c r="E488" s="23" t="s">
        <v>29</v>
      </c>
      <c r="F488" s="24" t="s">
        <v>30</v>
      </c>
      <c r="G488" s="24">
        <f>VLOOKUP(D488,'[1]LVN-2010 calculations - hide'!T:V,3,0)</f>
        <v>43103.199999999997</v>
      </c>
      <c r="H488" s="25">
        <v>0.1</v>
      </c>
      <c r="I488" s="26">
        <f t="shared" si="9"/>
        <v>38792.879999999997</v>
      </c>
      <c r="J488" s="27"/>
    </row>
    <row r="489" spans="1:10" s="11" customFormat="1" ht="24">
      <c r="A489" s="21" t="s">
        <v>808</v>
      </c>
      <c r="B489" s="22" t="s">
        <v>853</v>
      </c>
      <c r="C489" s="22" t="s">
        <v>2</v>
      </c>
      <c r="D489" s="22" t="s">
        <v>881</v>
      </c>
      <c r="E489" s="23" t="s">
        <v>29</v>
      </c>
      <c r="F489" s="24" t="s">
        <v>30</v>
      </c>
      <c r="G489" s="24">
        <f>VLOOKUP(D489,'[1]LVN-2010 calculations - hide'!T:V,3,0)</f>
        <v>37398.199999999997</v>
      </c>
      <c r="H489" s="25">
        <v>0.1</v>
      </c>
      <c r="I489" s="26">
        <f t="shared" si="9"/>
        <v>33658.379999999997</v>
      </c>
      <c r="J489" s="27"/>
    </row>
    <row r="490" spans="1:10" s="11" customFormat="1" ht="24">
      <c r="A490" s="21" t="s">
        <v>808</v>
      </c>
      <c r="B490" s="22" t="s">
        <v>854</v>
      </c>
      <c r="C490" s="22" t="s">
        <v>2</v>
      </c>
      <c r="D490" s="22" t="s">
        <v>882</v>
      </c>
      <c r="E490" s="23" t="s">
        <v>29</v>
      </c>
      <c r="F490" s="24" t="s">
        <v>30</v>
      </c>
      <c r="G490" s="24">
        <f>VLOOKUP(D490,'[1]LVN-2010 calculations - hide'!T:V,3,0)</f>
        <v>43138.2</v>
      </c>
      <c r="H490" s="25">
        <v>0.1</v>
      </c>
      <c r="I490" s="26">
        <f t="shared" si="9"/>
        <v>38824.379999999997</v>
      </c>
      <c r="J490" s="27"/>
    </row>
    <row r="491" spans="1:10" s="11" customFormat="1" ht="24">
      <c r="A491" s="21" t="s">
        <v>808</v>
      </c>
      <c r="B491" s="22" t="s">
        <v>855</v>
      </c>
      <c r="C491" s="22" t="s">
        <v>2</v>
      </c>
      <c r="D491" s="22" t="s">
        <v>883</v>
      </c>
      <c r="E491" s="23" t="s">
        <v>29</v>
      </c>
      <c r="F491" s="24" t="s">
        <v>30</v>
      </c>
      <c r="G491" s="24">
        <f>VLOOKUP(D491,'[1]LVN-2010 calculations - hide'!T:V,3,0)</f>
        <v>60148.2</v>
      </c>
      <c r="H491" s="25">
        <v>0.1</v>
      </c>
      <c r="I491" s="26">
        <f t="shared" si="9"/>
        <v>54133.38</v>
      </c>
      <c r="J491" s="27"/>
    </row>
    <row r="492" spans="1:10" s="11" customFormat="1" ht="24">
      <c r="A492" s="21" t="s">
        <v>808</v>
      </c>
      <c r="B492" s="22" t="s">
        <v>854</v>
      </c>
      <c r="C492" s="22" t="s">
        <v>2</v>
      </c>
      <c r="D492" s="22" t="s">
        <v>884</v>
      </c>
      <c r="E492" s="23" t="s">
        <v>29</v>
      </c>
      <c r="F492" s="24" t="s">
        <v>30</v>
      </c>
      <c r="G492" s="24">
        <f>VLOOKUP(D492,'[1]LVN-2010 calculations - hide'!T:V,3,0)</f>
        <v>46853.2</v>
      </c>
      <c r="H492" s="25">
        <v>0.1</v>
      </c>
      <c r="I492" s="26">
        <f t="shared" si="9"/>
        <v>42167.88</v>
      </c>
      <c r="J492" s="27"/>
    </row>
    <row r="493" spans="1:10" s="11" customFormat="1" ht="24">
      <c r="A493" s="21" t="s">
        <v>808</v>
      </c>
      <c r="B493" s="22" t="s">
        <v>855</v>
      </c>
      <c r="C493" s="22" t="s">
        <v>2</v>
      </c>
      <c r="D493" s="22" t="s">
        <v>885</v>
      </c>
      <c r="E493" s="23" t="s">
        <v>29</v>
      </c>
      <c r="F493" s="24" t="s">
        <v>30</v>
      </c>
      <c r="G493" s="24">
        <f>VLOOKUP(D493,'[1]LVN-2010 calculations - hide'!T:V,3,0)</f>
        <v>62033.2</v>
      </c>
      <c r="H493" s="25">
        <v>0.1</v>
      </c>
      <c r="I493" s="26">
        <f t="shared" si="9"/>
        <v>55829.88</v>
      </c>
      <c r="J493" s="27"/>
    </row>
    <row r="494" spans="1:10" s="11" customFormat="1" ht="24">
      <c r="A494" s="21" t="s">
        <v>808</v>
      </c>
      <c r="B494" s="22" t="s">
        <v>856</v>
      </c>
      <c r="C494" s="22" t="s">
        <v>2</v>
      </c>
      <c r="D494" s="22" t="s">
        <v>886</v>
      </c>
      <c r="E494" s="23" t="s">
        <v>29</v>
      </c>
      <c r="F494" s="24" t="s">
        <v>30</v>
      </c>
      <c r="G494" s="24">
        <f>VLOOKUP(D494,'[1]LVN-2010 calculations - hide'!T:V,3,0)</f>
        <v>77523.199999999997</v>
      </c>
      <c r="H494" s="25">
        <v>0.1</v>
      </c>
      <c r="I494" s="26">
        <f t="shared" si="9"/>
        <v>69770.880000000005</v>
      </c>
      <c r="J494" s="27"/>
    </row>
    <row r="495" spans="1:10" s="11" customFormat="1" ht="24">
      <c r="A495" s="21" t="s">
        <v>808</v>
      </c>
      <c r="B495" s="22" t="s">
        <v>857</v>
      </c>
      <c r="C495" s="22" t="s">
        <v>2</v>
      </c>
      <c r="D495" s="22" t="s">
        <v>887</v>
      </c>
      <c r="E495" s="23" t="s">
        <v>29</v>
      </c>
      <c r="F495" s="24" t="s">
        <v>30</v>
      </c>
      <c r="G495" s="24">
        <f>VLOOKUP(D495,'[1]LVN-2010 calculations - hide'!T:V,3,0)</f>
        <v>18952.2</v>
      </c>
      <c r="H495" s="25">
        <v>0.1</v>
      </c>
      <c r="I495" s="26">
        <f t="shared" si="9"/>
        <v>17056.98</v>
      </c>
      <c r="J495" s="27"/>
    </row>
    <row r="496" spans="1:10" s="11" customFormat="1" ht="24">
      <c r="A496" s="21" t="s">
        <v>808</v>
      </c>
      <c r="B496" s="22" t="s">
        <v>858</v>
      </c>
      <c r="C496" s="22" t="s">
        <v>2</v>
      </c>
      <c r="D496" s="22" t="s">
        <v>888</v>
      </c>
      <c r="E496" s="23" t="s">
        <v>29</v>
      </c>
      <c r="F496" s="24" t="s">
        <v>30</v>
      </c>
      <c r="G496" s="24">
        <f>VLOOKUP(D496,'[1]LVN-2010 calculations - hide'!T:V,3,0)</f>
        <v>21402.2</v>
      </c>
      <c r="H496" s="25">
        <v>0.1</v>
      </c>
      <c r="I496" s="26">
        <f t="shared" si="9"/>
        <v>19261.98</v>
      </c>
      <c r="J496" s="27"/>
    </row>
    <row r="497" spans="1:10" s="11" customFormat="1" ht="24">
      <c r="A497" s="21" t="s">
        <v>808</v>
      </c>
      <c r="B497" s="22" t="s">
        <v>858</v>
      </c>
      <c r="C497" s="22" t="s">
        <v>2</v>
      </c>
      <c r="D497" s="22" t="s">
        <v>889</v>
      </c>
      <c r="E497" s="23" t="s">
        <v>29</v>
      </c>
      <c r="F497" s="24" t="s">
        <v>30</v>
      </c>
      <c r="G497" s="24">
        <f>VLOOKUP(D497,'[1]LVN-2010 calculations - hide'!T:V,3,0)</f>
        <v>24032.2</v>
      </c>
      <c r="H497" s="25">
        <v>0.1</v>
      </c>
      <c r="I497" s="26">
        <f t="shared" si="9"/>
        <v>21628.98</v>
      </c>
      <c r="J497" s="27"/>
    </row>
    <row r="498" spans="1:10" s="11" customFormat="1" ht="24">
      <c r="A498" s="21" t="s">
        <v>808</v>
      </c>
      <c r="B498" s="22" t="s">
        <v>859</v>
      </c>
      <c r="C498" s="22" t="s">
        <v>2</v>
      </c>
      <c r="D498" s="22" t="s">
        <v>890</v>
      </c>
      <c r="E498" s="23" t="s">
        <v>29</v>
      </c>
      <c r="F498" s="24" t="s">
        <v>30</v>
      </c>
      <c r="G498" s="24">
        <f>VLOOKUP(D498,'[1]LVN-2010 calculations - hide'!T:V,3,0)</f>
        <v>31562.2</v>
      </c>
      <c r="H498" s="25">
        <v>0.1</v>
      </c>
      <c r="I498" s="26">
        <f t="shared" si="9"/>
        <v>28405.98</v>
      </c>
      <c r="J498" s="27"/>
    </row>
    <row r="499" spans="1:10" s="11" customFormat="1" ht="24">
      <c r="A499" s="21" t="s">
        <v>808</v>
      </c>
      <c r="B499" s="22" t="s">
        <v>858</v>
      </c>
      <c r="C499" s="22" t="s">
        <v>2</v>
      </c>
      <c r="D499" s="22" t="s">
        <v>891</v>
      </c>
      <c r="E499" s="23" t="s">
        <v>29</v>
      </c>
      <c r="F499" s="24" t="s">
        <v>30</v>
      </c>
      <c r="G499" s="24">
        <f>VLOOKUP(D499,'[1]LVN-2010 calculations - hide'!T:V,3,0)</f>
        <v>27747.200000000001</v>
      </c>
      <c r="H499" s="25">
        <v>0.1</v>
      </c>
      <c r="I499" s="26">
        <f t="shared" si="9"/>
        <v>24972.48</v>
      </c>
      <c r="J499" s="27"/>
    </row>
    <row r="500" spans="1:10" s="11" customFormat="1" ht="24">
      <c r="A500" s="21" t="s">
        <v>808</v>
      </c>
      <c r="B500" s="22" t="s">
        <v>859</v>
      </c>
      <c r="C500" s="22" t="s">
        <v>2</v>
      </c>
      <c r="D500" s="22" t="s">
        <v>892</v>
      </c>
      <c r="E500" s="23" t="s">
        <v>29</v>
      </c>
      <c r="F500" s="24" t="s">
        <v>30</v>
      </c>
      <c r="G500" s="24">
        <f>VLOOKUP(D500,'[1]LVN-2010 calculations - hide'!T:V,3,0)</f>
        <v>31602.2</v>
      </c>
      <c r="H500" s="25">
        <v>0.1</v>
      </c>
      <c r="I500" s="26">
        <f t="shared" si="9"/>
        <v>28441.98</v>
      </c>
      <c r="J500" s="27"/>
    </row>
    <row r="501" spans="1:10" s="11" customFormat="1" ht="24">
      <c r="A501" s="21" t="s">
        <v>808</v>
      </c>
      <c r="B501" s="22" t="s">
        <v>860</v>
      </c>
      <c r="C501" s="22" t="s">
        <v>2</v>
      </c>
      <c r="D501" s="22" t="s">
        <v>893</v>
      </c>
      <c r="E501" s="23" t="s">
        <v>29</v>
      </c>
      <c r="F501" s="24" t="s">
        <v>30</v>
      </c>
      <c r="G501" s="24">
        <f>VLOOKUP(D501,'[1]LVN-2010 calculations - hide'!T:V,3,0)</f>
        <v>43007.199999999997</v>
      </c>
      <c r="H501" s="25">
        <v>0.1</v>
      </c>
      <c r="I501" s="26">
        <f t="shared" si="9"/>
        <v>38706.479999999996</v>
      </c>
      <c r="J501" s="27"/>
    </row>
    <row r="502" spans="1:10" s="11" customFormat="1" ht="24">
      <c r="A502" s="21" t="s">
        <v>808</v>
      </c>
      <c r="B502" s="22" t="s">
        <v>859</v>
      </c>
      <c r="C502" s="22" t="s">
        <v>2</v>
      </c>
      <c r="D502" s="22" t="s">
        <v>894</v>
      </c>
      <c r="E502" s="23" t="s">
        <v>29</v>
      </c>
      <c r="F502" s="24" t="s">
        <v>30</v>
      </c>
      <c r="G502" s="24">
        <f>VLOOKUP(D502,'[1]LVN-2010 calculations - hide'!T:V,3,0)</f>
        <v>34097.199999999997</v>
      </c>
      <c r="H502" s="25">
        <v>0.1</v>
      </c>
      <c r="I502" s="26">
        <f t="shared" si="9"/>
        <v>30687.48</v>
      </c>
      <c r="J502" s="27"/>
    </row>
    <row r="503" spans="1:10" s="11" customFormat="1" ht="24">
      <c r="A503" s="21" t="s">
        <v>808</v>
      </c>
      <c r="B503" s="22" t="s">
        <v>860</v>
      </c>
      <c r="C503" s="22" t="s">
        <v>2</v>
      </c>
      <c r="D503" s="22" t="s">
        <v>895</v>
      </c>
      <c r="E503" s="23" t="s">
        <v>29</v>
      </c>
      <c r="F503" s="24" t="s">
        <v>30</v>
      </c>
      <c r="G503" s="24">
        <f>VLOOKUP(D503,'[1]LVN-2010 calculations - hide'!T:V,3,0)</f>
        <v>44267.199999999997</v>
      </c>
      <c r="H503" s="25">
        <v>0.1</v>
      </c>
      <c r="I503" s="26">
        <f t="shared" si="9"/>
        <v>39840.479999999996</v>
      </c>
      <c r="J503" s="27"/>
    </row>
    <row r="504" spans="1:10" s="11" customFormat="1" ht="24">
      <c r="A504" s="21" t="s">
        <v>808</v>
      </c>
      <c r="B504" s="22" t="s">
        <v>861</v>
      </c>
      <c r="C504" s="22" t="s">
        <v>2</v>
      </c>
      <c r="D504" s="22" t="s">
        <v>896</v>
      </c>
      <c r="E504" s="23" t="s">
        <v>29</v>
      </c>
      <c r="F504" s="24" t="s">
        <v>30</v>
      </c>
      <c r="G504" s="24">
        <f>VLOOKUP(D504,'[1]LVN-2010 calculations - hide'!T:V,3,0)</f>
        <v>54747.199999999997</v>
      </c>
      <c r="H504" s="25">
        <v>0.1</v>
      </c>
      <c r="I504" s="26">
        <f t="shared" si="9"/>
        <v>49272.479999999996</v>
      </c>
      <c r="J504" s="27"/>
    </row>
    <row r="505" spans="1:10" s="11" customFormat="1" ht="24">
      <c r="A505" s="21" t="s">
        <v>808</v>
      </c>
      <c r="B505" s="22" t="s">
        <v>862</v>
      </c>
      <c r="C505" s="22" t="s">
        <v>2</v>
      </c>
      <c r="D505" s="22" t="s">
        <v>897</v>
      </c>
      <c r="E505" s="23" t="s">
        <v>29</v>
      </c>
      <c r="F505" s="24" t="s">
        <v>30</v>
      </c>
      <c r="G505" s="24">
        <f>VLOOKUP(D505,'[1]LVN-2010 calculations - hide'!T:V,3,0)</f>
        <v>22118.2</v>
      </c>
      <c r="H505" s="25">
        <v>0.1</v>
      </c>
      <c r="I505" s="26">
        <f t="shared" si="9"/>
        <v>19906.38</v>
      </c>
      <c r="J505" s="27"/>
    </row>
    <row r="506" spans="1:10" s="11" customFormat="1" ht="24">
      <c r="A506" s="21" t="s">
        <v>808</v>
      </c>
      <c r="B506" s="22" t="s">
        <v>863</v>
      </c>
      <c r="C506" s="22" t="s">
        <v>2</v>
      </c>
      <c r="D506" s="22" t="s">
        <v>898</v>
      </c>
      <c r="E506" s="23" t="s">
        <v>29</v>
      </c>
      <c r="F506" s="24" t="s">
        <v>30</v>
      </c>
      <c r="G506" s="24">
        <f>VLOOKUP(D506,'[1]LVN-2010 calculations - hide'!T:V,3,0)</f>
        <v>25303.200000000001</v>
      </c>
      <c r="H506" s="25">
        <v>0.1</v>
      </c>
      <c r="I506" s="26">
        <f t="shared" si="9"/>
        <v>22772.880000000001</v>
      </c>
      <c r="J506" s="27"/>
    </row>
    <row r="507" spans="1:10" s="11" customFormat="1" ht="24">
      <c r="A507" s="21" t="s">
        <v>808</v>
      </c>
      <c r="B507" s="22" t="s">
        <v>863</v>
      </c>
      <c r="C507" s="22" t="s">
        <v>2</v>
      </c>
      <c r="D507" s="22" t="s">
        <v>899</v>
      </c>
      <c r="E507" s="23" t="s">
        <v>29</v>
      </c>
      <c r="F507" s="24" t="s">
        <v>30</v>
      </c>
      <c r="G507" s="24">
        <f>VLOOKUP(D507,'[1]LVN-2010 calculations - hide'!T:V,3,0)</f>
        <v>28698.2</v>
      </c>
      <c r="H507" s="25">
        <v>0.1</v>
      </c>
      <c r="I507" s="26">
        <f t="shared" si="9"/>
        <v>25828.38</v>
      </c>
      <c r="J507" s="27"/>
    </row>
    <row r="508" spans="1:10" s="11" customFormat="1" ht="24">
      <c r="A508" s="21" t="s">
        <v>808</v>
      </c>
      <c r="B508" s="22" t="s">
        <v>864</v>
      </c>
      <c r="C508" s="22" t="s">
        <v>2</v>
      </c>
      <c r="D508" s="22" t="s">
        <v>900</v>
      </c>
      <c r="E508" s="23" t="s">
        <v>29</v>
      </c>
      <c r="F508" s="24" t="s">
        <v>30</v>
      </c>
      <c r="G508" s="24">
        <f>VLOOKUP(D508,'[1]LVN-2010 calculations - hide'!T:V,3,0)</f>
        <v>38478.199999999997</v>
      </c>
      <c r="H508" s="25">
        <v>0.1</v>
      </c>
      <c r="I508" s="26">
        <f t="shared" si="9"/>
        <v>34630.379999999997</v>
      </c>
      <c r="J508" s="27"/>
    </row>
    <row r="509" spans="1:10" s="11" customFormat="1" ht="24">
      <c r="A509" s="21" t="s">
        <v>808</v>
      </c>
      <c r="B509" s="22" t="s">
        <v>863</v>
      </c>
      <c r="C509" s="22" t="s">
        <v>2</v>
      </c>
      <c r="D509" s="22" t="s">
        <v>901</v>
      </c>
      <c r="E509" s="23" t="s">
        <v>29</v>
      </c>
      <c r="F509" s="24" t="s">
        <v>30</v>
      </c>
      <c r="G509" s="24">
        <f>VLOOKUP(D509,'[1]LVN-2010 calculations - hide'!T:V,3,0)</f>
        <v>33518.199999999997</v>
      </c>
      <c r="H509" s="25">
        <v>0.1</v>
      </c>
      <c r="I509" s="26">
        <f t="shared" si="9"/>
        <v>30166.379999999997</v>
      </c>
      <c r="J509" s="27"/>
    </row>
    <row r="510" spans="1:10" s="11" customFormat="1" ht="24">
      <c r="A510" s="21" t="s">
        <v>808</v>
      </c>
      <c r="B510" s="22" t="s">
        <v>864</v>
      </c>
      <c r="C510" s="22" t="s">
        <v>2</v>
      </c>
      <c r="D510" s="22" t="s">
        <v>902</v>
      </c>
      <c r="E510" s="23" t="s">
        <v>29</v>
      </c>
      <c r="F510" s="24" t="s">
        <v>30</v>
      </c>
      <c r="G510" s="24">
        <f>VLOOKUP(D510,'[1]LVN-2010 calculations - hide'!T:V,3,0)</f>
        <v>38513.199999999997</v>
      </c>
      <c r="H510" s="25">
        <v>0.1</v>
      </c>
      <c r="I510" s="26">
        <f t="shared" si="9"/>
        <v>34661.879999999997</v>
      </c>
      <c r="J510" s="27"/>
    </row>
    <row r="511" spans="1:10" s="11" customFormat="1" ht="24">
      <c r="A511" s="21" t="s">
        <v>808</v>
      </c>
      <c r="B511" s="22" t="s">
        <v>865</v>
      </c>
      <c r="C511" s="22" t="s">
        <v>2</v>
      </c>
      <c r="D511" s="22" t="s">
        <v>903</v>
      </c>
      <c r="E511" s="23" t="s">
        <v>29</v>
      </c>
      <c r="F511" s="24" t="s">
        <v>30</v>
      </c>
      <c r="G511" s="24">
        <f>VLOOKUP(D511,'[1]LVN-2010 calculations - hide'!T:V,3,0)</f>
        <v>53293.2</v>
      </c>
      <c r="H511" s="25">
        <v>0.1</v>
      </c>
      <c r="I511" s="26">
        <f t="shared" si="9"/>
        <v>47963.88</v>
      </c>
      <c r="J511" s="27"/>
    </row>
    <row r="512" spans="1:10" s="11" customFormat="1" ht="24">
      <c r="A512" s="21" t="s">
        <v>808</v>
      </c>
      <c r="B512" s="22" t="s">
        <v>864</v>
      </c>
      <c r="C512" s="22" t="s">
        <v>2</v>
      </c>
      <c r="D512" s="22" t="s">
        <v>904</v>
      </c>
      <c r="E512" s="23" t="s">
        <v>29</v>
      </c>
      <c r="F512" s="24" t="s">
        <v>30</v>
      </c>
      <c r="G512" s="24">
        <f>VLOOKUP(D512,'[1]LVN-2010 calculations - hide'!T:V,3,0)</f>
        <v>41738.199999999997</v>
      </c>
      <c r="H512" s="25">
        <v>0.1</v>
      </c>
      <c r="I512" s="26">
        <f t="shared" si="9"/>
        <v>37564.379999999997</v>
      </c>
      <c r="J512" s="27"/>
    </row>
    <row r="513" spans="1:10" s="11" customFormat="1" ht="24">
      <c r="A513" s="21" t="s">
        <v>808</v>
      </c>
      <c r="B513" s="22" t="s">
        <v>865</v>
      </c>
      <c r="C513" s="22" t="s">
        <v>2</v>
      </c>
      <c r="D513" s="22" t="s">
        <v>905</v>
      </c>
      <c r="E513" s="23" t="s">
        <v>29</v>
      </c>
      <c r="F513" s="24" t="s">
        <v>30</v>
      </c>
      <c r="G513" s="24">
        <f>VLOOKUP(D513,'[1]LVN-2010 calculations - hide'!T:V,3,0)</f>
        <v>54928.2</v>
      </c>
      <c r="H513" s="25">
        <v>0.1</v>
      </c>
      <c r="I513" s="26">
        <f t="shared" si="9"/>
        <v>49435.38</v>
      </c>
      <c r="J513" s="27"/>
    </row>
    <row r="514" spans="1:10" s="11" customFormat="1" ht="24">
      <c r="A514" s="21" t="s">
        <v>808</v>
      </c>
      <c r="B514" s="22" t="s">
        <v>866</v>
      </c>
      <c r="C514" s="22" t="s">
        <v>2</v>
      </c>
      <c r="D514" s="22" t="s">
        <v>906</v>
      </c>
      <c r="E514" s="23" t="s">
        <v>29</v>
      </c>
      <c r="F514" s="24" t="s">
        <v>30</v>
      </c>
      <c r="G514" s="24">
        <f>VLOOKUP(D514,'[1]LVN-2010 calculations - hide'!T:V,3,0)</f>
        <v>68423.199999999997</v>
      </c>
      <c r="H514" s="25">
        <v>0.1</v>
      </c>
      <c r="I514" s="26">
        <f t="shared" si="9"/>
        <v>61580.88</v>
      </c>
      <c r="J514" s="27"/>
    </row>
    <row r="515" spans="1:10" s="11" customFormat="1" ht="24">
      <c r="A515" s="21" t="s">
        <v>808</v>
      </c>
      <c r="B515" s="22" t="s">
        <v>907</v>
      </c>
      <c r="C515" s="22" t="s">
        <v>2</v>
      </c>
      <c r="D515" s="22" t="s">
        <v>908</v>
      </c>
      <c r="E515" s="23" t="s">
        <v>29</v>
      </c>
      <c r="F515" s="23" t="s">
        <v>811</v>
      </c>
      <c r="G515" s="24">
        <f>VLOOKUP(D515,'[1]Current Pricelist Verification'!B:J,9,0)</f>
        <v>27</v>
      </c>
      <c r="H515" s="25">
        <v>0.1</v>
      </c>
      <c r="I515" s="26">
        <f t="shared" si="9"/>
        <v>24.3</v>
      </c>
      <c r="J515" s="27" t="s">
        <v>909</v>
      </c>
    </row>
    <row r="516" spans="1:10" s="11" customFormat="1">
      <c r="A516" s="21" t="s">
        <v>808</v>
      </c>
      <c r="B516" s="22" t="s">
        <v>907</v>
      </c>
      <c r="C516" s="22" t="s">
        <v>2</v>
      </c>
      <c r="D516" s="22" t="s">
        <v>910</v>
      </c>
      <c r="E516" s="23" t="s">
        <v>29</v>
      </c>
      <c r="F516" s="23" t="s">
        <v>811</v>
      </c>
      <c r="G516" s="24">
        <f>VLOOKUP(D516,'[1]Current Pricelist Verification'!B:J,9,0)</f>
        <v>27</v>
      </c>
      <c r="H516" s="25">
        <v>0.1</v>
      </c>
      <c r="I516" s="26">
        <f t="shared" si="9"/>
        <v>24.3</v>
      </c>
      <c r="J516" s="27" t="s">
        <v>909</v>
      </c>
    </row>
    <row r="517" spans="1:10" s="11" customFormat="1" ht="36">
      <c r="A517" s="21" t="s">
        <v>911</v>
      </c>
      <c r="B517" s="22" t="s">
        <v>912</v>
      </c>
      <c r="C517" s="22" t="s">
        <v>2</v>
      </c>
      <c r="D517" s="22" t="s">
        <v>913</v>
      </c>
      <c r="E517" s="23" t="s">
        <v>29</v>
      </c>
      <c r="F517" s="23" t="s">
        <v>30</v>
      </c>
      <c r="G517" s="24">
        <f>VLOOKUP(D517,'[1]Current Pricelist Verification'!B:J,9,0)</f>
        <v>10720</v>
      </c>
      <c r="H517" s="25">
        <v>0.1</v>
      </c>
      <c r="I517" s="26">
        <f t="shared" si="9"/>
        <v>9648</v>
      </c>
      <c r="J517" s="27" t="s">
        <v>914</v>
      </c>
    </row>
    <row r="518" spans="1:10" s="11" customFormat="1" ht="36">
      <c r="A518" s="21" t="s">
        <v>911</v>
      </c>
      <c r="B518" s="22" t="s">
        <v>912</v>
      </c>
      <c r="C518" s="22" t="s">
        <v>2</v>
      </c>
      <c r="D518" s="22" t="s">
        <v>915</v>
      </c>
      <c r="E518" s="23" t="s">
        <v>29</v>
      </c>
      <c r="F518" s="23" t="s">
        <v>30</v>
      </c>
      <c r="G518" s="24">
        <f>VLOOKUP(D518,'[1]Current Pricelist Verification'!B:J,9,0)</f>
        <v>22030</v>
      </c>
      <c r="H518" s="25">
        <v>0.1</v>
      </c>
      <c r="I518" s="26">
        <f t="shared" si="9"/>
        <v>19827</v>
      </c>
      <c r="J518" s="27" t="s">
        <v>916</v>
      </c>
    </row>
    <row r="519" spans="1:10" s="11" customFormat="1" ht="36">
      <c r="A519" s="21" t="s">
        <v>911</v>
      </c>
      <c r="B519" s="22" t="s">
        <v>912</v>
      </c>
      <c r="C519" s="22" t="s">
        <v>2</v>
      </c>
      <c r="D519" s="22" t="s">
        <v>917</v>
      </c>
      <c r="E519" s="23" t="s">
        <v>29</v>
      </c>
      <c r="F519" s="23" t="s">
        <v>30</v>
      </c>
      <c r="G519" s="24">
        <f>VLOOKUP(D519,'[1]Current Pricelist Verification'!B:J,9,0)</f>
        <v>22030</v>
      </c>
      <c r="H519" s="25">
        <v>0.1</v>
      </c>
      <c r="I519" s="26">
        <f t="shared" si="9"/>
        <v>19827</v>
      </c>
      <c r="J519" s="27" t="s">
        <v>918</v>
      </c>
    </row>
    <row r="520" spans="1:10" s="11" customFormat="1" ht="36">
      <c r="A520" s="21" t="s">
        <v>911</v>
      </c>
      <c r="B520" s="22" t="s">
        <v>912</v>
      </c>
      <c r="C520" s="22" t="s">
        <v>2</v>
      </c>
      <c r="D520" s="22" t="s">
        <v>919</v>
      </c>
      <c r="E520" s="23" t="s">
        <v>29</v>
      </c>
      <c r="F520" s="23" t="s">
        <v>30</v>
      </c>
      <c r="G520" s="24">
        <f>VLOOKUP(D520,'[1]Current Pricelist Verification'!B:J,9,0)</f>
        <v>38240</v>
      </c>
      <c r="H520" s="25">
        <v>0.1</v>
      </c>
      <c r="I520" s="26">
        <f t="shared" si="9"/>
        <v>34416</v>
      </c>
      <c r="J520" s="27" t="s">
        <v>920</v>
      </c>
    </row>
    <row r="521" spans="1:10" s="11" customFormat="1" ht="48">
      <c r="A521" s="21" t="s">
        <v>911</v>
      </c>
      <c r="B521" s="22" t="s">
        <v>921</v>
      </c>
      <c r="C521" s="22" t="s">
        <v>2</v>
      </c>
      <c r="D521" s="22" t="s">
        <v>922</v>
      </c>
      <c r="E521" s="23" t="s">
        <v>29</v>
      </c>
      <c r="F521" s="23" t="s">
        <v>30</v>
      </c>
      <c r="G521" s="24">
        <f>VLOOKUP(D521,'[1]Current Pricelist Verification'!B:J,9,0)</f>
        <v>34545</v>
      </c>
      <c r="H521" s="25">
        <v>0.1</v>
      </c>
      <c r="I521" s="26">
        <f t="shared" si="9"/>
        <v>31090.5</v>
      </c>
      <c r="J521" s="27" t="s">
        <v>923</v>
      </c>
    </row>
    <row r="522" spans="1:10" s="11" customFormat="1" ht="48">
      <c r="A522" s="21" t="s">
        <v>911</v>
      </c>
      <c r="B522" s="22" t="s">
        <v>921</v>
      </c>
      <c r="C522" s="22" t="s">
        <v>2</v>
      </c>
      <c r="D522" s="22" t="s">
        <v>924</v>
      </c>
      <c r="E522" s="23" t="s">
        <v>29</v>
      </c>
      <c r="F522" s="23" t="s">
        <v>30</v>
      </c>
      <c r="G522" s="24">
        <f>VLOOKUP(D522,'[1]Current Pricelist Verification'!B:J,9,0)</f>
        <v>46175</v>
      </c>
      <c r="H522" s="25">
        <v>0.1</v>
      </c>
      <c r="I522" s="26">
        <f t="shared" si="9"/>
        <v>41557.5</v>
      </c>
      <c r="J522" s="27" t="s">
        <v>925</v>
      </c>
    </row>
    <row r="523" spans="1:10" s="11" customFormat="1" ht="36">
      <c r="A523" s="21" t="s">
        <v>911</v>
      </c>
      <c r="B523" s="22" t="s">
        <v>921</v>
      </c>
      <c r="C523" s="22" t="s">
        <v>2</v>
      </c>
      <c r="D523" s="22" t="s">
        <v>926</v>
      </c>
      <c r="E523" s="23" t="s">
        <v>29</v>
      </c>
      <c r="F523" s="23" t="s">
        <v>30</v>
      </c>
      <c r="G523" s="24">
        <f>VLOOKUP(D523,'[1]Current Pricelist Verification'!B:J,9,0)</f>
        <v>49480</v>
      </c>
      <c r="H523" s="25">
        <v>0.1</v>
      </c>
      <c r="I523" s="26">
        <f t="shared" si="9"/>
        <v>44532</v>
      </c>
      <c r="J523" s="27" t="s">
        <v>927</v>
      </c>
    </row>
    <row r="524" spans="1:10" s="11" customFormat="1" ht="48">
      <c r="A524" s="21" t="s">
        <v>911</v>
      </c>
      <c r="B524" s="22" t="s">
        <v>921</v>
      </c>
      <c r="C524" s="22" t="s">
        <v>2</v>
      </c>
      <c r="D524" s="22" t="s">
        <v>928</v>
      </c>
      <c r="E524" s="23" t="s">
        <v>29</v>
      </c>
      <c r="F524" s="23" t="s">
        <v>30</v>
      </c>
      <c r="G524" s="24">
        <f>VLOOKUP(D524,'[1]Current Pricelist Verification'!B:J,9,0)</f>
        <v>62320</v>
      </c>
      <c r="H524" s="25">
        <v>0.1</v>
      </c>
      <c r="I524" s="26">
        <f t="shared" si="9"/>
        <v>56088</v>
      </c>
      <c r="J524" s="27" t="s">
        <v>929</v>
      </c>
    </row>
    <row r="525" spans="1:10" s="11" customFormat="1" ht="36">
      <c r="A525" s="21" t="s">
        <v>911</v>
      </c>
      <c r="B525" s="22" t="s">
        <v>912</v>
      </c>
      <c r="C525" s="22" t="s">
        <v>2</v>
      </c>
      <c r="D525" s="22" t="s">
        <v>930</v>
      </c>
      <c r="E525" s="23" t="s">
        <v>29</v>
      </c>
      <c r="F525" s="23" t="s">
        <v>30</v>
      </c>
      <c r="G525" s="24">
        <f>VLOOKUP(D525,'[1]Current Pricelist Verification'!B:J,9,0)</f>
        <v>21185</v>
      </c>
      <c r="H525" s="25">
        <v>0.1</v>
      </c>
      <c r="I525" s="26">
        <f t="shared" si="9"/>
        <v>19066.5</v>
      </c>
      <c r="J525" s="27" t="s">
        <v>914</v>
      </c>
    </row>
    <row r="526" spans="1:10" s="11" customFormat="1" ht="36">
      <c r="A526" s="21" t="s">
        <v>911</v>
      </c>
      <c r="B526" s="22" t="s">
        <v>912</v>
      </c>
      <c r="C526" s="22" t="s">
        <v>2</v>
      </c>
      <c r="D526" s="22" t="s">
        <v>931</v>
      </c>
      <c r="E526" s="23" t="s">
        <v>29</v>
      </c>
      <c r="F526" s="23" t="s">
        <v>30</v>
      </c>
      <c r="G526" s="24">
        <f>VLOOKUP(D526,'[1]Current Pricelist Verification'!B:J,9,0)</f>
        <v>33370</v>
      </c>
      <c r="H526" s="25">
        <v>0.1</v>
      </c>
      <c r="I526" s="26">
        <f t="shared" si="9"/>
        <v>30033</v>
      </c>
      <c r="J526" s="27" t="s">
        <v>916</v>
      </c>
    </row>
    <row r="527" spans="1:10" s="11" customFormat="1" ht="36">
      <c r="A527" s="21" t="s">
        <v>911</v>
      </c>
      <c r="B527" s="22" t="s">
        <v>912</v>
      </c>
      <c r="C527" s="22" t="s">
        <v>2</v>
      </c>
      <c r="D527" s="22" t="s">
        <v>932</v>
      </c>
      <c r="E527" s="23" t="s">
        <v>29</v>
      </c>
      <c r="F527" s="23" t="s">
        <v>30</v>
      </c>
      <c r="G527" s="24">
        <f>VLOOKUP(D527,'[1]Current Pricelist Verification'!B:J,9,0)</f>
        <v>33370</v>
      </c>
      <c r="H527" s="25">
        <v>0.1</v>
      </c>
      <c r="I527" s="26">
        <f t="shared" si="9"/>
        <v>30033</v>
      </c>
      <c r="J527" s="27" t="s">
        <v>918</v>
      </c>
    </row>
    <row r="528" spans="1:10" s="11" customFormat="1" ht="36">
      <c r="A528" s="21" t="s">
        <v>911</v>
      </c>
      <c r="B528" s="22" t="s">
        <v>912</v>
      </c>
      <c r="C528" s="22" t="s">
        <v>2</v>
      </c>
      <c r="D528" s="22" t="s">
        <v>933</v>
      </c>
      <c r="E528" s="23" t="s">
        <v>29</v>
      </c>
      <c r="F528" s="23" t="s">
        <v>30</v>
      </c>
      <c r="G528" s="24">
        <f>VLOOKUP(D528,'[1]Current Pricelist Verification'!B:J,9,0)</f>
        <v>48980</v>
      </c>
      <c r="H528" s="25">
        <v>0.1</v>
      </c>
      <c r="I528" s="26">
        <f t="shared" si="9"/>
        <v>44082</v>
      </c>
      <c r="J528" s="27" t="s">
        <v>920</v>
      </c>
    </row>
    <row r="529" spans="1:10" s="11" customFormat="1" ht="48">
      <c r="A529" s="21" t="s">
        <v>911</v>
      </c>
      <c r="B529" s="22" t="s">
        <v>921</v>
      </c>
      <c r="C529" s="22" t="s">
        <v>2</v>
      </c>
      <c r="D529" s="22" t="s">
        <v>934</v>
      </c>
      <c r="E529" s="23" t="s">
        <v>29</v>
      </c>
      <c r="F529" s="23" t="s">
        <v>30</v>
      </c>
      <c r="G529" s="24">
        <f>VLOOKUP(D529,'[1]Current Pricelist Verification'!B:J,9,0)</f>
        <v>41425</v>
      </c>
      <c r="H529" s="25">
        <v>0.1</v>
      </c>
      <c r="I529" s="26">
        <f t="shared" si="9"/>
        <v>37282.5</v>
      </c>
      <c r="J529" s="27" t="s">
        <v>923</v>
      </c>
    </row>
    <row r="530" spans="1:10" s="11" customFormat="1" ht="48">
      <c r="A530" s="21" t="s">
        <v>911</v>
      </c>
      <c r="B530" s="22" t="s">
        <v>921</v>
      </c>
      <c r="C530" s="22" t="s">
        <v>2</v>
      </c>
      <c r="D530" s="22" t="s">
        <v>935</v>
      </c>
      <c r="E530" s="23" t="s">
        <v>29</v>
      </c>
      <c r="F530" s="23" t="s">
        <v>30</v>
      </c>
      <c r="G530" s="24">
        <f>VLOOKUP(D530,'[1]Current Pricelist Verification'!B:J,9,0)</f>
        <v>51625</v>
      </c>
      <c r="H530" s="25">
        <v>0.1</v>
      </c>
      <c r="I530" s="26">
        <f t="shared" si="9"/>
        <v>46462.5</v>
      </c>
      <c r="J530" s="27" t="s">
        <v>925</v>
      </c>
    </row>
    <row r="531" spans="1:10" s="11" customFormat="1" ht="36">
      <c r="A531" s="21" t="s">
        <v>911</v>
      </c>
      <c r="B531" s="22" t="s">
        <v>921</v>
      </c>
      <c r="C531" s="22" t="s">
        <v>2</v>
      </c>
      <c r="D531" s="22" t="s">
        <v>936</v>
      </c>
      <c r="E531" s="23" t="s">
        <v>29</v>
      </c>
      <c r="F531" s="23" t="s">
        <v>30</v>
      </c>
      <c r="G531" s="24">
        <f>VLOOKUP(D531,'[1]Current Pricelist Verification'!B:J,9,0)</f>
        <v>52620</v>
      </c>
      <c r="H531" s="25">
        <v>0.1</v>
      </c>
      <c r="I531" s="26">
        <f t="shared" si="9"/>
        <v>47358</v>
      </c>
      <c r="J531" s="27" t="s">
        <v>927</v>
      </c>
    </row>
    <row r="532" spans="1:10" s="11" customFormat="1" ht="48">
      <c r="A532" s="21" t="s">
        <v>911</v>
      </c>
      <c r="B532" s="22" t="s">
        <v>921</v>
      </c>
      <c r="C532" s="22" t="s">
        <v>2</v>
      </c>
      <c r="D532" s="22" t="s">
        <v>937</v>
      </c>
      <c r="E532" s="23" t="s">
        <v>29</v>
      </c>
      <c r="F532" s="23" t="s">
        <v>30</v>
      </c>
      <c r="G532" s="24">
        <f>VLOOKUP(D532,'[1]Current Pricelist Verification'!B:J,9,0)</f>
        <v>67765</v>
      </c>
      <c r="H532" s="25">
        <v>0.1</v>
      </c>
      <c r="I532" s="26">
        <f t="shared" si="9"/>
        <v>60988.5</v>
      </c>
      <c r="J532" s="27" t="s">
        <v>929</v>
      </c>
    </row>
    <row r="533" spans="1:10" s="11" customFormat="1">
      <c r="A533" s="21" t="s">
        <v>911</v>
      </c>
      <c r="B533" s="22" t="s">
        <v>938</v>
      </c>
      <c r="C533" s="22" t="s">
        <v>2</v>
      </c>
      <c r="D533" s="22" t="s">
        <v>938</v>
      </c>
      <c r="E533" s="23" t="s">
        <v>29</v>
      </c>
      <c r="F533" s="23" t="s">
        <v>30</v>
      </c>
      <c r="G533" s="24">
        <f>VLOOKUP(D533,'[1]Current Pricelist Verification'!B:J,9,0)</f>
        <v>4000</v>
      </c>
      <c r="H533" s="25">
        <v>0.1</v>
      </c>
      <c r="I533" s="26">
        <f t="shared" si="9"/>
        <v>3600</v>
      </c>
      <c r="J533" s="27" t="s">
        <v>939</v>
      </c>
    </row>
    <row r="534" spans="1:10" s="11" customFormat="1" ht="24">
      <c r="A534" s="21" t="s">
        <v>911</v>
      </c>
      <c r="B534" s="22" t="s">
        <v>940</v>
      </c>
      <c r="C534" s="22" t="s">
        <v>2</v>
      </c>
      <c r="D534" s="22" t="s">
        <v>940</v>
      </c>
      <c r="E534" s="23" t="s">
        <v>29</v>
      </c>
      <c r="F534" s="23" t="s">
        <v>30</v>
      </c>
      <c r="G534" s="24">
        <f>VLOOKUP(D534,'[1]Current Pricelist Verification'!B:J,9,0)</f>
        <v>2950</v>
      </c>
      <c r="H534" s="25">
        <v>0.1</v>
      </c>
      <c r="I534" s="26">
        <f t="shared" si="9"/>
        <v>2655</v>
      </c>
      <c r="J534" s="27" t="s">
        <v>941</v>
      </c>
    </row>
    <row r="535" spans="1:10" s="11" customFormat="1" ht="24">
      <c r="A535" s="21" t="s">
        <v>911</v>
      </c>
      <c r="B535" s="22" t="s">
        <v>942</v>
      </c>
      <c r="C535" s="22" t="s">
        <v>2</v>
      </c>
      <c r="D535" s="22" t="s">
        <v>942</v>
      </c>
      <c r="E535" s="23" t="s">
        <v>29</v>
      </c>
      <c r="F535" s="23" t="s">
        <v>30</v>
      </c>
      <c r="G535" s="24">
        <f>VLOOKUP(D535,'[1]Current Pricelist Verification'!B:J,9,0)</f>
        <v>3950</v>
      </c>
      <c r="H535" s="25">
        <v>0.1</v>
      </c>
      <c r="I535" s="26">
        <f t="shared" si="9"/>
        <v>3555</v>
      </c>
      <c r="J535" s="27" t="s">
        <v>941</v>
      </c>
    </row>
    <row r="536" spans="1:10" s="11" customFormat="1" ht="24">
      <c r="A536" s="21" t="s">
        <v>911</v>
      </c>
      <c r="B536" s="22" t="s">
        <v>943</v>
      </c>
      <c r="C536" s="22" t="s">
        <v>2</v>
      </c>
      <c r="D536" s="22" t="s">
        <v>944</v>
      </c>
      <c r="E536" s="23" t="s">
        <v>29</v>
      </c>
      <c r="F536" s="23" t="s">
        <v>796</v>
      </c>
      <c r="G536" s="24">
        <f>VLOOKUP(D536,'[1]Current Pricelist Verification'!B:J,9,0)</f>
        <v>1.6060000000000001</v>
      </c>
      <c r="H536" s="25">
        <v>0.1</v>
      </c>
      <c r="I536" s="26">
        <f t="shared" ref="I536:I548" si="10">G536*(1-H536)</f>
        <v>1.4454</v>
      </c>
      <c r="J536" s="27"/>
    </row>
    <row r="537" spans="1:10" s="11" customFormat="1">
      <c r="A537" s="21" t="s">
        <v>911</v>
      </c>
      <c r="B537" s="22" t="s">
        <v>945</v>
      </c>
      <c r="C537" s="22" t="s">
        <v>2</v>
      </c>
      <c r="D537" s="22" t="s">
        <v>946</v>
      </c>
      <c r="E537" s="23" t="s">
        <v>29</v>
      </c>
      <c r="F537" s="23" t="s">
        <v>30</v>
      </c>
      <c r="G537" s="24">
        <f>VLOOKUP(D537,'[1]Current Pricelist Verification'!B:J,9,0)</f>
        <v>2010</v>
      </c>
      <c r="H537" s="25">
        <v>0.1</v>
      </c>
      <c r="I537" s="26">
        <f t="shared" si="10"/>
        <v>1809</v>
      </c>
      <c r="J537" s="27"/>
    </row>
    <row r="538" spans="1:10" s="11" customFormat="1" ht="24">
      <c r="A538" s="21" t="s">
        <v>947</v>
      </c>
      <c r="B538" s="22" t="s">
        <v>948</v>
      </c>
      <c r="C538" s="22" t="s">
        <v>2</v>
      </c>
      <c r="D538" s="22" t="s">
        <v>949</v>
      </c>
      <c r="E538" s="23" t="s">
        <v>29</v>
      </c>
      <c r="F538" s="23" t="s">
        <v>30</v>
      </c>
      <c r="G538" s="24">
        <f>VLOOKUP(D538,'[1]Current Pricelist Verification'!B:J,9,0)</f>
        <v>11640</v>
      </c>
      <c r="H538" s="25">
        <v>0.1</v>
      </c>
      <c r="I538" s="26">
        <f t="shared" si="10"/>
        <v>10476</v>
      </c>
      <c r="J538" s="27"/>
    </row>
    <row r="539" spans="1:10" s="11" customFormat="1" ht="24">
      <c r="A539" s="21" t="s">
        <v>947</v>
      </c>
      <c r="B539" s="22" t="s">
        <v>950</v>
      </c>
      <c r="C539" s="22" t="s">
        <v>2</v>
      </c>
      <c r="D539" s="22" t="s">
        <v>951</v>
      </c>
      <c r="E539" s="23" t="s">
        <v>29</v>
      </c>
      <c r="F539" s="23" t="s">
        <v>30</v>
      </c>
      <c r="G539" s="24">
        <f>VLOOKUP(D539,'[1]Current Pricelist Verification'!B:J,9,0)</f>
        <v>7005</v>
      </c>
      <c r="H539" s="25">
        <v>0.1</v>
      </c>
      <c r="I539" s="26">
        <f t="shared" si="10"/>
        <v>6304.5</v>
      </c>
      <c r="J539" s="27"/>
    </row>
    <row r="540" spans="1:10" s="11" customFormat="1" ht="24">
      <c r="A540" s="21" t="s">
        <v>947</v>
      </c>
      <c r="B540" s="22" t="s">
        <v>950</v>
      </c>
      <c r="C540" s="22" t="s">
        <v>2</v>
      </c>
      <c r="D540" s="22" t="s">
        <v>952</v>
      </c>
      <c r="E540" s="23" t="s">
        <v>29</v>
      </c>
      <c r="F540" s="23" t="s">
        <v>30</v>
      </c>
      <c r="G540" s="24">
        <f>VLOOKUP(D540,'[1]Current Pricelist Verification'!B:J,9,0)</f>
        <v>12475</v>
      </c>
      <c r="H540" s="25">
        <v>0.1</v>
      </c>
      <c r="I540" s="26">
        <f t="shared" si="10"/>
        <v>11227.5</v>
      </c>
      <c r="J540" s="27"/>
    </row>
    <row r="541" spans="1:10" s="11" customFormat="1" ht="24">
      <c r="A541" s="21" t="s">
        <v>947</v>
      </c>
      <c r="B541" s="22" t="s">
        <v>950</v>
      </c>
      <c r="C541" s="22" t="s">
        <v>2</v>
      </c>
      <c r="D541" s="22" t="s">
        <v>953</v>
      </c>
      <c r="E541" s="23" t="s">
        <v>29</v>
      </c>
      <c r="F541" s="23" t="s">
        <v>30</v>
      </c>
      <c r="G541" s="24">
        <f>VLOOKUP(D541,'[1]Current Pricelist Verification'!B:J,9,0)</f>
        <v>7425</v>
      </c>
      <c r="H541" s="25">
        <v>0.1</v>
      </c>
      <c r="I541" s="26">
        <f t="shared" si="10"/>
        <v>6682.5</v>
      </c>
      <c r="J541" s="27"/>
    </row>
    <row r="542" spans="1:10" s="11" customFormat="1" ht="24">
      <c r="A542" s="21" t="s">
        <v>947</v>
      </c>
      <c r="B542" s="22" t="s">
        <v>950</v>
      </c>
      <c r="C542" s="22" t="s">
        <v>2</v>
      </c>
      <c r="D542" s="22" t="s">
        <v>954</v>
      </c>
      <c r="E542" s="23" t="s">
        <v>29</v>
      </c>
      <c r="F542" s="23" t="s">
        <v>30</v>
      </c>
      <c r="G542" s="24">
        <f>VLOOKUP(D542,'[1]Current Pricelist Verification'!B:J,9,0)</f>
        <v>14890</v>
      </c>
      <c r="H542" s="25">
        <v>0.1</v>
      </c>
      <c r="I542" s="26">
        <f t="shared" si="10"/>
        <v>13401</v>
      </c>
      <c r="J542" s="27"/>
    </row>
    <row r="543" spans="1:10" s="11" customFormat="1" ht="24">
      <c r="A543" s="21" t="s">
        <v>947</v>
      </c>
      <c r="B543" s="22" t="s">
        <v>950</v>
      </c>
      <c r="C543" s="22" t="s">
        <v>2</v>
      </c>
      <c r="D543" s="22" t="s">
        <v>955</v>
      </c>
      <c r="E543" s="23" t="s">
        <v>29</v>
      </c>
      <c r="F543" s="23" t="s">
        <v>30</v>
      </c>
      <c r="G543" s="24">
        <f>VLOOKUP(D543,'[1]Current Pricelist Verification'!B:J,9,0)</f>
        <v>8645</v>
      </c>
      <c r="H543" s="25">
        <v>0.1</v>
      </c>
      <c r="I543" s="26">
        <f t="shared" si="10"/>
        <v>7780.5</v>
      </c>
      <c r="J543" s="27"/>
    </row>
    <row r="544" spans="1:10" s="11" customFormat="1" ht="24">
      <c r="A544" s="21" t="s">
        <v>947</v>
      </c>
      <c r="B544" s="22" t="s">
        <v>950</v>
      </c>
      <c r="C544" s="22" t="s">
        <v>2</v>
      </c>
      <c r="D544" s="22" t="s">
        <v>956</v>
      </c>
      <c r="E544" s="23" t="s">
        <v>29</v>
      </c>
      <c r="F544" s="23" t="s">
        <v>30</v>
      </c>
      <c r="G544" s="24">
        <f>VLOOKUP(D544,'[1]Current Pricelist Verification'!B:J,9,0)</f>
        <v>23485</v>
      </c>
      <c r="H544" s="25">
        <v>0.1</v>
      </c>
      <c r="I544" s="26">
        <f t="shared" si="10"/>
        <v>21136.5</v>
      </c>
      <c r="J544" s="27"/>
    </row>
    <row r="545" spans="1:10" s="11" customFormat="1" ht="24">
      <c r="A545" s="21" t="s">
        <v>947</v>
      </c>
      <c r="B545" s="22" t="s">
        <v>950</v>
      </c>
      <c r="C545" s="22" t="s">
        <v>2</v>
      </c>
      <c r="D545" s="22" t="s">
        <v>957</v>
      </c>
      <c r="E545" s="23" t="s">
        <v>29</v>
      </c>
      <c r="F545" s="23" t="s">
        <v>30</v>
      </c>
      <c r="G545" s="24">
        <f>VLOOKUP(D545,'[1]Current Pricelist Verification'!B:J,9,0)</f>
        <v>12725</v>
      </c>
      <c r="H545" s="25">
        <v>0.1</v>
      </c>
      <c r="I545" s="26">
        <f t="shared" si="10"/>
        <v>11452.5</v>
      </c>
      <c r="J545" s="27"/>
    </row>
    <row r="546" spans="1:10" s="11" customFormat="1" ht="24">
      <c r="A546" s="21" t="s">
        <v>947</v>
      </c>
      <c r="B546" s="22" t="s">
        <v>950</v>
      </c>
      <c r="C546" s="22" t="s">
        <v>2</v>
      </c>
      <c r="D546" s="22" t="s">
        <v>958</v>
      </c>
      <c r="E546" s="23" t="s">
        <v>29</v>
      </c>
      <c r="F546" s="23" t="s">
        <v>30</v>
      </c>
      <c r="G546" s="24">
        <f>VLOOKUP(D546,'[1]Current Pricelist Verification'!B:J,9,0)</f>
        <v>17805</v>
      </c>
      <c r="H546" s="25">
        <v>0.1</v>
      </c>
      <c r="I546" s="26">
        <f t="shared" si="10"/>
        <v>16024.5</v>
      </c>
      <c r="J546" s="27"/>
    </row>
    <row r="547" spans="1:10" s="11" customFormat="1" ht="24">
      <c r="A547" s="21" t="s">
        <v>947</v>
      </c>
      <c r="B547" s="22" t="s">
        <v>950</v>
      </c>
      <c r="C547" s="22" t="s">
        <v>2</v>
      </c>
      <c r="D547" s="22" t="s">
        <v>959</v>
      </c>
      <c r="E547" s="23" t="s">
        <v>29</v>
      </c>
      <c r="F547" s="23" t="s">
        <v>30</v>
      </c>
      <c r="G547" s="24">
        <f>VLOOKUP(D547,'[1]Current Pricelist Verification'!B:J,9,0)</f>
        <v>10070</v>
      </c>
      <c r="H547" s="25">
        <v>0.1</v>
      </c>
      <c r="I547" s="26">
        <f t="shared" si="10"/>
        <v>9063</v>
      </c>
      <c r="J547" s="27"/>
    </row>
    <row r="548" spans="1:10" s="11" customFormat="1">
      <c r="A548" s="21" t="s">
        <v>947</v>
      </c>
      <c r="B548" s="22" t="s">
        <v>585</v>
      </c>
      <c r="C548" s="22" t="s">
        <v>2</v>
      </c>
      <c r="D548" s="22" t="s">
        <v>960</v>
      </c>
      <c r="E548" s="23" t="s">
        <v>29</v>
      </c>
      <c r="F548" s="23" t="s">
        <v>30</v>
      </c>
      <c r="G548" s="24">
        <f>VLOOKUP(D548,'[1]Current Pricelist Verification'!B:J,9,0)</f>
        <v>295</v>
      </c>
      <c r="H548" s="25">
        <v>0.1</v>
      </c>
      <c r="I548" s="26">
        <f t="shared" si="10"/>
        <v>265.5</v>
      </c>
      <c r="J548" s="27"/>
    </row>
    <row r="549" spans="1:10" s="11" customFormat="1" ht="48">
      <c r="A549" s="21" t="s">
        <v>961</v>
      </c>
      <c r="B549" s="22" t="s">
        <v>962</v>
      </c>
      <c r="C549" s="22" t="s">
        <v>2</v>
      </c>
      <c r="D549" s="22" t="s">
        <v>974</v>
      </c>
      <c r="E549" s="23" t="s">
        <v>29</v>
      </c>
      <c r="F549" s="23" t="s">
        <v>30</v>
      </c>
      <c r="G549" s="24">
        <f>VLOOKUP(D549,'[1]LVX-3000 Video Calcs - hide'!AA:AE,5,0)</f>
        <v>78360</v>
      </c>
      <c r="H549" s="25">
        <v>0.1</v>
      </c>
      <c r="I549" s="26">
        <f t="shared" ref="I549:I599" si="11">G549*(1-H549)</f>
        <v>70524</v>
      </c>
      <c r="J549" s="27" t="s">
        <v>963</v>
      </c>
    </row>
    <row r="550" spans="1:10" s="11" customFormat="1" ht="48">
      <c r="A550" s="21" t="s">
        <v>961</v>
      </c>
      <c r="B550" s="22" t="s">
        <v>962</v>
      </c>
      <c r="C550" s="22" t="s">
        <v>2</v>
      </c>
      <c r="D550" s="22" t="s">
        <v>975</v>
      </c>
      <c r="E550" s="23" t="s">
        <v>29</v>
      </c>
      <c r="F550" s="23" t="s">
        <v>30</v>
      </c>
      <c r="G550" s="24">
        <f>VLOOKUP(D550,'[1]LVX-3000 Video Calcs - hide'!AA:AE,5,0)</f>
        <v>92745</v>
      </c>
      <c r="H550" s="25">
        <v>0.1</v>
      </c>
      <c r="I550" s="26">
        <f t="shared" si="11"/>
        <v>83470.5</v>
      </c>
      <c r="J550" s="27" t="s">
        <v>963</v>
      </c>
    </row>
    <row r="551" spans="1:10" s="11" customFormat="1" ht="48">
      <c r="A551" s="21" t="s">
        <v>961</v>
      </c>
      <c r="B551" s="22" t="s">
        <v>962</v>
      </c>
      <c r="C551" s="22" t="s">
        <v>2</v>
      </c>
      <c r="D551" s="22" t="s">
        <v>976</v>
      </c>
      <c r="E551" s="23" t="s">
        <v>29</v>
      </c>
      <c r="F551" s="23" t="s">
        <v>30</v>
      </c>
      <c r="G551" s="24">
        <f>VLOOKUP(D551,'[1]LVX-3000 Video Calcs - hide'!AA:AE,5,0)</f>
        <v>115180</v>
      </c>
      <c r="H551" s="25">
        <v>0.1</v>
      </c>
      <c r="I551" s="26">
        <f t="shared" si="11"/>
        <v>103662</v>
      </c>
      <c r="J551" s="27" t="s">
        <v>963</v>
      </c>
    </row>
    <row r="552" spans="1:10" s="11" customFormat="1" ht="48">
      <c r="A552" s="21" t="s">
        <v>961</v>
      </c>
      <c r="B552" s="22" t="s">
        <v>962</v>
      </c>
      <c r="C552" s="22" t="s">
        <v>2</v>
      </c>
      <c r="D552" s="22" t="s">
        <v>977</v>
      </c>
      <c r="E552" s="23" t="s">
        <v>29</v>
      </c>
      <c r="F552" s="23" t="s">
        <v>30</v>
      </c>
      <c r="G552" s="24">
        <f>VLOOKUP(D552,'[1]LVX-3000 Video Calcs - hide'!AA:AE,5,0)</f>
        <v>146365</v>
      </c>
      <c r="H552" s="25">
        <v>0.1</v>
      </c>
      <c r="I552" s="26">
        <f t="shared" si="11"/>
        <v>131728.5</v>
      </c>
      <c r="J552" s="27" t="s">
        <v>963</v>
      </c>
    </row>
    <row r="553" spans="1:10" s="11" customFormat="1" ht="48">
      <c r="A553" s="21" t="s">
        <v>961</v>
      </c>
      <c r="B553" s="22" t="s">
        <v>962</v>
      </c>
      <c r="C553" s="22" t="s">
        <v>2</v>
      </c>
      <c r="D553" s="22" t="s">
        <v>978</v>
      </c>
      <c r="E553" s="23" t="s">
        <v>29</v>
      </c>
      <c r="F553" s="23" t="s">
        <v>30</v>
      </c>
      <c r="G553" s="24">
        <f>VLOOKUP(D553,'[1]LVX-3000 Video Calcs - hide'!AA:AE,5,0)</f>
        <v>175815</v>
      </c>
      <c r="H553" s="25">
        <v>0.1</v>
      </c>
      <c r="I553" s="26">
        <f t="shared" si="11"/>
        <v>158233.5</v>
      </c>
      <c r="J553" s="27" t="s">
        <v>964</v>
      </c>
    </row>
    <row r="554" spans="1:10" s="11" customFormat="1" ht="48">
      <c r="A554" s="21" t="s">
        <v>961</v>
      </c>
      <c r="B554" s="22" t="s">
        <v>962</v>
      </c>
      <c r="C554" s="22" t="s">
        <v>2</v>
      </c>
      <c r="D554" s="22" t="s">
        <v>979</v>
      </c>
      <c r="E554" s="23" t="s">
        <v>29</v>
      </c>
      <c r="F554" s="23" t="s">
        <v>30</v>
      </c>
      <c r="G554" s="24">
        <f>VLOOKUP(D554,'[1]LVX-3000 Video Calcs - hide'!AA:AE,5,0)</f>
        <v>199385</v>
      </c>
      <c r="H554" s="25">
        <v>0.1</v>
      </c>
      <c r="I554" s="26">
        <f t="shared" si="11"/>
        <v>179446.5</v>
      </c>
      <c r="J554" s="27" t="s">
        <v>965</v>
      </c>
    </row>
    <row r="555" spans="1:10" s="11" customFormat="1" ht="48">
      <c r="A555" s="21" t="s">
        <v>961</v>
      </c>
      <c r="B555" s="22" t="s">
        <v>962</v>
      </c>
      <c r="C555" s="22" t="s">
        <v>2</v>
      </c>
      <c r="D555" s="22" t="s">
        <v>980</v>
      </c>
      <c r="E555" s="23" t="s">
        <v>29</v>
      </c>
      <c r="F555" s="23" t="s">
        <v>30</v>
      </c>
      <c r="G555" s="24">
        <f>VLOOKUP(D555,'[1]LVX-3000 Video Calcs - hide'!AA:AE,5,0)</f>
        <v>237860</v>
      </c>
      <c r="H555" s="25">
        <v>0.1</v>
      </c>
      <c r="I555" s="26">
        <f t="shared" si="11"/>
        <v>214074</v>
      </c>
      <c r="J555" s="27" t="s">
        <v>966</v>
      </c>
    </row>
    <row r="556" spans="1:10" s="11" customFormat="1" ht="48">
      <c r="A556" s="21" t="s">
        <v>961</v>
      </c>
      <c r="B556" s="22" t="s">
        <v>962</v>
      </c>
      <c r="C556" s="22" t="s">
        <v>2</v>
      </c>
      <c r="D556" s="22" t="s">
        <v>981</v>
      </c>
      <c r="E556" s="23" t="s">
        <v>29</v>
      </c>
      <c r="F556" s="23" t="s">
        <v>30</v>
      </c>
      <c r="G556" s="24">
        <f>VLOOKUP(D556,'[1]LVX-3000 Video Calcs - hide'!AA:AE,5,0)</f>
        <v>278725</v>
      </c>
      <c r="H556" s="25">
        <v>0.1</v>
      </c>
      <c r="I556" s="26">
        <f t="shared" si="11"/>
        <v>250852.5</v>
      </c>
      <c r="J556" s="27" t="s">
        <v>967</v>
      </c>
    </row>
    <row r="557" spans="1:10" s="11" customFormat="1" ht="48">
      <c r="A557" s="21" t="s">
        <v>961</v>
      </c>
      <c r="B557" s="22" t="s">
        <v>962</v>
      </c>
      <c r="C557" s="22" t="s">
        <v>2</v>
      </c>
      <c r="D557" s="22" t="s">
        <v>982</v>
      </c>
      <c r="E557" s="23" t="s">
        <v>29</v>
      </c>
      <c r="F557" s="23" t="s">
        <v>30</v>
      </c>
      <c r="G557" s="24">
        <f>VLOOKUP(D557,'[1]LVX-3000 Video Calcs - hide'!AA:AE,5,0)</f>
        <v>321200</v>
      </c>
      <c r="H557" s="25">
        <v>0.1</v>
      </c>
      <c r="I557" s="26">
        <f t="shared" si="11"/>
        <v>289080</v>
      </c>
      <c r="J557" s="27" t="s">
        <v>983</v>
      </c>
    </row>
    <row r="558" spans="1:10" s="11" customFormat="1" ht="48">
      <c r="A558" s="21" t="s">
        <v>961</v>
      </c>
      <c r="B558" s="22" t="s">
        <v>962</v>
      </c>
      <c r="C558" s="22" t="s">
        <v>2</v>
      </c>
      <c r="D558" s="22" t="s">
        <v>984</v>
      </c>
      <c r="E558" s="23" t="s">
        <v>29</v>
      </c>
      <c r="F558" s="23" t="s">
        <v>30</v>
      </c>
      <c r="G558" s="24">
        <f>VLOOKUP(D558,'[1]LVX-3000 Video Calcs - hide'!AA:AE,5,0)</f>
        <v>380680</v>
      </c>
      <c r="H558" s="25">
        <v>0.1</v>
      </c>
      <c r="I558" s="26">
        <f t="shared" si="11"/>
        <v>342612</v>
      </c>
      <c r="J558" s="27" t="s">
        <v>969</v>
      </c>
    </row>
    <row r="559" spans="1:10" s="11" customFormat="1" ht="48">
      <c r="A559" s="21" t="s">
        <v>961</v>
      </c>
      <c r="B559" s="22" t="s">
        <v>962</v>
      </c>
      <c r="C559" s="22" t="s">
        <v>2</v>
      </c>
      <c r="D559" s="22" t="s">
        <v>985</v>
      </c>
      <c r="E559" s="23" t="s">
        <v>29</v>
      </c>
      <c r="F559" s="23" t="s">
        <v>30</v>
      </c>
      <c r="G559" s="24">
        <f>VLOOKUP(D559,'[1]LVX-3000 Video Calcs - hide'!AA:AE,5,0)</f>
        <v>417785</v>
      </c>
      <c r="H559" s="25">
        <v>0.1</v>
      </c>
      <c r="I559" s="26">
        <f t="shared" si="11"/>
        <v>376006.5</v>
      </c>
      <c r="J559" s="27" t="s">
        <v>970</v>
      </c>
    </row>
    <row r="560" spans="1:10" s="11" customFormat="1" ht="48">
      <c r="A560" s="21" t="s">
        <v>961</v>
      </c>
      <c r="B560" s="22" t="s">
        <v>962</v>
      </c>
      <c r="C560" s="22" t="s">
        <v>2</v>
      </c>
      <c r="D560" s="22" t="s">
        <v>986</v>
      </c>
      <c r="E560" s="23" t="s">
        <v>29</v>
      </c>
      <c r="F560" s="23" t="s">
        <v>30</v>
      </c>
      <c r="G560" s="24">
        <f>VLOOKUP(D560,'[1]LVX-3000 Video Calcs - hide'!AA:AE,5,0)</f>
        <v>470215</v>
      </c>
      <c r="H560" s="25">
        <v>0.1</v>
      </c>
      <c r="I560" s="26">
        <f t="shared" si="11"/>
        <v>423193.5</v>
      </c>
      <c r="J560" s="27" t="s">
        <v>987</v>
      </c>
    </row>
    <row r="561" spans="1:10" s="11" customFormat="1" ht="48">
      <c r="A561" s="21" t="s">
        <v>961</v>
      </c>
      <c r="B561" s="22" t="s">
        <v>962</v>
      </c>
      <c r="C561" s="22" t="s">
        <v>2</v>
      </c>
      <c r="D561" s="22" t="s">
        <v>988</v>
      </c>
      <c r="E561" s="23" t="s">
        <v>29</v>
      </c>
      <c r="F561" s="23" t="s">
        <v>30</v>
      </c>
      <c r="G561" s="24">
        <f>VLOOKUP(D561,'[1]LVX-3000 Video Calcs - hide'!AA:AE,5,0)</f>
        <v>527075</v>
      </c>
      <c r="H561" s="25">
        <v>0.1</v>
      </c>
      <c r="I561" s="26">
        <f t="shared" si="11"/>
        <v>474367.5</v>
      </c>
      <c r="J561" s="27" t="s">
        <v>989</v>
      </c>
    </row>
    <row r="562" spans="1:10" s="11" customFormat="1" ht="48">
      <c r="A562" s="21" t="s">
        <v>961</v>
      </c>
      <c r="B562" s="22" t="s">
        <v>962</v>
      </c>
      <c r="C562" s="22" t="s">
        <v>2</v>
      </c>
      <c r="D562" s="22" t="s">
        <v>990</v>
      </c>
      <c r="E562" s="23" t="s">
        <v>29</v>
      </c>
      <c r="F562" s="23" t="s">
        <v>30</v>
      </c>
      <c r="G562" s="24">
        <f>VLOOKUP(D562,'[1]LVX-3000 Video Calcs - hide'!AA:AE,5,0)</f>
        <v>588060</v>
      </c>
      <c r="H562" s="25">
        <v>0.1</v>
      </c>
      <c r="I562" s="26">
        <f t="shared" si="11"/>
        <v>529254</v>
      </c>
      <c r="J562" s="27" t="s">
        <v>971</v>
      </c>
    </row>
    <row r="563" spans="1:10" s="11" customFormat="1" ht="48">
      <c r="A563" s="21" t="s">
        <v>961</v>
      </c>
      <c r="B563" s="22" t="s">
        <v>962</v>
      </c>
      <c r="C563" s="22" t="s">
        <v>2</v>
      </c>
      <c r="D563" s="22" t="s">
        <v>991</v>
      </c>
      <c r="E563" s="23" t="s">
        <v>29</v>
      </c>
      <c r="F563" s="23" t="s">
        <v>30</v>
      </c>
      <c r="G563" s="24">
        <f>VLOOKUP(D563,'[1]LVX-3000 Video Calcs - hide'!AA:AE,5,0)</f>
        <v>650935</v>
      </c>
      <c r="H563" s="25">
        <v>0.1</v>
      </c>
      <c r="I563" s="26">
        <f t="shared" si="11"/>
        <v>585841.5</v>
      </c>
      <c r="J563" s="27" t="s">
        <v>992</v>
      </c>
    </row>
    <row r="564" spans="1:10" s="11" customFormat="1" ht="48">
      <c r="A564" s="21" t="s">
        <v>961</v>
      </c>
      <c r="B564" s="22" t="s">
        <v>962</v>
      </c>
      <c r="C564" s="22" t="s">
        <v>2</v>
      </c>
      <c r="D564" s="22" t="s">
        <v>993</v>
      </c>
      <c r="E564" s="23" t="s">
        <v>29</v>
      </c>
      <c r="F564" s="23" t="s">
        <v>30</v>
      </c>
      <c r="G564" s="24">
        <f>VLOOKUP(D564,'[1]LVX-3000 Video Calcs - hide'!AA:AE,5,0)</f>
        <v>84230</v>
      </c>
      <c r="H564" s="25">
        <v>0.1</v>
      </c>
      <c r="I564" s="26">
        <f t="shared" si="11"/>
        <v>75807</v>
      </c>
      <c r="J564" s="27" t="s">
        <v>963</v>
      </c>
    </row>
    <row r="565" spans="1:10" s="11" customFormat="1" ht="48">
      <c r="A565" s="21" t="s">
        <v>961</v>
      </c>
      <c r="B565" s="22" t="s">
        <v>962</v>
      </c>
      <c r="C565" s="22" t="s">
        <v>2</v>
      </c>
      <c r="D565" s="22" t="s">
        <v>994</v>
      </c>
      <c r="E565" s="23" t="s">
        <v>29</v>
      </c>
      <c r="F565" s="23" t="s">
        <v>30</v>
      </c>
      <c r="G565" s="24">
        <f>VLOOKUP(D565,'[1]LVX-3000 Video Calcs - hide'!AA:AE,5,0)</f>
        <v>87505</v>
      </c>
      <c r="H565" s="25">
        <v>0.1</v>
      </c>
      <c r="I565" s="26">
        <f t="shared" si="11"/>
        <v>78754.5</v>
      </c>
      <c r="J565" s="27" t="s">
        <v>963</v>
      </c>
    </row>
    <row r="566" spans="1:10" s="11" customFormat="1" ht="48">
      <c r="A566" s="21" t="s">
        <v>961</v>
      </c>
      <c r="B566" s="22" t="s">
        <v>962</v>
      </c>
      <c r="C566" s="22" t="s">
        <v>2</v>
      </c>
      <c r="D566" s="22" t="s">
        <v>995</v>
      </c>
      <c r="E566" s="23" t="s">
        <v>29</v>
      </c>
      <c r="F566" s="23" t="s">
        <v>30</v>
      </c>
      <c r="G566" s="24">
        <f>VLOOKUP(D566,'[1]LVX-3000 Video Calcs - hide'!AA:AE,5,0)</f>
        <v>96250</v>
      </c>
      <c r="H566" s="25">
        <v>0.1</v>
      </c>
      <c r="I566" s="26">
        <f t="shared" si="11"/>
        <v>86625</v>
      </c>
      <c r="J566" s="27" t="s">
        <v>963</v>
      </c>
    </row>
    <row r="567" spans="1:10" s="11" customFormat="1" ht="48">
      <c r="A567" s="21" t="s">
        <v>961</v>
      </c>
      <c r="B567" s="22" t="s">
        <v>962</v>
      </c>
      <c r="C567" s="22" t="s">
        <v>2</v>
      </c>
      <c r="D567" s="22" t="s">
        <v>996</v>
      </c>
      <c r="E567" s="23" t="s">
        <v>29</v>
      </c>
      <c r="F567" s="23" t="s">
        <v>30</v>
      </c>
      <c r="G567" s="24">
        <f>VLOOKUP(D567,'[1]LVX-3000 Video Calcs - hide'!AA:AE,5,0)</f>
        <v>96540</v>
      </c>
      <c r="H567" s="25">
        <v>0.1</v>
      </c>
      <c r="I567" s="26">
        <f t="shared" si="11"/>
        <v>86886</v>
      </c>
      <c r="J567" s="27" t="s">
        <v>963</v>
      </c>
    </row>
    <row r="568" spans="1:10" s="11" customFormat="1" ht="48">
      <c r="A568" s="21" t="s">
        <v>961</v>
      </c>
      <c r="B568" s="22" t="s">
        <v>962</v>
      </c>
      <c r="C568" s="22" t="s">
        <v>2</v>
      </c>
      <c r="D568" s="22" t="s">
        <v>997</v>
      </c>
      <c r="E568" s="23" t="s">
        <v>29</v>
      </c>
      <c r="F568" s="23" t="s">
        <v>30</v>
      </c>
      <c r="G568" s="24">
        <f>VLOOKUP(D568,'[1]LVX-3000 Video Calcs - hide'!AA:AE,5,0)</f>
        <v>99915</v>
      </c>
      <c r="H568" s="25">
        <v>0.1</v>
      </c>
      <c r="I568" s="26">
        <f t="shared" si="11"/>
        <v>89923.5</v>
      </c>
      <c r="J568" s="27" t="s">
        <v>963</v>
      </c>
    </row>
    <row r="569" spans="1:10" s="11" customFormat="1" ht="48">
      <c r="A569" s="21" t="s">
        <v>961</v>
      </c>
      <c r="B569" s="22" t="s">
        <v>962</v>
      </c>
      <c r="C569" s="22" t="s">
        <v>2</v>
      </c>
      <c r="D569" s="22" t="s">
        <v>998</v>
      </c>
      <c r="E569" s="23" t="s">
        <v>29</v>
      </c>
      <c r="F569" s="23" t="s">
        <v>30</v>
      </c>
      <c r="G569" s="24">
        <f>VLOOKUP(D569,'[1]LVX-3000 Video Calcs - hide'!AA:AE,5,0)</f>
        <v>108905</v>
      </c>
      <c r="H569" s="25">
        <v>0.1</v>
      </c>
      <c r="I569" s="26">
        <f t="shared" si="11"/>
        <v>98014.5</v>
      </c>
      <c r="J569" s="27" t="s">
        <v>963</v>
      </c>
    </row>
    <row r="570" spans="1:10" s="11" customFormat="1" ht="60">
      <c r="A570" s="21" t="s">
        <v>961</v>
      </c>
      <c r="B570" s="22" t="s">
        <v>962</v>
      </c>
      <c r="C570" s="22" t="s">
        <v>2</v>
      </c>
      <c r="D570" s="22" t="s">
        <v>999</v>
      </c>
      <c r="E570" s="23" t="s">
        <v>29</v>
      </c>
      <c r="F570" s="23" t="s">
        <v>30</v>
      </c>
      <c r="G570" s="24">
        <f>VLOOKUP(D570,'[1]LVX-3000 Video Calcs - hide'!AA:AE,5,0)</f>
        <v>117960</v>
      </c>
      <c r="H570" s="25">
        <v>0.1</v>
      </c>
      <c r="I570" s="26">
        <f t="shared" si="11"/>
        <v>106164</v>
      </c>
      <c r="J570" s="27" t="s">
        <v>972</v>
      </c>
    </row>
    <row r="571" spans="1:10" s="11" customFormat="1" ht="48">
      <c r="A571" s="21" t="s">
        <v>961</v>
      </c>
      <c r="B571" s="22" t="s">
        <v>962</v>
      </c>
      <c r="C571" s="22" t="s">
        <v>2</v>
      </c>
      <c r="D571" s="22" t="s">
        <v>1000</v>
      </c>
      <c r="E571" s="23" t="s">
        <v>29</v>
      </c>
      <c r="F571" s="23" t="s">
        <v>30</v>
      </c>
      <c r="G571" s="24">
        <f>VLOOKUP(D571,'[1]LVX-3000 Video Calcs - hide'!AA:AE,5,0)</f>
        <v>128030</v>
      </c>
      <c r="H571" s="25">
        <v>0.1</v>
      </c>
      <c r="I571" s="26">
        <f t="shared" si="11"/>
        <v>115227</v>
      </c>
      <c r="J571" s="27" t="s">
        <v>963</v>
      </c>
    </row>
    <row r="572" spans="1:10" s="11" customFormat="1" ht="48">
      <c r="A572" s="21" t="s">
        <v>961</v>
      </c>
      <c r="B572" s="22" t="s">
        <v>962</v>
      </c>
      <c r="C572" s="22" t="s">
        <v>2</v>
      </c>
      <c r="D572" s="22" t="s">
        <v>1001</v>
      </c>
      <c r="E572" s="23" t="s">
        <v>29</v>
      </c>
      <c r="F572" s="23" t="s">
        <v>30</v>
      </c>
      <c r="G572" s="24">
        <f>VLOOKUP(D572,'[1]LVX-3000 Video Calcs - hide'!AA:AE,5,0)</f>
        <v>141270</v>
      </c>
      <c r="H572" s="25">
        <v>0.1</v>
      </c>
      <c r="I572" s="26">
        <f t="shared" si="11"/>
        <v>127143</v>
      </c>
      <c r="J572" s="27" t="s">
        <v>963</v>
      </c>
    </row>
    <row r="573" spans="1:10" s="11" customFormat="1" ht="48">
      <c r="A573" s="21" t="s">
        <v>961</v>
      </c>
      <c r="B573" s="22" t="s">
        <v>962</v>
      </c>
      <c r="C573" s="22" t="s">
        <v>2</v>
      </c>
      <c r="D573" s="22" t="s">
        <v>1002</v>
      </c>
      <c r="E573" s="23" t="s">
        <v>29</v>
      </c>
      <c r="F573" s="23" t="s">
        <v>30</v>
      </c>
      <c r="G573" s="24">
        <f>VLOOKUP(D573,'[1]LVX-3000 Video Calcs - hide'!AA:AE,5,0)</f>
        <v>158930</v>
      </c>
      <c r="H573" s="25">
        <v>0.1</v>
      </c>
      <c r="I573" s="26">
        <f t="shared" si="11"/>
        <v>143037</v>
      </c>
      <c r="J573" s="27" t="s">
        <v>963</v>
      </c>
    </row>
    <row r="574" spans="1:10" s="11" customFormat="1" ht="48">
      <c r="A574" s="21" t="s">
        <v>961</v>
      </c>
      <c r="B574" s="22" t="s">
        <v>962</v>
      </c>
      <c r="C574" s="22" t="s">
        <v>2</v>
      </c>
      <c r="D574" s="22" t="s">
        <v>1003</v>
      </c>
      <c r="E574" s="23" t="s">
        <v>29</v>
      </c>
      <c r="F574" s="23" t="s">
        <v>30</v>
      </c>
      <c r="G574" s="24">
        <f>VLOOKUP(D574,'[1]LVX-3000 Video Calcs - hide'!AA:AE,5,0)</f>
        <v>182645</v>
      </c>
      <c r="H574" s="25">
        <v>0.1</v>
      </c>
      <c r="I574" s="26">
        <f t="shared" si="11"/>
        <v>164380.5</v>
      </c>
      <c r="J574" s="27" t="s">
        <v>963</v>
      </c>
    </row>
    <row r="575" spans="1:10" s="11" customFormat="1" ht="60">
      <c r="A575" s="21" t="s">
        <v>961</v>
      </c>
      <c r="B575" s="22" t="s">
        <v>962</v>
      </c>
      <c r="C575" s="22" t="s">
        <v>2</v>
      </c>
      <c r="D575" s="22" t="s">
        <v>1004</v>
      </c>
      <c r="E575" s="23" t="s">
        <v>29</v>
      </c>
      <c r="F575" s="23" t="s">
        <v>30</v>
      </c>
      <c r="G575" s="24">
        <f>VLOOKUP(D575,'[1]LVX-3000 Video Calcs - hide'!AA:AE,5,0)</f>
        <v>179955</v>
      </c>
      <c r="H575" s="25">
        <v>0.1</v>
      </c>
      <c r="I575" s="26">
        <f t="shared" si="11"/>
        <v>161959.5</v>
      </c>
      <c r="J575" s="27" t="s">
        <v>973</v>
      </c>
    </row>
    <row r="576" spans="1:10" s="11" customFormat="1" ht="48">
      <c r="A576" s="21" t="s">
        <v>961</v>
      </c>
      <c r="B576" s="22" t="s">
        <v>962</v>
      </c>
      <c r="C576" s="22" t="s">
        <v>2</v>
      </c>
      <c r="D576" s="22" t="s">
        <v>1005</v>
      </c>
      <c r="E576" s="23" t="s">
        <v>29</v>
      </c>
      <c r="F576" s="23" t="s">
        <v>30</v>
      </c>
      <c r="G576" s="24">
        <f>VLOOKUP(D576,'[1]LVX-3000 Video Calcs - hide'!AA:AE,5,0)</f>
        <v>204255</v>
      </c>
      <c r="H576" s="25">
        <v>0.1</v>
      </c>
      <c r="I576" s="26">
        <f t="shared" si="11"/>
        <v>183829.5</v>
      </c>
      <c r="J576" s="27" t="s">
        <v>964</v>
      </c>
    </row>
    <row r="577" spans="1:10" s="11" customFormat="1" ht="48">
      <c r="A577" s="21" t="s">
        <v>961</v>
      </c>
      <c r="B577" s="22" t="s">
        <v>962</v>
      </c>
      <c r="C577" s="22" t="s">
        <v>2</v>
      </c>
      <c r="D577" s="22" t="s">
        <v>1006</v>
      </c>
      <c r="E577" s="23" t="s">
        <v>29</v>
      </c>
      <c r="F577" s="23" t="s">
        <v>30</v>
      </c>
      <c r="G577" s="24">
        <f>VLOOKUP(D577,'[1]LVX-3000 Video Calcs - hide'!AA:AE,5,0)</f>
        <v>224355</v>
      </c>
      <c r="H577" s="25">
        <v>0.1</v>
      </c>
      <c r="I577" s="26">
        <f t="shared" si="11"/>
        <v>201919.5</v>
      </c>
      <c r="J577" s="27" t="s">
        <v>965</v>
      </c>
    </row>
    <row r="578" spans="1:10" s="11" customFormat="1" ht="48">
      <c r="A578" s="21" t="s">
        <v>961</v>
      </c>
      <c r="B578" s="22" t="s">
        <v>962</v>
      </c>
      <c r="C578" s="22" t="s">
        <v>2</v>
      </c>
      <c r="D578" s="22" t="s">
        <v>1007</v>
      </c>
      <c r="E578" s="23" t="s">
        <v>29</v>
      </c>
      <c r="F578" s="23" t="s">
        <v>30</v>
      </c>
      <c r="G578" s="24">
        <f>VLOOKUP(D578,'[1]LVX-3000 Video Calcs - hide'!AA:AE,5,0)</f>
        <v>252940</v>
      </c>
      <c r="H578" s="25">
        <v>0.1</v>
      </c>
      <c r="I578" s="26">
        <f t="shared" si="11"/>
        <v>227646</v>
      </c>
      <c r="J578" s="27" t="s">
        <v>966</v>
      </c>
    </row>
    <row r="579" spans="1:10" s="11" customFormat="1" ht="48">
      <c r="A579" s="21" t="s">
        <v>961</v>
      </c>
      <c r="B579" s="22" t="s">
        <v>962</v>
      </c>
      <c r="C579" s="22" t="s">
        <v>2</v>
      </c>
      <c r="D579" s="22" t="s">
        <v>1008</v>
      </c>
      <c r="E579" s="23" t="s">
        <v>29</v>
      </c>
      <c r="F579" s="23" t="s">
        <v>30</v>
      </c>
      <c r="G579" s="24">
        <f>VLOOKUP(D579,'[1]LVX-3000 Video Calcs - hide'!AA:AE,5,0)</f>
        <v>264815</v>
      </c>
      <c r="H579" s="25">
        <v>0.1</v>
      </c>
      <c r="I579" s="26">
        <f t="shared" si="11"/>
        <v>238333.5</v>
      </c>
      <c r="J579" s="27" t="s">
        <v>966</v>
      </c>
    </row>
    <row r="580" spans="1:10" s="11" customFormat="1" ht="60">
      <c r="A580" s="21" t="s">
        <v>961</v>
      </c>
      <c r="B580" s="22" t="s">
        <v>962</v>
      </c>
      <c r="C580" s="22" t="s">
        <v>2</v>
      </c>
      <c r="D580" s="22" t="s">
        <v>1009</v>
      </c>
      <c r="E580" s="23" t="s">
        <v>29</v>
      </c>
      <c r="F580" s="23" t="s">
        <v>30</v>
      </c>
      <c r="G580" s="24">
        <f>VLOOKUP(D580,'[1]LVX-3000 Video Calcs - hide'!AA:AE,5,0)</f>
        <v>285335</v>
      </c>
      <c r="H580" s="25">
        <v>0.1</v>
      </c>
      <c r="I580" s="26">
        <f t="shared" si="11"/>
        <v>256801.5</v>
      </c>
      <c r="J580" s="27" t="s">
        <v>1010</v>
      </c>
    </row>
    <row r="581" spans="1:10" s="11" customFormat="1" ht="48">
      <c r="A581" s="21" t="s">
        <v>961</v>
      </c>
      <c r="B581" s="22" t="s">
        <v>962</v>
      </c>
      <c r="C581" s="22" t="s">
        <v>2</v>
      </c>
      <c r="D581" s="22" t="s">
        <v>1011</v>
      </c>
      <c r="E581" s="23" t="s">
        <v>29</v>
      </c>
      <c r="F581" s="23" t="s">
        <v>30</v>
      </c>
      <c r="G581" s="24">
        <f>VLOOKUP(D581,'[1]LVX-3000 Video Calcs - hide'!AA:AE,5,0)</f>
        <v>297745</v>
      </c>
      <c r="H581" s="25">
        <v>0.1</v>
      </c>
      <c r="I581" s="26">
        <f t="shared" si="11"/>
        <v>267970.5</v>
      </c>
      <c r="J581" s="27" t="s">
        <v>967</v>
      </c>
    </row>
    <row r="582" spans="1:10" s="11" customFormat="1" ht="48">
      <c r="A582" s="21" t="s">
        <v>961</v>
      </c>
      <c r="B582" s="22" t="s">
        <v>962</v>
      </c>
      <c r="C582" s="22" t="s">
        <v>2</v>
      </c>
      <c r="D582" s="22" t="s">
        <v>1012</v>
      </c>
      <c r="E582" s="23" t="s">
        <v>29</v>
      </c>
      <c r="F582" s="23" t="s">
        <v>30</v>
      </c>
      <c r="G582" s="24">
        <f>VLOOKUP(D582,'[1]LVX-3000 Video Calcs - hide'!AA:AE,5,0)</f>
        <v>331740</v>
      </c>
      <c r="H582" s="25">
        <v>0.1</v>
      </c>
      <c r="I582" s="26">
        <f t="shared" si="11"/>
        <v>298566</v>
      </c>
      <c r="J582" s="27" t="s">
        <v>983</v>
      </c>
    </row>
    <row r="583" spans="1:10" s="11" customFormat="1" ht="60">
      <c r="A583" s="21" t="s">
        <v>961</v>
      </c>
      <c r="B583" s="22" t="s">
        <v>962</v>
      </c>
      <c r="C583" s="22" t="s">
        <v>2</v>
      </c>
      <c r="D583" s="22" t="s">
        <v>1013</v>
      </c>
      <c r="E583" s="23" t="s">
        <v>29</v>
      </c>
      <c r="F583" s="23" t="s">
        <v>30</v>
      </c>
      <c r="G583" s="24">
        <f>VLOOKUP(D583,'[1]LVX-3000 Video Calcs - hide'!AA:AE,5,0)</f>
        <v>382660</v>
      </c>
      <c r="H583" s="25">
        <v>0.1</v>
      </c>
      <c r="I583" s="26">
        <f t="shared" si="11"/>
        <v>344394</v>
      </c>
      <c r="J583" s="27" t="s">
        <v>1014</v>
      </c>
    </row>
    <row r="584" spans="1:10" s="11" customFormat="1" ht="60">
      <c r="A584" s="21" t="s">
        <v>961</v>
      </c>
      <c r="B584" s="22" t="s">
        <v>962</v>
      </c>
      <c r="C584" s="22" t="s">
        <v>2</v>
      </c>
      <c r="D584" s="22" t="s">
        <v>1015</v>
      </c>
      <c r="E584" s="23" t="s">
        <v>29</v>
      </c>
      <c r="F584" s="23" t="s">
        <v>30</v>
      </c>
      <c r="G584" s="24">
        <f>VLOOKUP(D584,'[1]LVX-3000 Video Calcs - hide'!AA:AE,5,0)</f>
        <v>89755</v>
      </c>
      <c r="H584" s="25">
        <v>0.1</v>
      </c>
      <c r="I584" s="26">
        <f t="shared" si="11"/>
        <v>80779.5</v>
      </c>
      <c r="J584" s="27" t="s">
        <v>972</v>
      </c>
    </row>
    <row r="585" spans="1:10" s="11" customFormat="1" ht="48">
      <c r="A585" s="21" t="s">
        <v>961</v>
      </c>
      <c r="B585" s="22" t="s">
        <v>962</v>
      </c>
      <c r="C585" s="22" t="s">
        <v>2</v>
      </c>
      <c r="D585" s="22" t="s">
        <v>1016</v>
      </c>
      <c r="E585" s="23" t="s">
        <v>29</v>
      </c>
      <c r="F585" s="23" t="s">
        <v>30</v>
      </c>
      <c r="G585" s="24">
        <f>VLOOKUP(D585,'[1]LVX-3000 Video Calcs - hide'!AA:AE,5,0)</f>
        <v>119135</v>
      </c>
      <c r="H585" s="25">
        <v>0.1</v>
      </c>
      <c r="I585" s="26">
        <f t="shared" si="11"/>
        <v>107221.5</v>
      </c>
      <c r="J585" s="27" t="s">
        <v>963</v>
      </c>
    </row>
    <row r="586" spans="1:10" s="11" customFormat="1" ht="60">
      <c r="A586" s="21" t="s">
        <v>961</v>
      </c>
      <c r="B586" s="22" t="s">
        <v>962</v>
      </c>
      <c r="C586" s="22" t="s">
        <v>2</v>
      </c>
      <c r="D586" s="22" t="s">
        <v>1017</v>
      </c>
      <c r="E586" s="23" t="s">
        <v>29</v>
      </c>
      <c r="F586" s="23" t="s">
        <v>30</v>
      </c>
      <c r="G586" s="24">
        <f>VLOOKUP(D586,'[1]LVX-3000 Video Calcs - hide'!AA:AE,5,0)</f>
        <v>103855</v>
      </c>
      <c r="H586" s="25">
        <v>0.1</v>
      </c>
      <c r="I586" s="26">
        <f t="shared" si="11"/>
        <v>93469.5</v>
      </c>
      <c r="J586" s="27" t="s">
        <v>972</v>
      </c>
    </row>
    <row r="587" spans="1:10" s="11" customFormat="1" ht="48">
      <c r="A587" s="21" t="s">
        <v>961</v>
      </c>
      <c r="B587" s="22" t="s">
        <v>962</v>
      </c>
      <c r="C587" s="22" t="s">
        <v>2</v>
      </c>
      <c r="D587" s="22" t="s">
        <v>1018</v>
      </c>
      <c r="E587" s="23" t="s">
        <v>29</v>
      </c>
      <c r="F587" s="23" t="s">
        <v>30</v>
      </c>
      <c r="G587" s="24">
        <f>VLOOKUP(D587,'[1]LVX-3000 Video Calcs - hide'!AA:AE,5,0)</f>
        <v>134045</v>
      </c>
      <c r="H587" s="25">
        <v>0.1</v>
      </c>
      <c r="I587" s="26">
        <f t="shared" si="11"/>
        <v>120640.5</v>
      </c>
      <c r="J587" s="27" t="s">
        <v>963</v>
      </c>
    </row>
    <row r="588" spans="1:10" s="11" customFormat="1" ht="48">
      <c r="A588" s="21" t="s">
        <v>961</v>
      </c>
      <c r="B588" s="22" t="s">
        <v>962</v>
      </c>
      <c r="C588" s="22" t="s">
        <v>2</v>
      </c>
      <c r="D588" s="22" t="s">
        <v>1019</v>
      </c>
      <c r="E588" s="23" t="s">
        <v>29</v>
      </c>
      <c r="F588" s="23" t="s">
        <v>30</v>
      </c>
      <c r="G588" s="24">
        <f>VLOOKUP(D588,'[1]LVX-3000 Video Calcs - hide'!AA:AE,5,0)</f>
        <v>189515</v>
      </c>
      <c r="H588" s="25">
        <v>0.1</v>
      </c>
      <c r="I588" s="26">
        <f t="shared" si="11"/>
        <v>170563.5</v>
      </c>
      <c r="J588" s="27" t="s">
        <v>964</v>
      </c>
    </row>
    <row r="589" spans="1:10" s="11" customFormat="1" ht="60">
      <c r="A589" s="21" t="s">
        <v>961</v>
      </c>
      <c r="B589" s="22" t="s">
        <v>962</v>
      </c>
      <c r="C589" s="22" t="s">
        <v>2</v>
      </c>
      <c r="D589" s="22" t="s">
        <v>1020</v>
      </c>
      <c r="E589" s="23" t="s">
        <v>29</v>
      </c>
      <c r="F589" s="23" t="s">
        <v>30</v>
      </c>
      <c r="G589" s="24">
        <f>VLOOKUP(D589,'[1]LVX-3000 Video Calcs - hide'!AA:AE,5,0)</f>
        <v>127290</v>
      </c>
      <c r="H589" s="25">
        <v>0.1</v>
      </c>
      <c r="I589" s="26">
        <f t="shared" si="11"/>
        <v>114561</v>
      </c>
      <c r="J589" s="27" t="s">
        <v>972</v>
      </c>
    </row>
    <row r="590" spans="1:10" s="11" customFormat="1" ht="48">
      <c r="A590" s="21" t="s">
        <v>961</v>
      </c>
      <c r="B590" s="22" t="s">
        <v>962</v>
      </c>
      <c r="C590" s="22" t="s">
        <v>2</v>
      </c>
      <c r="D590" s="22" t="s">
        <v>1021</v>
      </c>
      <c r="E590" s="23" t="s">
        <v>29</v>
      </c>
      <c r="F590" s="23" t="s">
        <v>30</v>
      </c>
      <c r="G590" s="24">
        <f>VLOOKUP(D590,'[1]LVX-3000 Video Calcs - hide'!AA:AE,5,0)</f>
        <v>168975</v>
      </c>
      <c r="H590" s="25">
        <v>0.1</v>
      </c>
      <c r="I590" s="26">
        <f t="shared" si="11"/>
        <v>152077.5</v>
      </c>
      <c r="J590" s="27" t="s">
        <v>964</v>
      </c>
    </row>
    <row r="591" spans="1:10" s="11" customFormat="1" ht="48">
      <c r="A591" s="21" t="s">
        <v>961</v>
      </c>
      <c r="B591" s="22" t="s">
        <v>962</v>
      </c>
      <c r="C591" s="22" t="s">
        <v>2</v>
      </c>
      <c r="D591" s="22" t="s">
        <v>1022</v>
      </c>
      <c r="E591" s="23" t="s">
        <v>29</v>
      </c>
      <c r="F591" s="23" t="s">
        <v>30</v>
      </c>
      <c r="G591" s="24">
        <f>VLOOKUP(D591,'[1]LVX-3000 Video Calcs - hide'!AA:AE,5,0)</f>
        <v>364540</v>
      </c>
      <c r="H591" s="25">
        <v>0.1</v>
      </c>
      <c r="I591" s="26">
        <f t="shared" si="11"/>
        <v>328086</v>
      </c>
      <c r="J591" s="27" t="s">
        <v>1023</v>
      </c>
    </row>
    <row r="592" spans="1:10" s="11" customFormat="1" ht="48">
      <c r="A592" s="21" t="s">
        <v>961</v>
      </c>
      <c r="B592" s="22" t="s">
        <v>962</v>
      </c>
      <c r="C592" s="22" t="s">
        <v>2</v>
      </c>
      <c r="D592" s="22" t="s">
        <v>1024</v>
      </c>
      <c r="E592" s="23" t="s">
        <v>29</v>
      </c>
      <c r="F592" s="23" t="s">
        <v>30</v>
      </c>
      <c r="G592" s="24">
        <f>VLOOKUP(D592,'[1]LVX-3000 Video Calcs - hide'!AA:AE,5,0)</f>
        <v>68110</v>
      </c>
      <c r="H592" s="25">
        <v>0.1</v>
      </c>
      <c r="I592" s="26">
        <f t="shared" si="11"/>
        <v>61299</v>
      </c>
      <c r="J592" s="27" t="s">
        <v>963</v>
      </c>
    </row>
    <row r="593" spans="1:10" s="11" customFormat="1" ht="48">
      <c r="A593" s="21" t="s">
        <v>961</v>
      </c>
      <c r="B593" s="22" t="s">
        <v>962</v>
      </c>
      <c r="C593" s="22" t="s">
        <v>2</v>
      </c>
      <c r="D593" s="22" t="s">
        <v>1025</v>
      </c>
      <c r="E593" s="23" t="s">
        <v>29</v>
      </c>
      <c r="F593" s="23" t="s">
        <v>30</v>
      </c>
      <c r="G593" s="24">
        <f>VLOOKUP(D593,'[1]LVX-3000 Video Calcs - hide'!AA:AE,5,0)</f>
        <v>80260</v>
      </c>
      <c r="H593" s="25">
        <v>0.1</v>
      </c>
      <c r="I593" s="26">
        <f t="shared" si="11"/>
        <v>72234</v>
      </c>
      <c r="J593" s="27" t="s">
        <v>963</v>
      </c>
    </row>
    <row r="594" spans="1:10" s="11" customFormat="1" ht="48">
      <c r="A594" s="21" t="s">
        <v>961</v>
      </c>
      <c r="B594" s="22" t="s">
        <v>962</v>
      </c>
      <c r="C594" s="22" t="s">
        <v>2</v>
      </c>
      <c r="D594" s="22" t="s">
        <v>1026</v>
      </c>
      <c r="E594" s="23" t="s">
        <v>29</v>
      </c>
      <c r="F594" s="23" t="s">
        <v>30</v>
      </c>
      <c r="G594" s="24">
        <f>VLOOKUP(D594,'[1]LVX-3000 Video Calcs - hide'!AA:AE,5,0)</f>
        <v>99190</v>
      </c>
      <c r="H594" s="25">
        <v>0.1</v>
      </c>
      <c r="I594" s="26">
        <f t="shared" si="11"/>
        <v>89271</v>
      </c>
      <c r="J594" s="27" t="s">
        <v>963</v>
      </c>
    </row>
    <row r="595" spans="1:10" s="11" customFormat="1" ht="48">
      <c r="A595" s="21" t="s">
        <v>961</v>
      </c>
      <c r="B595" s="22" t="s">
        <v>962</v>
      </c>
      <c r="C595" s="22" t="s">
        <v>2</v>
      </c>
      <c r="D595" s="22" t="s">
        <v>1027</v>
      </c>
      <c r="E595" s="23" t="s">
        <v>29</v>
      </c>
      <c r="F595" s="23" t="s">
        <v>30</v>
      </c>
      <c r="G595" s="24">
        <f>VLOOKUP(D595,'[1]LVX-3000 Video Calcs - hide'!AA:AE,5,0)</f>
        <v>125655</v>
      </c>
      <c r="H595" s="25">
        <v>0.1</v>
      </c>
      <c r="I595" s="26">
        <f t="shared" si="11"/>
        <v>113089.5</v>
      </c>
      <c r="J595" s="27" t="s">
        <v>963</v>
      </c>
    </row>
    <row r="596" spans="1:10" s="11" customFormat="1" ht="48">
      <c r="A596" s="21" t="s">
        <v>961</v>
      </c>
      <c r="B596" s="22" t="s">
        <v>962</v>
      </c>
      <c r="C596" s="22" t="s">
        <v>2</v>
      </c>
      <c r="D596" s="22" t="s">
        <v>1028</v>
      </c>
      <c r="E596" s="23" t="s">
        <v>29</v>
      </c>
      <c r="F596" s="23" t="s">
        <v>30</v>
      </c>
      <c r="G596" s="24">
        <f>VLOOKUP(D596,'[1]LVX-3000 Video Calcs - hide'!AA:AE,5,0)</f>
        <v>150520</v>
      </c>
      <c r="H596" s="25">
        <v>0.1</v>
      </c>
      <c r="I596" s="26">
        <f t="shared" si="11"/>
        <v>135468</v>
      </c>
      <c r="J596" s="27" t="s">
        <v>964</v>
      </c>
    </row>
    <row r="597" spans="1:10" s="11" customFormat="1" ht="48">
      <c r="A597" s="21" t="s">
        <v>961</v>
      </c>
      <c r="B597" s="22" t="s">
        <v>962</v>
      </c>
      <c r="C597" s="22" t="s">
        <v>2</v>
      </c>
      <c r="D597" s="22" t="s">
        <v>1029</v>
      </c>
      <c r="E597" s="23" t="s">
        <v>29</v>
      </c>
      <c r="F597" s="23" t="s">
        <v>30</v>
      </c>
      <c r="G597" s="24">
        <f>VLOOKUP(D597,'[1]LVX-3000 Video Calcs - hide'!AA:AE,5,0)</f>
        <v>170405</v>
      </c>
      <c r="H597" s="25">
        <v>0.1</v>
      </c>
      <c r="I597" s="26">
        <f t="shared" si="11"/>
        <v>153364.5</v>
      </c>
      <c r="J597" s="27" t="s">
        <v>965</v>
      </c>
    </row>
    <row r="598" spans="1:10" s="11" customFormat="1" ht="48">
      <c r="A598" s="21" t="s">
        <v>961</v>
      </c>
      <c r="B598" s="22" t="s">
        <v>962</v>
      </c>
      <c r="C598" s="22" t="s">
        <v>2</v>
      </c>
      <c r="D598" s="22" t="s">
        <v>1030</v>
      </c>
      <c r="E598" s="23" t="s">
        <v>29</v>
      </c>
      <c r="F598" s="23" t="s">
        <v>30</v>
      </c>
      <c r="G598" s="24">
        <f>VLOOKUP(D598,'[1]LVX-3000 Video Calcs - hide'!AA:AE,5,0)</f>
        <v>203100</v>
      </c>
      <c r="H598" s="25">
        <v>0.1</v>
      </c>
      <c r="I598" s="26">
        <f t="shared" si="11"/>
        <v>182790</v>
      </c>
      <c r="J598" s="27" t="s">
        <v>966</v>
      </c>
    </row>
    <row r="599" spans="1:10" s="11" customFormat="1" ht="48">
      <c r="A599" s="21" t="s">
        <v>961</v>
      </c>
      <c r="B599" s="22" t="s">
        <v>962</v>
      </c>
      <c r="C599" s="22" t="s">
        <v>2</v>
      </c>
      <c r="D599" s="22" t="s">
        <v>1031</v>
      </c>
      <c r="E599" s="23" t="s">
        <v>29</v>
      </c>
      <c r="F599" s="23" t="s">
        <v>30</v>
      </c>
      <c r="G599" s="24">
        <f>VLOOKUP(D599,'[1]LVX-3000 Video Calcs - hide'!AA:AE,5,0)</f>
        <v>237955</v>
      </c>
      <c r="H599" s="25">
        <v>0.1</v>
      </c>
      <c r="I599" s="26">
        <f t="shared" si="11"/>
        <v>214159.5</v>
      </c>
      <c r="J599" s="27" t="s">
        <v>967</v>
      </c>
    </row>
    <row r="600" spans="1:10" s="11" customFormat="1" ht="48">
      <c r="A600" s="21" t="s">
        <v>961</v>
      </c>
      <c r="B600" s="22" t="s">
        <v>962</v>
      </c>
      <c r="C600" s="22" t="s">
        <v>2</v>
      </c>
      <c r="D600" s="22" t="s">
        <v>1032</v>
      </c>
      <c r="E600" s="23" t="s">
        <v>29</v>
      </c>
      <c r="F600" s="23" t="s">
        <v>30</v>
      </c>
      <c r="G600" s="24">
        <f>VLOOKUP(D600,'[1]LVX-3000 Video Calcs - hide'!AA:AE,5,0)</f>
        <v>273815</v>
      </c>
      <c r="H600" s="25">
        <v>0.1</v>
      </c>
      <c r="I600" s="26">
        <f t="shared" ref="I600:I645" si="12">G600*(1-H600)</f>
        <v>246433.5</v>
      </c>
      <c r="J600" s="27" t="s">
        <v>968</v>
      </c>
    </row>
    <row r="601" spans="1:10" s="11" customFormat="1" ht="48">
      <c r="A601" s="21" t="s">
        <v>961</v>
      </c>
      <c r="B601" s="22" t="s">
        <v>962</v>
      </c>
      <c r="C601" s="22" t="s">
        <v>2</v>
      </c>
      <c r="D601" s="22" t="s">
        <v>1033</v>
      </c>
      <c r="E601" s="23" t="s">
        <v>29</v>
      </c>
      <c r="F601" s="23" t="s">
        <v>30</v>
      </c>
      <c r="G601" s="24">
        <f>VLOOKUP(D601,'[1]LVX-3000 Video Calcs - hide'!AA:AE,5,0)</f>
        <v>324800</v>
      </c>
      <c r="H601" s="25">
        <v>0.1</v>
      </c>
      <c r="I601" s="26">
        <f t="shared" si="12"/>
        <v>292320</v>
      </c>
      <c r="J601" s="27" t="s">
        <v>1034</v>
      </c>
    </row>
    <row r="602" spans="1:10" s="11" customFormat="1" ht="48">
      <c r="A602" s="21" t="s">
        <v>961</v>
      </c>
      <c r="B602" s="22" t="s">
        <v>962</v>
      </c>
      <c r="C602" s="22" t="s">
        <v>2</v>
      </c>
      <c r="D602" s="22" t="s">
        <v>1035</v>
      </c>
      <c r="E602" s="23" t="s">
        <v>29</v>
      </c>
      <c r="F602" s="23" t="s">
        <v>30</v>
      </c>
      <c r="G602" s="24">
        <f>VLOOKUP(D602,'[1]LVX-3000 Video Calcs - hide'!AA:AE,5,0)</f>
        <v>356470</v>
      </c>
      <c r="H602" s="25">
        <v>0.1</v>
      </c>
      <c r="I602" s="26">
        <f t="shared" si="12"/>
        <v>320823</v>
      </c>
      <c r="J602" s="27" t="s">
        <v>1036</v>
      </c>
    </row>
    <row r="603" spans="1:10" s="11" customFormat="1" ht="48">
      <c r="A603" s="21" t="s">
        <v>961</v>
      </c>
      <c r="B603" s="22" t="s">
        <v>962</v>
      </c>
      <c r="C603" s="22" t="s">
        <v>2</v>
      </c>
      <c r="D603" s="22" t="s">
        <v>1037</v>
      </c>
      <c r="E603" s="23" t="s">
        <v>29</v>
      </c>
      <c r="F603" s="23" t="s">
        <v>30</v>
      </c>
      <c r="G603" s="24">
        <f>VLOOKUP(D603,'[1]LVX-3000 Video Calcs - hide'!AA:AE,5,0)</f>
        <v>400900</v>
      </c>
      <c r="H603" s="25">
        <v>0.1</v>
      </c>
      <c r="I603" s="26">
        <f t="shared" si="12"/>
        <v>360810</v>
      </c>
      <c r="J603" s="27" t="s">
        <v>1038</v>
      </c>
    </row>
    <row r="604" spans="1:10" s="11" customFormat="1" ht="48">
      <c r="A604" s="21" t="s">
        <v>961</v>
      </c>
      <c r="B604" s="22" t="s">
        <v>962</v>
      </c>
      <c r="C604" s="22" t="s">
        <v>2</v>
      </c>
      <c r="D604" s="22" t="s">
        <v>1039</v>
      </c>
      <c r="E604" s="23" t="s">
        <v>29</v>
      </c>
      <c r="F604" s="23" t="s">
        <v>30</v>
      </c>
      <c r="G604" s="24">
        <f>VLOOKUP(D604,'[1]LVX-3000 Video Calcs - hide'!AA:AE,5,0)</f>
        <v>449255</v>
      </c>
      <c r="H604" s="25">
        <v>0.1</v>
      </c>
      <c r="I604" s="26">
        <f t="shared" si="12"/>
        <v>404329.5</v>
      </c>
      <c r="J604" s="27" t="s">
        <v>1040</v>
      </c>
    </row>
    <row r="605" spans="1:10" s="11" customFormat="1" ht="48">
      <c r="A605" s="21" t="s">
        <v>961</v>
      </c>
      <c r="B605" s="22" t="s">
        <v>962</v>
      </c>
      <c r="C605" s="22" t="s">
        <v>2</v>
      </c>
      <c r="D605" s="22" t="s">
        <v>1041</v>
      </c>
      <c r="E605" s="23" t="s">
        <v>29</v>
      </c>
      <c r="F605" s="23" t="s">
        <v>30</v>
      </c>
      <c r="G605" s="24">
        <f>VLOOKUP(D605,'[1]LVX-3000 Video Calcs - hide'!AA:AE,5,0)</f>
        <v>501260</v>
      </c>
      <c r="H605" s="25">
        <v>0.1</v>
      </c>
      <c r="I605" s="26">
        <f t="shared" si="12"/>
        <v>451134</v>
      </c>
      <c r="J605" s="27" t="s">
        <v>1042</v>
      </c>
    </row>
    <row r="606" spans="1:10" s="11" customFormat="1" ht="48">
      <c r="A606" s="21" t="s">
        <v>961</v>
      </c>
      <c r="B606" s="22" t="s">
        <v>962</v>
      </c>
      <c r="C606" s="22" t="s">
        <v>2</v>
      </c>
      <c r="D606" s="22" t="s">
        <v>1043</v>
      </c>
      <c r="E606" s="23" t="s">
        <v>29</v>
      </c>
      <c r="F606" s="23" t="s">
        <v>30</v>
      </c>
      <c r="G606" s="24">
        <f>VLOOKUP(D606,'[1]LVX-3000 Video Calcs - hide'!AA:AE,5,0)</f>
        <v>554680</v>
      </c>
      <c r="H606" s="25">
        <v>0.1</v>
      </c>
      <c r="I606" s="26">
        <f t="shared" si="12"/>
        <v>499212</v>
      </c>
      <c r="J606" s="27" t="s">
        <v>1044</v>
      </c>
    </row>
    <row r="607" spans="1:10" s="11" customFormat="1" ht="48">
      <c r="A607" s="21" t="s">
        <v>961</v>
      </c>
      <c r="B607" s="22" t="s">
        <v>962</v>
      </c>
      <c r="C607" s="22" t="s">
        <v>2</v>
      </c>
      <c r="D607" s="22" t="s">
        <v>1045</v>
      </c>
      <c r="E607" s="23" t="s">
        <v>29</v>
      </c>
      <c r="F607" s="23" t="s">
        <v>30</v>
      </c>
      <c r="G607" s="24">
        <f>VLOOKUP(D607,'[1]LVX-3000 Video Calcs - hide'!AA:AE,5,0)</f>
        <v>73205</v>
      </c>
      <c r="H607" s="25">
        <v>0.1</v>
      </c>
      <c r="I607" s="26">
        <f t="shared" si="12"/>
        <v>65884.5</v>
      </c>
      <c r="J607" s="27" t="s">
        <v>963</v>
      </c>
    </row>
    <row r="608" spans="1:10" s="11" customFormat="1" ht="48">
      <c r="A608" s="21" t="s">
        <v>961</v>
      </c>
      <c r="B608" s="22" t="s">
        <v>962</v>
      </c>
      <c r="C608" s="22" t="s">
        <v>2</v>
      </c>
      <c r="D608" s="22" t="s">
        <v>1046</v>
      </c>
      <c r="E608" s="23" t="s">
        <v>29</v>
      </c>
      <c r="F608" s="23" t="s">
        <v>30</v>
      </c>
      <c r="G608" s="24">
        <f>VLOOKUP(D608,'[1]LVX-3000 Video Calcs - hide'!AA:AE,5,0)</f>
        <v>76050</v>
      </c>
      <c r="H608" s="25">
        <v>0.1</v>
      </c>
      <c r="I608" s="26">
        <f t="shared" si="12"/>
        <v>68445</v>
      </c>
      <c r="J608" s="27" t="s">
        <v>963</v>
      </c>
    </row>
    <row r="609" spans="1:10" s="11" customFormat="1" ht="48">
      <c r="A609" s="21" t="s">
        <v>961</v>
      </c>
      <c r="B609" s="22" t="s">
        <v>962</v>
      </c>
      <c r="C609" s="22" t="s">
        <v>2</v>
      </c>
      <c r="D609" s="22" t="s">
        <v>1047</v>
      </c>
      <c r="E609" s="23" t="s">
        <v>29</v>
      </c>
      <c r="F609" s="23" t="s">
        <v>30</v>
      </c>
      <c r="G609" s="24">
        <f>VLOOKUP(D609,'[1]LVX-3000 Video Calcs - hide'!AA:AE,5,0)</f>
        <v>83645</v>
      </c>
      <c r="H609" s="25">
        <v>0.1</v>
      </c>
      <c r="I609" s="26">
        <f t="shared" si="12"/>
        <v>75280.5</v>
      </c>
      <c r="J609" s="27" t="s">
        <v>963</v>
      </c>
    </row>
    <row r="610" spans="1:10" s="11" customFormat="1" ht="48">
      <c r="A610" s="21" t="s">
        <v>961</v>
      </c>
      <c r="B610" s="22" t="s">
        <v>962</v>
      </c>
      <c r="C610" s="22" t="s">
        <v>2</v>
      </c>
      <c r="D610" s="22" t="s">
        <v>1048</v>
      </c>
      <c r="E610" s="23" t="s">
        <v>29</v>
      </c>
      <c r="F610" s="23" t="s">
        <v>30</v>
      </c>
      <c r="G610" s="24">
        <f>VLOOKUP(D610,'[1]LVX-3000 Video Calcs - hide'!AA:AE,5,0)</f>
        <v>83555</v>
      </c>
      <c r="H610" s="25">
        <v>0.1</v>
      </c>
      <c r="I610" s="26">
        <f t="shared" si="12"/>
        <v>75199.5</v>
      </c>
      <c r="J610" s="27" t="s">
        <v>963</v>
      </c>
    </row>
    <row r="611" spans="1:10" s="11" customFormat="1" ht="48">
      <c r="A611" s="21" t="s">
        <v>961</v>
      </c>
      <c r="B611" s="22" t="s">
        <v>962</v>
      </c>
      <c r="C611" s="22" t="s">
        <v>2</v>
      </c>
      <c r="D611" s="22" t="s">
        <v>1049</v>
      </c>
      <c r="E611" s="23" t="s">
        <v>29</v>
      </c>
      <c r="F611" s="23" t="s">
        <v>30</v>
      </c>
      <c r="G611" s="24">
        <f>VLOOKUP(D611,'[1]LVX-3000 Video Calcs - hide'!AA:AE,5,0)</f>
        <v>86485</v>
      </c>
      <c r="H611" s="25">
        <v>0.1</v>
      </c>
      <c r="I611" s="26">
        <f t="shared" si="12"/>
        <v>77836.5</v>
      </c>
      <c r="J611" s="27" t="s">
        <v>963</v>
      </c>
    </row>
    <row r="612" spans="1:10" s="11" customFormat="1" ht="48">
      <c r="A612" s="21" t="s">
        <v>961</v>
      </c>
      <c r="B612" s="22" t="s">
        <v>962</v>
      </c>
      <c r="C612" s="22" t="s">
        <v>2</v>
      </c>
      <c r="D612" s="22" t="s">
        <v>1050</v>
      </c>
      <c r="E612" s="23" t="s">
        <v>29</v>
      </c>
      <c r="F612" s="23" t="s">
        <v>30</v>
      </c>
      <c r="G612" s="24">
        <f>VLOOKUP(D612,'[1]LVX-3000 Video Calcs - hide'!AA:AE,5,0)</f>
        <v>94285</v>
      </c>
      <c r="H612" s="25">
        <v>0.1</v>
      </c>
      <c r="I612" s="26">
        <f t="shared" si="12"/>
        <v>84856.5</v>
      </c>
      <c r="J612" s="27" t="s">
        <v>963</v>
      </c>
    </row>
    <row r="613" spans="1:10" s="11" customFormat="1" ht="60">
      <c r="A613" s="21" t="s">
        <v>961</v>
      </c>
      <c r="B613" s="22" t="s">
        <v>962</v>
      </c>
      <c r="C613" s="22" t="s">
        <v>2</v>
      </c>
      <c r="D613" s="22" t="s">
        <v>1051</v>
      </c>
      <c r="E613" s="23" t="s">
        <v>29</v>
      </c>
      <c r="F613" s="23" t="s">
        <v>30</v>
      </c>
      <c r="G613" s="24">
        <f>VLOOKUP(D613,'[1]LVX-3000 Video Calcs - hide'!AA:AE,5,0)</f>
        <v>101610</v>
      </c>
      <c r="H613" s="25">
        <v>0.1</v>
      </c>
      <c r="I613" s="26">
        <f t="shared" si="12"/>
        <v>91449</v>
      </c>
      <c r="J613" s="27" t="s">
        <v>972</v>
      </c>
    </row>
    <row r="614" spans="1:10" s="11" customFormat="1" ht="48">
      <c r="A614" s="21" t="s">
        <v>961</v>
      </c>
      <c r="B614" s="22" t="s">
        <v>962</v>
      </c>
      <c r="C614" s="22" t="s">
        <v>2</v>
      </c>
      <c r="D614" s="22" t="s">
        <v>1052</v>
      </c>
      <c r="E614" s="23" t="s">
        <v>29</v>
      </c>
      <c r="F614" s="23" t="s">
        <v>30</v>
      </c>
      <c r="G614" s="24">
        <f>VLOOKUP(D614,'[1]LVX-3000 Video Calcs - hide'!AA:AE,5,0)</f>
        <v>110355</v>
      </c>
      <c r="H614" s="25">
        <v>0.1</v>
      </c>
      <c r="I614" s="26">
        <f t="shared" si="12"/>
        <v>99319.5</v>
      </c>
      <c r="J614" s="27" t="s">
        <v>963</v>
      </c>
    </row>
    <row r="615" spans="1:10" s="11" customFormat="1" ht="48">
      <c r="A615" s="21" t="s">
        <v>961</v>
      </c>
      <c r="B615" s="22" t="s">
        <v>962</v>
      </c>
      <c r="C615" s="22" t="s">
        <v>2</v>
      </c>
      <c r="D615" s="22" t="s">
        <v>1053</v>
      </c>
      <c r="E615" s="23" t="s">
        <v>29</v>
      </c>
      <c r="F615" s="23" t="s">
        <v>30</v>
      </c>
      <c r="G615" s="24">
        <f>VLOOKUP(D615,'[1]LVX-3000 Video Calcs - hide'!AA:AE,5,0)</f>
        <v>121855</v>
      </c>
      <c r="H615" s="25">
        <v>0.1</v>
      </c>
      <c r="I615" s="26">
        <f t="shared" si="12"/>
        <v>109669.5</v>
      </c>
      <c r="J615" s="27" t="s">
        <v>963</v>
      </c>
    </row>
    <row r="616" spans="1:10" s="11" customFormat="1" ht="48">
      <c r="A616" s="21" t="s">
        <v>961</v>
      </c>
      <c r="B616" s="22" t="s">
        <v>962</v>
      </c>
      <c r="C616" s="22" t="s">
        <v>2</v>
      </c>
      <c r="D616" s="22" t="s">
        <v>1054</v>
      </c>
      <c r="E616" s="23" t="s">
        <v>29</v>
      </c>
      <c r="F616" s="23" t="s">
        <v>30</v>
      </c>
      <c r="G616" s="24">
        <f>VLOOKUP(D616,'[1]LVX-3000 Video Calcs - hide'!AA:AE,5,0)</f>
        <v>136570</v>
      </c>
      <c r="H616" s="25">
        <v>0.1</v>
      </c>
      <c r="I616" s="26">
        <f t="shared" si="12"/>
        <v>122913</v>
      </c>
      <c r="J616" s="27" t="s">
        <v>963</v>
      </c>
    </row>
    <row r="617" spans="1:10" s="11" customFormat="1" ht="48">
      <c r="A617" s="21" t="s">
        <v>961</v>
      </c>
      <c r="B617" s="22" t="s">
        <v>962</v>
      </c>
      <c r="C617" s="22" t="s">
        <v>2</v>
      </c>
      <c r="D617" s="22" t="s">
        <v>1055</v>
      </c>
      <c r="E617" s="23" t="s">
        <v>29</v>
      </c>
      <c r="F617" s="23" t="s">
        <v>30</v>
      </c>
      <c r="G617" s="24">
        <f>VLOOKUP(D617,'[1]LVX-3000 Video Calcs - hide'!AA:AE,5,0)</f>
        <v>157170</v>
      </c>
      <c r="H617" s="25">
        <v>0.1</v>
      </c>
      <c r="I617" s="26">
        <f t="shared" si="12"/>
        <v>141453</v>
      </c>
      <c r="J617" s="27" t="s">
        <v>963</v>
      </c>
    </row>
    <row r="618" spans="1:10" s="11" customFormat="1" ht="60">
      <c r="A618" s="21" t="s">
        <v>961</v>
      </c>
      <c r="B618" s="22" t="s">
        <v>962</v>
      </c>
      <c r="C618" s="22" t="s">
        <v>2</v>
      </c>
      <c r="D618" s="22" t="s">
        <v>1056</v>
      </c>
      <c r="E618" s="23" t="s">
        <v>29</v>
      </c>
      <c r="F618" s="23" t="s">
        <v>30</v>
      </c>
      <c r="G618" s="24">
        <f>VLOOKUP(D618,'[1]LVX-3000 Video Calcs - hide'!AA:AE,5,0)</f>
        <v>154115</v>
      </c>
      <c r="H618" s="25">
        <v>0.1</v>
      </c>
      <c r="I618" s="26">
        <f t="shared" si="12"/>
        <v>138703.5</v>
      </c>
      <c r="J618" s="27" t="s">
        <v>973</v>
      </c>
    </row>
    <row r="619" spans="1:10" s="11" customFormat="1" ht="48">
      <c r="A619" s="21" t="s">
        <v>961</v>
      </c>
      <c r="B619" s="22" t="s">
        <v>962</v>
      </c>
      <c r="C619" s="22" t="s">
        <v>2</v>
      </c>
      <c r="D619" s="22" t="s">
        <v>1057</v>
      </c>
      <c r="E619" s="23" t="s">
        <v>29</v>
      </c>
      <c r="F619" s="23" t="s">
        <v>30</v>
      </c>
      <c r="G619" s="24">
        <f>VLOOKUP(D619,'[1]LVX-3000 Video Calcs - hide'!AA:AE,5,0)</f>
        <v>175215</v>
      </c>
      <c r="H619" s="25">
        <v>0.1</v>
      </c>
      <c r="I619" s="26">
        <f t="shared" si="12"/>
        <v>157693.5</v>
      </c>
      <c r="J619" s="27" t="s">
        <v>964</v>
      </c>
    </row>
    <row r="620" spans="1:10" s="11" customFormat="1" ht="48">
      <c r="A620" s="21" t="s">
        <v>961</v>
      </c>
      <c r="B620" s="22" t="s">
        <v>962</v>
      </c>
      <c r="C620" s="22" t="s">
        <v>2</v>
      </c>
      <c r="D620" s="22" t="s">
        <v>1058</v>
      </c>
      <c r="E620" s="23" t="s">
        <v>29</v>
      </c>
      <c r="F620" s="23" t="s">
        <v>30</v>
      </c>
      <c r="G620" s="24">
        <f>VLOOKUP(D620,'[1]LVX-3000 Video Calcs - hide'!AA:AE,5,0)</f>
        <v>192090</v>
      </c>
      <c r="H620" s="25">
        <v>0.1</v>
      </c>
      <c r="I620" s="26">
        <f t="shared" si="12"/>
        <v>172881</v>
      </c>
      <c r="J620" s="27" t="s">
        <v>965</v>
      </c>
    </row>
    <row r="621" spans="1:10" s="11" customFormat="1" ht="48">
      <c r="A621" s="21" t="s">
        <v>961</v>
      </c>
      <c r="B621" s="22" t="s">
        <v>962</v>
      </c>
      <c r="C621" s="22" t="s">
        <v>2</v>
      </c>
      <c r="D621" s="22" t="s">
        <v>1059</v>
      </c>
      <c r="E621" s="23" t="s">
        <v>29</v>
      </c>
      <c r="F621" s="23" t="s">
        <v>30</v>
      </c>
      <c r="G621" s="24">
        <f>VLOOKUP(D621,'[1]LVX-3000 Video Calcs - hide'!AA:AE,5,0)</f>
        <v>216200</v>
      </c>
      <c r="H621" s="25">
        <v>0.1</v>
      </c>
      <c r="I621" s="26">
        <f t="shared" si="12"/>
        <v>194580</v>
      </c>
      <c r="J621" s="27" t="s">
        <v>966</v>
      </c>
    </row>
    <row r="622" spans="1:10" s="11" customFormat="1" ht="48">
      <c r="A622" s="21" t="s">
        <v>961</v>
      </c>
      <c r="B622" s="22" t="s">
        <v>962</v>
      </c>
      <c r="C622" s="22" t="s">
        <v>2</v>
      </c>
      <c r="D622" s="22" t="s">
        <v>1060</v>
      </c>
      <c r="E622" s="23" t="s">
        <v>29</v>
      </c>
      <c r="F622" s="23" t="s">
        <v>30</v>
      </c>
      <c r="G622" s="24">
        <f>VLOOKUP(D622,'[1]LVX-3000 Video Calcs - hide'!AA:AE,5,0)</f>
        <v>226510</v>
      </c>
      <c r="H622" s="25">
        <v>0.1</v>
      </c>
      <c r="I622" s="26">
        <f t="shared" si="12"/>
        <v>203859</v>
      </c>
      <c r="J622" s="27" t="s">
        <v>966</v>
      </c>
    </row>
    <row r="623" spans="1:10" s="11" customFormat="1" ht="60">
      <c r="A623" s="21" t="s">
        <v>961</v>
      </c>
      <c r="B623" s="22" t="s">
        <v>962</v>
      </c>
      <c r="C623" s="22" t="s">
        <v>2</v>
      </c>
      <c r="D623" s="22" t="s">
        <v>1061</v>
      </c>
      <c r="E623" s="23" t="s">
        <v>29</v>
      </c>
      <c r="F623" s="23" t="s">
        <v>30</v>
      </c>
      <c r="G623" s="24">
        <f>VLOOKUP(D623,'[1]LVX-3000 Video Calcs - hide'!AA:AE,5,0)</f>
        <v>243695</v>
      </c>
      <c r="H623" s="25">
        <v>0.1</v>
      </c>
      <c r="I623" s="26">
        <f t="shared" si="12"/>
        <v>219325.5</v>
      </c>
      <c r="J623" s="27" t="s">
        <v>1010</v>
      </c>
    </row>
    <row r="624" spans="1:10" s="11" customFormat="1" ht="48">
      <c r="A624" s="21" t="s">
        <v>961</v>
      </c>
      <c r="B624" s="22" t="s">
        <v>962</v>
      </c>
      <c r="C624" s="22" t="s">
        <v>2</v>
      </c>
      <c r="D624" s="22" t="s">
        <v>1062</v>
      </c>
      <c r="E624" s="23" t="s">
        <v>29</v>
      </c>
      <c r="F624" s="23" t="s">
        <v>30</v>
      </c>
      <c r="G624" s="24">
        <f>VLOOKUP(D624,'[1]LVX-3000 Video Calcs - hide'!AA:AE,5,0)</f>
        <v>254475</v>
      </c>
      <c r="H624" s="25">
        <v>0.1</v>
      </c>
      <c r="I624" s="26">
        <f t="shared" si="12"/>
        <v>229027.5</v>
      </c>
      <c r="J624" s="27" t="s">
        <v>967</v>
      </c>
    </row>
    <row r="625" spans="1:10" s="11" customFormat="1" ht="48">
      <c r="A625" s="21" t="s">
        <v>961</v>
      </c>
      <c r="B625" s="22" t="s">
        <v>962</v>
      </c>
      <c r="C625" s="22" t="s">
        <v>2</v>
      </c>
      <c r="D625" s="22" t="s">
        <v>1063</v>
      </c>
      <c r="E625" s="23" t="s">
        <v>29</v>
      </c>
      <c r="F625" s="23" t="s">
        <v>30</v>
      </c>
      <c r="G625" s="24">
        <f>VLOOKUP(D625,'[1]LVX-3000 Video Calcs - hide'!AA:AE,5,0)</f>
        <v>282970</v>
      </c>
      <c r="H625" s="25">
        <v>0.1</v>
      </c>
      <c r="I625" s="26">
        <f t="shared" si="12"/>
        <v>254673</v>
      </c>
      <c r="J625" s="27" t="s">
        <v>968</v>
      </c>
    </row>
    <row r="626" spans="1:10" s="11" customFormat="1" ht="60">
      <c r="A626" s="21" t="s">
        <v>961</v>
      </c>
      <c r="B626" s="22" t="s">
        <v>962</v>
      </c>
      <c r="C626" s="22" t="s">
        <v>2</v>
      </c>
      <c r="D626" s="22" t="s">
        <v>1064</v>
      </c>
      <c r="E626" s="23" t="s">
        <v>29</v>
      </c>
      <c r="F626" s="23" t="s">
        <v>30</v>
      </c>
      <c r="G626" s="24">
        <f>VLOOKUP(D626,'[1]LVX-3000 Video Calcs - hide'!AA:AE,5,0)</f>
        <v>326525</v>
      </c>
      <c r="H626" s="25">
        <v>0.1</v>
      </c>
      <c r="I626" s="26">
        <f t="shared" si="12"/>
        <v>293872.5</v>
      </c>
      <c r="J626" s="27" t="s">
        <v>1065</v>
      </c>
    </row>
    <row r="627" spans="1:10" s="11" customFormat="1" ht="60">
      <c r="A627" s="21" t="s">
        <v>961</v>
      </c>
      <c r="B627" s="22" t="s">
        <v>962</v>
      </c>
      <c r="C627" s="22" t="s">
        <v>2</v>
      </c>
      <c r="D627" s="22" t="s">
        <v>1066</v>
      </c>
      <c r="E627" s="23" t="s">
        <v>29</v>
      </c>
      <c r="F627" s="23" t="s">
        <v>30</v>
      </c>
      <c r="G627" s="24">
        <f>VLOOKUP(D627,'[1]LVX-3000 Video Calcs - hide'!AA:AE,5,0)</f>
        <v>77770</v>
      </c>
      <c r="H627" s="25">
        <v>0.1</v>
      </c>
      <c r="I627" s="26">
        <f t="shared" si="12"/>
        <v>69993</v>
      </c>
      <c r="J627" s="27" t="s">
        <v>972</v>
      </c>
    </row>
    <row r="628" spans="1:10" s="11" customFormat="1" ht="48">
      <c r="A628" s="21" t="s">
        <v>961</v>
      </c>
      <c r="B628" s="22" t="s">
        <v>962</v>
      </c>
      <c r="C628" s="22" t="s">
        <v>2</v>
      </c>
      <c r="D628" s="22" t="s">
        <v>1067</v>
      </c>
      <c r="E628" s="23" t="s">
        <v>29</v>
      </c>
      <c r="F628" s="23" t="s">
        <v>30</v>
      </c>
      <c r="G628" s="24">
        <f>VLOOKUP(D628,'[1]LVX-3000 Video Calcs - hide'!AA:AE,5,0)</f>
        <v>102595</v>
      </c>
      <c r="H628" s="25">
        <v>0.1</v>
      </c>
      <c r="I628" s="26">
        <f t="shared" si="12"/>
        <v>92335.5</v>
      </c>
      <c r="J628" s="27" t="s">
        <v>963</v>
      </c>
    </row>
    <row r="629" spans="1:10" s="11" customFormat="1" ht="60">
      <c r="A629" s="21" t="s">
        <v>961</v>
      </c>
      <c r="B629" s="22" t="s">
        <v>962</v>
      </c>
      <c r="C629" s="22" t="s">
        <v>2</v>
      </c>
      <c r="D629" s="22" t="s">
        <v>1068</v>
      </c>
      <c r="E629" s="23" t="s">
        <v>29</v>
      </c>
      <c r="F629" s="23" t="s">
        <v>30</v>
      </c>
      <c r="G629" s="24">
        <f>VLOOKUP(D629,'[1]LVX-3000 Video Calcs - hide'!AA:AE,5,0)</f>
        <v>89765</v>
      </c>
      <c r="H629" s="25">
        <v>0.1</v>
      </c>
      <c r="I629" s="26">
        <f t="shared" si="12"/>
        <v>80788.5</v>
      </c>
      <c r="J629" s="27" t="s">
        <v>972</v>
      </c>
    </row>
    <row r="630" spans="1:10" s="11" customFormat="1" ht="48">
      <c r="A630" s="21" t="s">
        <v>961</v>
      </c>
      <c r="B630" s="22" t="s">
        <v>962</v>
      </c>
      <c r="C630" s="22" t="s">
        <v>2</v>
      </c>
      <c r="D630" s="22" t="s">
        <v>1069</v>
      </c>
      <c r="E630" s="23" t="s">
        <v>29</v>
      </c>
      <c r="F630" s="23" t="s">
        <v>30</v>
      </c>
      <c r="G630" s="24">
        <f>VLOOKUP(D630,'[1]LVX-3000 Video Calcs - hide'!AA:AE,5,0)</f>
        <v>115165</v>
      </c>
      <c r="H630" s="25">
        <v>0.1</v>
      </c>
      <c r="I630" s="26">
        <f t="shared" si="12"/>
        <v>103648.5</v>
      </c>
      <c r="J630" s="27" t="s">
        <v>963</v>
      </c>
    </row>
    <row r="631" spans="1:10" s="11" customFormat="1" ht="48">
      <c r="A631" s="21" t="s">
        <v>961</v>
      </c>
      <c r="B631" s="22" t="s">
        <v>962</v>
      </c>
      <c r="C631" s="22" t="s">
        <v>2</v>
      </c>
      <c r="D631" s="22" t="s">
        <v>1070</v>
      </c>
      <c r="E631" s="23" t="s">
        <v>29</v>
      </c>
      <c r="F631" s="23" t="s">
        <v>30</v>
      </c>
      <c r="G631" s="24">
        <f>VLOOKUP(D631,'[1]LVX-3000 Video Calcs - hide'!AA:AE,5,0)</f>
        <v>162095</v>
      </c>
      <c r="H631" s="25">
        <v>0.1</v>
      </c>
      <c r="I631" s="26">
        <f t="shared" si="12"/>
        <v>145885.5</v>
      </c>
      <c r="J631" s="27" t="s">
        <v>964</v>
      </c>
    </row>
    <row r="632" spans="1:10" s="11" customFormat="1" ht="60">
      <c r="A632" s="21" t="s">
        <v>961</v>
      </c>
      <c r="B632" s="22" t="s">
        <v>962</v>
      </c>
      <c r="C632" s="22" t="s">
        <v>2</v>
      </c>
      <c r="D632" s="22" t="s">
        <v>1071</v>
      </c>
      <c r="E632" s="23" t="s">
        <v>29</v>
      </c>
      <c r="F632" s="23" t="s">
        <v>30</v>
      </c>
      <c r="G632" s="24">
        <f>VLOOKUP(D632,'[1]LVX-3000 Video Calcs - hide'!AA:AE,5,0)</f>
        <v>109620</v>
      </c>
      <c r="H632" s="25">
        <v>0.1</v>
      </c>
      <c r="I632" s="26">
        <f t="shared" si="12"/>
        <v>98658</v>
      </c>
      <c r="J632" s="27" t="s">
        <v>972</v>
      </c>
    </row>
    <row r="633" spans="1:10" s="11" customFormat="1" ht="48">
      <c r="A633" s="21" t="s">
        <v>961</v>
      </c>
      <c r="B633" s="22" t="s">
        <v>962</v>
      </c>
      <c r="C633" s="22" t="s">
        <v>2</v>
      </c>
      <c r="D633" s="22" t="s">
        <v>1072</v>
      </c>
      <c r="E633" s="23" t="s">
        <v>29</v>
      </c>
      <c r="F633" s="23" t="s">
        <v>30</v>
      </c>
      <c r="G633" s="24">
        <f>VLOOKUP(D633,'[1]LVX-3000 Video Calcs - hide'!AA:AE,5,0)</f>
        <v>144750</v>
      </c>
      <c r="H633" s="25">
        <v>0.1</v>
      </c>
      <c r="I633" s="26">
        <f t="shared" si="12"/>
        <v>130275</v>
      </c>
      <c r="J633" s="27" t="s">
        <v>964</v>
      </c>
    </row>
    <row r="634" spans="1:10" s="11" customFormat="1" ht="48">
      <c r="A634" s="21" t="s">
        <v>961</v>
      </c>
      <c r="B634" s="22" t="s">
        <v>962</v>
      </c>
      <c r="C634" s="22" t="s">
        <v>2</v>
      </c>
      <c r="D634" s="22" t="s">
        <v>1073</v>
      </c>
      <c r="E634" s="23" t="s">
        <v>29</v>
      </c>
      <c r="F634" s="23" t="s">
        <v>30</v>
      </c>
      <c r="G634" s="24">
        <f>VLOOKUP(D634,'[1]LVX-3000 Video Calcs - hide'!AA:AE,5,0)</f>
        <v>310980</v>
      </c>
      <c r="H634" s="25">
        <v>0.1</v>
      </c>
      <c r="I634" s="26">
        <f t="shared" si="12"/>
        <v>279882</v>
      </c>
      <c r="J634" s="27" t="s">
        <v>1074</v>
      </c>
    </row>
    <row r="635" spans="1:10" s="11" customFormat="1">
      <c r="A635" s="21" t="s">
        <v>911</v>
      </c>
      <c r="B635" s="22" t="s">
        <v>1075</v>
      </c>
      <c r="C635" s="22" t="s">
        <v>2</v>
      </c>
      <c r="D635" s="22" t="s">
        <v>1076</v>
      </c>
      <c r="E635" s="23" t="s">
        <v>29</v>
      </c>
      <c r="F635" s="23" t="s">
        <v>30</v>
      </c>
      <c r="G635" s="24">
        <f>VLOOKUP(D635,'[1]Current Pricelist Verification'!B:J,9,0)</f>
        <v>8920</v>
      </c>
      <c r="H635" s="25">
        <v>0.1</v>
      </c>
      <c r="I635" s="26">
        <f t="shared" si="12"/>
        <v>8028</v>
      </c>
      <c r="J635" s="27" t="s">
        <v>1077</v>
      </c>
    </row>
    <row r="636" spans="1:10" s="11" customFormat="1" ht="24">
      <c r="A636" s="21" t="s">
        <v>911</v>
      </c>
      <c r="B636" s="22" t="s">
        <v>1078</v>
      </c>
      <c r="C636" s="22" t="s">
        <v>2</v>
      </c>
      <c r="D636" s="22" t="s">
        <v>1079</v>
      </c>
      <c r="E636" s="23" t="s">
        <v>29</v>
      </c>
      <c r="F636" s="23" t="s">
        <v>30</v>
      </c>
      <c r="G636" s="24">
        <f>VLOOKUP(D636,'[1]Current Pricelist Verification'!B:J,9,0)</f>
        <v>13380</v>
      </c>
      <c r="H636" s="25">
        <v>0.1</v>
      </c>
      <c r="I636" s="26">
        <f t="shared" si="12"/>
        <v>12042</v>
      </c>
      <c r="J636" s="27" t="s">
        <v>1080</v>
      </c>
    </row>
    <row r="637" spans="1:10" s="11" customFormat="1" ht="24">
      <c r="A637" s="21" t="s">
        <v>1081</v>
      </c>
      <c r="B637" s="22" t="s">
        <v>1082</v>
      </c>
      <c r="C637" s="22" t="s">
        <v>2</v>
      </c>
      <c r="D637" s="22" t="s">
        <v>1083</v>
      </c>
      <c r="E637" s="23" t="s">
        <v>29</v>
      </c>
      <c r="F637" s="23" t="s">
        <v>30</v>
      </c>
      <c r="G637" s="24">
        <f>VLOOKUP(D637,'[1]Current Pricelist Verification'!B:J,9,0)</f>
        <v>150</v>
      </c>
      <c r="H637" s="25">
        <v>0.1</v>
      </c>
      <c r="I637" s="26">
        <f t="shared" si="12"/>
        <v>135</v>
      </c>
      <c r="J637" s="27"/>
    </row>
    <row r="638" spans="1:10" s="11" customFormat="1">
      <c r="A638" s="21" t="s">
        <v>1081</v>
      </c>
      <c r="B638" s="22" t="s">
        <v>1084</v>
      </c>
      <c r="C638" s="22" t="s">
        <v>2</v>
      </c>
      <c r="D638" s="22" t="s">
        <v>1085</v>
      </c>
      <c r="E638" s="23" t="s">
        <v>29</v>
      </c>
      <c r="F638" s="23" t="s">
        <v>30</v>
      </c>
      <c r="G638" s="24">
        <f>VLOOKUP(D638,'[1]Current Pricelist Verification'!B:J,9,0)</f>
        <v>0</v>
      </c>
      <c r="H638" s="25">
        <v>0.1</v>
      </c>
      <c r="I638" s="26">
        <f t="shared" si="12"/>
        <v>0</v>
      </c>
      <c r="J638" s="27"/>
    </row>
    <row r="639" spans="1:10" s="11" customFormat="1">
      <c r="A639" s="21" t="s">
        <v>1081</v>
      </c>
      <c r="B639" s="22" t="s">
        <v>1086</v>
      </c>
      <c r="C639" s="22" t="s">
        <v>2</v>
      </c>
      <c r="D639" s="22" t="s">
        <v>1087</v>
      </c>
      <c r="E639" s="23" t="s">
        <v>29</v>
      </c>
      <c r="F639" s="23" t="s">
        <v>30</v>
      </c>
      <c r="G639" s="24">
        <f>VLOOKUP(D639,'[1]Current Pricelist Verification'!B:J,9,0)</f>
        <v>0</v>
      </c>
      <c r="H639" s="25">
        <v>0.1</v>
      </c>
      <c r="I639" s="26">
        <f t="shared" si="12"/>
        <v>0</v>
      </c>
      <c r="J639" s="27"/>
    </row>
    <row r="640" spans="1:10" s="11" customFormat="1">
      <c r="A640" s="21" t="s">
        <v>1081</v>
      </c>
      <c r="B640" s="22" t="s">
        <v>1088</v>
      </c>
      <c r="C640" s="22" t="s">
        <v>2</v>
      </c>
      <c r="D640" s="22" t="s">
        <v>1089</v>
      </c>
      <c r="E640" s="23" t="s">
        <v>29</v>
      </c>
      <c r="F640" s="23" t="s">
        <v>30</v>
      </c>
      <c r="G640" s="24">
        <f>VLOOKUP(D640,'[1]Current Pricelist Verification'!B:J,9,0)</f>
        <v>0</v>
      </c>
      <c r="H640" s="25">
        <v>0.1</v>
      </c>
      <c r="I640" s="26">
        <f t="shared" si="12"/>
        <v>0</v>
      </c>
      <c r="J640" s="27"/>
    </row>
    <row r="641" spans="1:10" s="11" customFormat="1">
      <c r="A641" s="21" t="s">
        <v>1081</v>
      </c>
      <c r="B641" s="22" t="s">
        <v>1090</v>
      </c>
      <c r="C641" s="22" t="s">
        <v>2</v>
      </c>
      <c r="D641" s="22" t="s">
        <v>1091</v>
      </c>
      <c r="E641" s="23" t="s">
        <v>29</v>
      </c>
      <c r="F641" s="23" t="s">
        <v>30</v>
      </c>
      <c r="G641" s="24">
        <f>VLOOKUP(D641,'[1]Current Pricelist Verification'!B:J,9,0)</f>
        <v>0</v>
      </c>
      <c r="H641" s="25">
        <v>0.1</v>
      </c>
      <c r="I641" s="26">
        <f t="shared" si="12"/>
        <v>0</v>
      </c>
      <c r="J641" s="27"/>
    </row>
    <row r="642" spans="1:10" s="11" customFormat="1">
      <c r="A642" s="21" t="s">
        <v>1081</v>
      </c>
      <c r="B642" s="22" t="s">
        <v>1092</v>
      </c>
      <c r="C642" s="22" t="s">
        <v>2</v>
      </c>
      <c r="D642" s="22" t="s">
        <v>1093</v>
      </c>
      <c r="E642" s="23" t="s">
        <v>29</v>
      </c>
      <c r="F642" s="23" t="s">
        <v>30</v>
      </c>
      <c r="G642" s="24">
        <f>VLOOKUP(D642,'[1]Current Pricelist Verification'!B:J,9,0)</f>
        <v>0</v>
      </c>
      <c r="H642" s="25">
        <v>0.1</v>
      </c>
      <c r="I642" s="26">
        <f t="shared" si="12"/>
        <v>0</v>
      </c>
      <c r="J642" s="27"/>
    </row>
    <row r="643" spans="1:10" s="11" customFormat="1">
      <c r="A643" s="21" t="s">
        <v>1081</v>
      </c>
      <c r="B643" s="22" t="s">
        <v>1094</v>
      </c>
      <c r="C643" s="22" t="s">
        <v>2</v>
      </c>
      <c r="D643" s="22" t="s">
        <v>1095</v>
      </c>
      <c r="E643" s="23" t="s">
        <v>29</v>
      </c>
      <c r="F643" s="23" t="s">
        <v>30</v>
      </c>
      <c r="G643" s="24">
        <f>VLOOKUP(D643,'[1]Current Pricelist Verification'!B:J,9,0)</f>
        <v>0</v>
      </c>
      <c r="H643" s="25">
        <v>0.1</v>
      </c>
      <c r="I643" s="26">
        <f t="shared" si="12"/>
        <v>0</v>
      </c>
      <c r="J643" s="27"/>
    </row>
    <row r="644" spans="1:10" s="11" customFormat="1" ht="48">
      <c r="A644" s="21" t="s">
        <v>1096</v>
      </c>
      <c r="B644" s="22" t="s">
        <v>1097</v>
      </c>
      <c r="C644" s="22" t="s">
        <v>2</v>
      </c>
      <c r="D644" s="22" t="s">
        <v>1098</v>
      </c>
      <c r="E644" s="23" t="s">
        <v>29</v>
      </c>
      <c r="F644" s="23" t="s">
        <v>30</v>
      </c>
      <c r="G644" s="24">
        <f>VLOOKUP(D644,'[1]Current Pricelist Verification'!B:J,9,0)</f>
        <v>120845</v>
      </c>
      <c r="H644" s="25">
        <v>0.1</v>
      </c>
      <c r="I644" s="26">
        <f t="shared" si="12"/>
        <v>108760.5</v>
      </c>
      <c r="J644" s="27" t="s">
        <v>1099</v>
      </c>
    </row>
    <row r="645" spans="1:10" s="11" customFormat="1" ht="48">
      <c r="A645" s="21" t="s">
        <v>1096</v>
      </c>
      <c r="B645" s="22" t="s">
        <v>1100</v>
      </c>
      <c r="C645" s="22" t="s">
        <v>2</v>
      </c>
      <c r="D645" s="22" t="s">
        <v>1101</v>
      </c>
      <c r="E645" s="23" t="s">
        <v>29</v>
      </c>
      <c r="F645" s="23" t="s">
        <v>30</v>
      </c>
      <c r="G645" s="24">
        <f>VLOOKUP(D645,'[1]Current Pricelist Verification'!B:J,9,0)</f>
        <v>118280</v>
      </c>
      <c r="H645" s="25">
        <v>0.1</v>
      </c>
      <c r="I645" s="26">
        <f t="shared" si="12"/>
        <v>106452</v>
      </c>
      <c r="J645" s="27" t="s">
        <v>1099</v>
      </c>
    </row>
    <row r="646" spans="1:10" s="11" customFormat="1">
      <c r="A646" s="68" t="s">
        <v>1102</v>
      </c>
      <c r="B646" s="69"/>
      <c r="C646" s="69"/>
      <c r="D646" s="69"/>
      <c r="E646" s="69"/>
      <c r="F646" s="69"/>
      <c r="G646" s="69"/>
      <c r="H646" s="69"/>
      <c r="I646" s="69"/>
      <c r="J646" s="70"/>
    </row>
    <row r="647" spans="1:10" s="11" customFormat="1">
      <c r="A647" s="32">
        <v>45688</v>
      </c>
      <c r="B647" s="30"/>
      <c r="C647" s="30"/>
      <c r="D647" s="30"/>
      <c r="E647" s="30"/>
      <c r="F647" s="30"/>
      <c r="G647" s="30"/>
      <c r="H647" s="30"/>
      <c r="I647" s="30"/>
      <c r="J647" s="31"/>
    </row>
    <row r="648" spans="1:10" s="11" customFormat="1" ht="13.15" customHeight="1">
      <c r="A648" s="33"/>
      <c r="B648" s="33"/>
      <c r="C648" s="33"/>
      <c r="D648" s="33"/>
      <c r="E648" s="33"/>
      <c r="F648" s="33"/>
      <c r="G648" s="34"/>
      <c r="H648" s="35"/>
      <c r="I648" s="36">
        <f t="shared" ref="I648:I711" si="13">G648-(G648*H648)</f>
        <v>0</v>
      </c>
      <c r="J648" s="37"/>
    </row>
    <row r="649" spans="1:10" s="11" customFormat="1">
      <c r="A649" s="33"/>
      <c r="B649" s="33"/>
      <c r="C649" s="33"/>
      <c r="E649" s="33"/>
      <c r="F649" s="33"/>
      <c r="G649" s="34"/>
      <c r="H649" s="35"/>
      <c r="I649" s="36">
        <f t="shared" si="13"/>
        <v>0</v>
      </c>
      <c r="J649" s="37"/>
    </row>
    <row r="650" spans="1:10" s="11" customFormat="1">
      <c r="A650" s="33"/>
      <c r="B650" s="33"/>
      <c r="C650" s="33"/>
      <c r="D650" s="33"/>
      <c r="E650" s="33"/>
      <c r="F650" s="33"/>
      <c r="G650" s="34"/>
      <c r="H650" s="35"/>
      <c r="I650" s="36">
        <f t="shared" si="13"/>
        <v>0</v>
      </c>
      <c r="J650" s="37"/>
    </row>
    <row r="651" spans="1:10" s="11" customFormat="1">
      <c r="A651" s="33"/>
      <c r="B651" s="33"/>
      <c r="C651" s="33"/>
      <c r="E651" s="33"/>
      <c r="F651" s="33"/>
      <c r="G651" s="34"/>
      <c r="H651" s="35"/>
      <c r="I651" s="36">
        <f t="shared" si="13"/>
        <v>0</v>
      </c>
      <c r="J651" s="37"/>
    </row>
    <row r="652" spans="1:10" s="11" customFormat="1">
      <c r="A652" s="33"/>
      <c r="B652" s="33"/>
      <c r="C652" s="33"/>
      <c r="D652" s="33"/>
      <c r="E652" s="33"/>
      <c r="F652" s="33"/>
      <c r="G652" s="34"/>
      <c r="H652" s="35"/>
      <c r="I652" s="36">
        <f t="shared" si="13"/>
        <v>0</v>
      </c>
      <c r="J652" s="37"/>
    </row>
    <row r="653" spans="1:10" s="11" customFormat="1">
      <c r="A653" s="33"/>
      <c r="B653" s="33"/>
      <c r="C653" s="33"/>
      <c r="D653" s="33"/>
      <c r="E653" s="33"/>
      <c r="F653" s="33"/>
      <c r="G653" s="34"/>
      <c r="H653" s="35"/>
      <c r="I653" s="36">
        <f t="shared" si="13"/>
        <v>0</v>
      </c>
      <c r="J653" s="37"/>
    </row>
    <row r="654" spans="1:10" s="11" customFormat="1">
      <c r="A654" s="33"/>
      <c r="B654" s="33"/>
      <c r="C654" s="33"/>
      <c r="D654" s="33"/>
      <c r="E654" s="33"/>
      <c r="F654" s="33"/>
      <c r="G654" s="34"/>
      <c r="H654" s="35"/>
      <c r="I654" s="36">
        <f t="shared" si="13"/>
        <v>0</v>
      </c>
      <c r="J654" s="37"/>
    </row>
    <row r="655" spans="1:10" s="11" customFormat="1">
      <c r="A655" s="33"/>
      <c r="B655" s="33"/>
      <c r="C655" s="33"/>
      <c r="D655" s="33"/>
      <c r="E655" s="33"/>
      <c r="F655" s="33"/>
      <c r="G655" s="34"/>
      <c r="H655" s="35"/>
      <c r="I655" s="36">
        <f t="shared" si="13"/>
        <v>0</v>
      </c>
      <c r="J655" s="37"/>
    </row>
    <row r="656" spans="1:10" s="11" customFormat="1">
      <c r="A656" s="33"/>
      <c r="B656" s="33"/>
      <c r="C656" s="33"/>
      <c r="D656" s="33"/>
      <c r="E656" s="33"/>
      <c r="F656" s="33"/>
      <c r="G656" s="34"/>
      <c r="H656" s="35"/>
      <c r="I656" s="36">
        <f t="shared" si="13"/>
        <v>0</v>
      </c>
      <c r="J656" s="37"/>
    </row>
    <row r="657" spans="1:10" s="11" customFormat="1">
      <c r="A657" s="33"/>
      <c r="B657" s="33"/>
      <c r="C657" s="33"/>
      <c r="D657" s="33"/>
      <c r="E657" s="33"/>
      <c r="F657" s="33"/>
      <c r="G657" s="34"/>
      <c r="H657" s="35"/>
      <c r="I657" s="36">
        <f t="shared" si="13"/>
        <v>0</v>
      </c>
      <c r="J657" s="37"/>
    </row>
    <row r="658" spans="1:10" s="11" customFormat="1">
      <c r="A658" s="33"/>
      <c r="B658" s="33"/>
      <c r="C658" s="33"/>
      <c r="D658" s="33"/>
      <c r="E658" s="33"/>
      <c r="F658" s="33"/>
      <c r="G658" s="34"/>
      <c r="H658" s="35"/>
      <c r="I658" s="36">
        <f t="shared" si="13"/>
        <v>0</v>
      </c>
      <c r="J658" s="37"/>
    </row>
    <row r="659" spans="1:10" s="11" customFormat="1">
      <c r="A659" s="33"/>
      <c r="B659" s="33"/>
      <c r="C659" s="33"/>
      <c r="D659" s="33"/>
      <c r="E659" s="33"/>
      <c r="F659" s="33"/>
      <c r="G659" s="34"/>
      <c r="H659" s="35"/>
      <c r="I659" s="36">
        <f t="shared" si="13"/>
        <v>0</v>
      </c>
      <c r="J659" s="37"/>
    </row>
    <row r="660" spans="1:10" s="11" customFormat="1">
      <c r="A660" s="33"/>
      <c r="B660" s="33"/>
      <c r="C660" s="33"/>
      <c r="D660" s="33"/>
      <c r="E660" s="33"/>
      <c r="F660" s="33"/>
      <c r="G660" s="34"/>
      <c r="H660" s="35"/>
      <c r="I660" s="36">
        <f t="shared" si="13"/>
        <v>0</v>
      </c>
      <c r="J660" s="37"/>
    </row>
    <row r="661" spans="1:10" s="11" customFormat="1">
      <c r="A661" s="33"/>
      <c r="B661" s="33"/>
      <c r="C661" s="33"/>
      <c r="D661" s="33"/>
      <c r="E661" s="33"/>
      <c r="F661" s="33"/>
      <c r="G661" s="34"/>
      <c r="H661" s="35"/>
      <c r="I661" s="36">
        <f t="shared" si="13"/>
        <v>0</v>
      </c>
      <c r="J661" s="37"/>
    </row>
    <row r="662" spans="1:10" s="11" customFormat="1">
      <c r="A662" s="33"/>
      <c r="B662" s="33"/>
      <c r="C662" s="33"/>
      <c r="D662" s="33"/>
      <c r="E662" s="33"/>
      <c r="F662" s="33"/>
      <c r="G662" s="34"/>
      <c r="H662" s="35"/>
      <c r="I662" s="36">
        <f t="shared" si="13"/>
        <v>0</v>
      </c>
      <c r="J662" s="37"/>
    </row>
    <row r="663" spans="1:10" s="11" customFormat="1">
      <c r="A663" s="33"/>
      <c r="B663" s="33"/>
      <c r="C663" s="33"/>
      <c r="D663" s="33"/>
      <c r="E663" s="33"/>
      <c r="F663" s="33"/>
      <c r="G663" s="34"/>
      <c r="H663" s="35"/>
      <c r="I663" s="36">
        <f t="shared" si="13"/>
        <v>0</v>
      </c>
      <c r="J663" s="37"/>
    </row>
    <row r="664" spans="1:10" s="11" customFormat="1">
      <c r="A664" s="33"/>
      <c r="B664" s="33"/>
      <c r="C664" s="33"/>
      <c r="D664" s="33"/>
      <c r="E664" s="33"/>
      <c r="F664" s="33"/>
      <c r="G664" s="34"/>
      <c r="H664" s="35"/>
      <c r="I664" s="36">
        <f t="shared" si="13"/>
        <v>0</v>
      </c>
      <c r="J664" s="37"/>
    </row>
    <row r="665" spans="1:10" s="11" customFormat="1">
      <c r="A665" s="33"/>
      <c r="B665" s="33"/>
      <c r="C665" s="33"/>
      <c r="D665" s="33"/>
      <c r="E665" s="33"/>
      <c r="F665" s="33"/>
      <c r="G665" s="34"/>
      <c r="H665" s="35"/>
      <c r="I665" s="36">
        <f t="shared" si="13"/>
        <v>0</v>
      </c>
      <c r="J665" s="37"/>
    </row>
    <row r="666" spans="1:10" s="11" customFormat="1">
      <c r="A666" s="33"/>
      <c r="B666" s="33"/>
      <c r="C666" s="33"/>
      <c r="D666" s="33"/>
      <c r="E666" s="33"/>
      <c r="F666" s="33"/>
      <c r="G666" s="34"/>
      <c r="H666" s="35"/>
      <c r="I666" s="36">
        <f t="shared" si="13"/>
        <v>0</v>
      </c>
      <c r="J666" s="37"/>
    </row>
    <row r="667" spans="1:10" s="11" customFormat="1">
      <c r="A667" s="33"/>
      <c r="B667" s="33"/>
      <c r="C667" s="33"/>
      <c r="D667" s="33"/>
      <c r="E667" s="33"/>
      <c r="F667" s="33"/>
      <c r="G667" s="34"/>
      <c r="H667" s="35"/>
      <c r="I667" s="36">
        <f t="shared" si="13"/>
        <v>0</v>
      </c>
      <c r="J667" s="37"/>
    </row>
    <row r="668" spans="1:10" s="11" customFormat="1">
      <c r="A668" s="33"/>
      <c r="B668" s="33"/>
      <c r="C668" s="33"/>
      <c r="D668" s="33"/>
      <c r="E668" s="33"/>
      <c r="F668" s="33"/>
      <c r="G668" s="34"/>
      <c r="H668" s="35"/>
      <c r="I668" s="36">
        <f t="shared" si="13"/>
        <v>0</v>
      </c>
      <c r="J668" s="37"/>
    </row>
    <row r="669" spans="1:10" s="11" customFormat="1">
      <c r="A669" s="33"/>
      <c r="B669" s="33"/>
      <c r="C669" s="33"/>
      <c r="D669" s="33"/>
      <c r="E669" s="33"/>
      <c r="F669" s="33"/>
      <c r="G669" s="34"/>
      <c r="H669" s="35"/>
      <c r="I669" s="36">
        <f t="shared" si="13"/>
        <v>0</v>
      </c>
      <c r="J669" s="37"/>
    </row>
    <row r="670" spans="1:10" s="11" customFormat="1">
      <c r="A670" s="33"/>
      <c r="B670" s="33"/>
      <c r="C670" s="33"/>
      <c r="D670" s="33"/>
      <c r="E670" s="33"/>
      <c r="F670" s="33"/>
      <c r="G670" s="34"/>
      <c r="H670" s="35"/>
      <c r="I670" s="36">
        <f t="shared" si="13"/>
        <v>0</v>
      </c>
      <c r="J670" s="37"/>
    </row>
    <row r="671" spans="1:10" s="11" customFormat="1">
      <c r="A671" s="33"/>
      <c r="B671" s="33"/>
      <c r="C671" s="33"/>
      <c r="D671" s="33"/>
      <c r="E671" s="33"/>
      <c r="F671" s="33"/>
      <c r="G671" s="34"/>
      <c r="H671" s="35"/>
      <c r="I671" s="36">
        <f t="shared" si="13"/>
        <v>0</v>
      </c>
      <c r="J671" s="37"/>
    </row>
    <row r="672" spans="1:10" s="11" customFormat="1">
      <c r="A672" s="33"/>
      <c r="B672" s="33"/>
      <c r="C672" s="33"/>
      <c r="D672" s="33"/>
      <c r="E672" s="33"/>
      <c r="F672" s="33"/>
      <c r="G672" s="34"/>
      <c r="H672" s="35"/>
      <c r="I672" s="36">
        <f t="shared" si="13"/>
        <v>0</v>
      </c>
      <c r="J672" s="37"/>
    </row>
    <row r="673" spans="1:10" s="11" customFormat="1">
      <c r="A673" s="33"/>
      <c r="B673" s="33"/>
      <c r="C673" s="33"/>
      <c r="D673" s="33"/>
      <c r="E673" s="33"/>
      <c r="F673" s="33"/>
      <c r="G673" s="34"/>
      <c r="H673" s="35"/>
      <c r="I673" s="36">
        <f t="shared" si="13"/>
        <v>0</v>
      </c>
      <c r="J673" s="37"/>
    </row>
    <row r="674" spans="1:10" s="11" customFormat="1">
      <c r="A674" s="33"/>
      <c r="B674" s="33"/>
      <c r="C674" s="33"/>
      <c r="D674" s="33"/>
      <c r="E674" s="33"/>
      <c r="F674" s="33"/>
      <c r="G674" s="34"/>
      <c r="H674" s="35"/>
      <c r="I674" s="36">
        <f t="shared" si="13"/>
        <v>0</v>
      </c>
      <c r="J674" s="37"/>
    </row>
    <row r="675" spans="1:10" s="11" customFormat="1">
      <c r="A675" s="33"/>
      <c r="B675" s="33"/>
      <c r="C675" s="33"/>
      <c r="D675" s="33"/>
      <c r="E675" s="33"/>
      <c r="F675" s="33"/>
      <c r="G675" s="34"/>
      <c r="H675" s="35"/>
      <c r="I675" s="36">
        <f t="shared" si="13"/>
        <v>0</v>
      </c>
      <c r="J675" s="37"/>
    </row>
    <row r="676" spans="1:10" s="11" customFormat="1">
      <c r="A676" s="33"/>
      <c r="B676" s="33"/>
      <c r="C676" s="33"/>
      <c r="D676" s="33"/>
      <c r="E676" s="33"/>
      <c r="F676" s="33"/>
      <c r="G676" s="34"/>
      <c r="H676" s="35"/>
      <c r="I676" s="36">
        <f t="shared" si="13"/>
        <v>0</v>
      </c>
      <c r="J676" s="37"/>
    </row>
    <row r="677" spans="1:10" s="11" customFormat="1">
      <c r="A677" s="33"/>
      <c r="B677" s="33"/>
      <c r="C677" s="33"/>
      <c r="D677" s="33"/>
      <c r="E677" s="33"/>
      <c r="F677" s="33"/>
      <c r="G677" s="34"/>
      <c r="H677" s="35"/>
      <c r="I677" s="36">
        <f t="shared" si="13"/>
        <v>0</v>
      </c>
      <c r="J677" s="37"/>
    </row>
    <row r="678" spans="1:10" s="11" customFormat="1">
      <c r="A678" s="33"/>
      <c r="B678" s="33"/>
      <c r="C678" s="33"/>
      <c r="D678" s="33"/>
      <c r="E678" s="33"/>
      <c r="F678" s="33"/>
      <c r="G678" s="34"/>
      <c r="H678" s="35"/>
      <c r="I678" s="36">
        <f t="shared" si="13"/>
        <v>0</v>
      </c>
      <c r="J678" s="37"/>
    </row>
    <row r="679" spans="1:10" s="11" customFormat="1">
      <c r="A679" s="33"/>
      <c r="B679" s="33"/>
      <c r="C679" s="33"/>
      <c r="D679" s="33"/>
      <c r="E679" s="33"/>
      <c r="F679" s="33"/>
      <c r="G679" s="34"/>
      <c r="H679" s="35"/>
      <c r="I679" s="36">
        <f t="shared" si="13"/>
        <v>0</v>
      </c>
      <c r="J679" s="37"/>
    </row>
    <row r="680" spans="1:10" s="11" customFormat="1">
      <c r="A680" s="33"/>
      <c r="B680" s="33"/>
      <c r="C680" s="33"/>
      <c r="D680" s="33"/>
      <c r="E680" s="33"/>
      <c r="F680" s="33"/>
      <c r="G680" s="34"/>
      <c r="H680" s="35"/>
      <c r="I680" s="36">
        <f t="shared" si="13"/>
        <v>0</v>
      </c>
      <c r="J680" s="37"/>
    </row>
    <row r="681" spans="1:10" s="11" customFormat="1">
      <c r="A681" s="33"/>
      <c r="B681" s="33"/>
      <c r="C681" s="33"/>
      <c r="D681" s="33"/>
      <c r="E681" s="33"/>
      <c r="F681" s="33"/>
      <c r="G681" s="34"/>
      <c r="H681" s="35"/>
      <c r="I681" s="36">
        <f t="shared" si="13"/>
        <v>0</v>
      </c>
      <c r="J681" s="37"/>
    </row>
    <row r="682" spans="1:10" s="11" customFormat="1">
      <c r="A682" s="33"/>
      <c r="B682" s="33"/>
      <c r="C682" s="33"/>
      <c r="D682" s="33"/>
      <c r="E682" s="33"/>
      <c r="F682" s="33"/>
      <c r="G682" s="34"/>
      <c r="H682" s="35"/>
      <c r="I682" s="36">
        <f t="shared" si="13"/>
        <v>0</v>
      </c>
      <c r="J682" s="37"/>
    </row>
    <row r="683" spans="1:10" s="11" customFormat="1">
      <c r="A683" s="33"/>
      <c r="B683" s="33"/>
      <c r="C683" s="33"/>
      <c r="D683" s="33"/>
      <c r="E683" s="33"/>
      <c r="F683" s="33"/>
      <c r="G683" s="34"/>
      <c r="H683" s="35"/>
      <c r="I683" s="36">
        <f t="shared" si="13"/>
        <v>0</v>
      </c>
      <c r="J683" s="37"/>
    </row>
    <row r="684" spans="1:10" s="11" customFormat="1">
      <c r="A684" s="33"/>
      <c r="B684" s="33"/>
      <c r="C684" s="33"/>
      <c r="D684" s="33"/>
      <c r="E684" s="33"/>
      <c r="F684" s="33"/>
      <c r="G684" s="34"/>
      <c r="H684" s="35"/>
      <c r="I684" s="36">
        <f t="shared" si="13"/>
        <v>0</v>
      </c>
      <c r="J684" s="37"/>
    </row>
    <row r="685" spans="1:10" s="11" customFormat="1">
      <c r="A685" s="33"/>
      <c r="B685" s="33"/>
      <c r="C685" s="33"/>
      <c r="D685" s="33"/>
      <c r="E685" s="33"/>
      <c r="F685" s="33"/>
      <c r="G685" s="34"/>
      <c r="H685" s="35"/>
      <c r="I685" s="36">
        <f t="shared" si="13"/>
        <v>0</v>
      </c>
      <c r="J685" s="37"/>
    </row>
    <row r="686" spans="1:10" s="11" customFormat="1">
      <c r="A686" s="33"/>
      <c r="B686" s="33"/>
      <c r="C686" s="33"/>
      <c r="D686" s="33"/>
      <c r="E686" s="33"/>
      <c r="F686" s="33"/>
      <c r="G686" s="34"/>
      <c r="H686" s="35"/>
      <c r="I686" s="36">
        <f t="shared" si="13"/>
        <v>0</v>
      </c>
      <c r="J686" s="37"/>
    </row>
    <row r="687" spans="1:10" s="11" customFormat="1">
      <c r="A687" s="33"/>
      <c r="B687" s="33"/>
      <c r="C687" s="33"/>
      <c r="D687" s="33"/>
      <c r="E687" s="33"/>
      <c r="F687" s="33"/>
      <c r="G687" s="34"/>
      <c r="H687" s="35"/>
      <c r="I687" s="36">
        <f t="shared" si="13"/>
        <v>0</v>
      </c>
      <c r="J687" s="37"/>
    </row>
    <row r="688" spans="1:10" s="11" customFormat="1">
      <c r="A688" s="33"/>
      <c r="B688" s="33"/>
      <c r="C688" s="33"/>
      <c r="D688" s="33"/>
      <c r="E688" s="33"/>
      <c r="F688" s="33"/>
      <c r="G688" s="34"/>
      <c r="H688" s="35"/>
      <c r="I688" s="36">
        <f t="shared" si="13"/>
        <v>0</v>
      </c>
      <c r="J688" s="37"/>
    </row>
    <row r="689" spans="1:10" s="11" customFormat="1">
      <c r="A689" s="33"/>
      <c r="B689" s="33"/>
      <c r="C689" s="33"/>
      <c r="D689" s="33"/>
      <c r="E689" s="33"/>
      <c r="F689" s="33"/>
      <c r="G689" s="34"/>
      <c r="H689" s="35"/>
      <c r="I689" s="36">
        <f t="shared" si="13"/>
        <v>0</v>
      </c>
      <c r="J689" s="37"/>
    </row>
    <row r="690" spans="1:10" s="11" customFormat="1">
      <c r="A690" s="33"/>
      <c r="B690" s="33"/>
      <c r="C690" s="33"/>
      <c r="D690" s="33"/>
      <c r="E690" s="33"/>
      <c r="F690" s="33"/>
      <c r="G690" s="34"/>
      <c r="H690" s="35"/>
      <c r="I690" s="36">
        <f t="shared" si="13"/>
        <v>0</v>
      </c>
      <c r="J690" s="37"/>
    </row>
    <row r="691" spans="1:10" s="11" customFormat="1">
      <c r="A691" s="33"/>
      <c r="B691" s="33"/>
      <c r="C691" s="33"/>
      <c r="D691" s="33"/>
      <c r="E691" s="33"/>
      <c r="F691" s="33"/>
      <c r="G691" s="34"/>
      <c r="H691" s="35"/>
      <c r="I691" s="36">
        <f t="shared" si="13"/>
        <v>0</v>
      </c>
      <c r="J691" s="37"/>
    </row>
    <row r="692" spans="1:10" s="11" customFormat="1">
      <c r="A692" s="33"/>
      <c r="B692" s="33"/>
      <c r="C692" s="33"/>
      <c r="D692" s="33"/>
      <c r="E692" s="33"/>
      <c r="F692" s="33"/>
      <c r="G692" s="34"/>
      <c r="H692" s="35"/>
      <c r="I692" s="36">
        <f t="shared" si="13"/>
        <v>0</v>
      </c>
      <c r="J692" s="37"/>
    </row>
    <row r="693" spans="1:10" s="11" customFormat="1">
      <c r="A693" s="33"/>
      <c r="B693" s="33"/>
      <c r="C693" s="33"/>
      <c r="D693" s="33"/>
      <c r="E693" s="33"/>
      <c r="F693" s="33"/>
      <c r="G693" s="34"/>
      <c r="H693" s="35"/>
      <c r="I693" s="36">
        <f t="shared" si="13"/>
        <v>0</v>
      </c>
      <c r="J693" s="37"/>
    </row>
    <row r="694" spans="1:10" s="11" customFormat="1">
      <c r="A694" s="33"/>
      <c r="B694" s="33"/>
      <c r="C694" s="33"/>
      <c r="D694" s="33"/>
      <c r="E694" s="33"/>
      <c r="F694" s="33"/>
      <c r="G694" s="34"/>
      <c r="H694" s="35"/>
      <c r="I694" s="36">
        <f t="shared" si="13"/>
        <v>0</v>
      </c>
      <c r="J694" s="37"/>
    </row>
    <row r="695" spans="1:10" s="11" customFormat="1">
      <c r="A695" s="33"/>
      <c r="B695" s="33"/>
      <c r="C695" s="33"/>
      <c r="D695" s="33"/>
      <c r="E695" s="33"/>
      <c r="F695" s="33"/>
      <c r="G695" s="34"/>
      <c r="H695" s="35"/>
      <c r="I695" s="36">
        <f t="shared" si="13"/>
        <v>0</v>
      </c>
      <c r="J695" s="37"/>
    </row>
    <row r="696" spans="1:10" s="11" customFormat="1">
      <c r="A696" s="33"/>
      <c r="B696" s="33"/>
      <c r="C696" s="33"/>
      <c r="D696" s="33"/>
      <c r="E696" s="33"/>
      <c r="F696" s="33"/>
      <c r="G696" s="34"/>
      <c r="H696" s="35"/>
      <c r="I696" s="36">
        <f t="shared" si="13"/>
        <v>0</v>
      </c>
      <c r="J696" s="37"/>
    </row>
    <row r="697" spans="1:10" s="11" customFormat="1">
      <c r="A697" s="33"/>
      <c r="B697" s="33"/>
      <c r="C697" s="33"/>
      <c r="D697" s="33"/>
      <c r="E697" s="33"/>
      <c r="F697" s="33"/>
      <c r="G697" s="34"/>
      <c r="H697" s="35"/>
      <c r="I697" s="36">
        <f t="shared" si="13"/>
        <v>0</v>
      </c>
      <c r="J697" s="37"/>
    </row>
    <row r="698" spans="1:10" s="11" customFormat="1">
      <c r="A698" s="33"/>
      <c r="B698" s="33"/>
      <c r="C698" s="33"/>
      <c r="D698" s="33"/>
      <c r="E698" s="33"/>
      <c r="F698" s="33"/>
      <c r="G698" s="34"/>
      <c r="H698" s="35"/>
      <c r="I698" s="36">
        <f t="shared" si="13"/>
        <v>0</v>
      </c>
      <c r="J698" s="37"/>
    </row>
    <row r="699" spans="1:10" s="11" customFormat="1">
      <c r="A699" s="33"/>
      <c r="B699" s="33"/>
      <c r="C699" s="33"/>
      <c r="D699" s="33"/>
      <c r="E699" s="33"/>
      <c r="F699" s="33"/>
      <c r="G699" s="34"/>
      <c r="H699" s="35"/>
      <c r="I699" s="36">
        <f t="shared" si="13"/>
        <v>0</v>
      </c>
      <c r="J699" s="37"/>
    </row>
    <row r="700" spans="1:10" s="11" customFormat="1">
      <c r="A700" s="33"/>
      <c r="B700" s="33"/>
      <c r="C700" s="33"/>
      <c r="D700" s="33"/>
      <c r="E700" s="33"/>
      <c r="F700" s="33"/>
      <c r="G700" s="34"/>
      <c r="H700" s="35"/>
      <c r="I700" s="36">
        <f t="shared" si="13"/>
        <v>0</v>
      </c>
      <c r="J700" s="37"/>
    </row>
    <row r="701" spans="1:10" s="11" customFormat="1">
      <c r="A701" s="33"/>
      <c r="B701" s="33"/>
      <c r="C701" s="33"/>
      <c r="D701" s="33"/>
      <c r="E701" s="33"/>
      <c r="F701" s="33"/>
      <c r="G701" s="34"/>
      <c r="H701" s="35"/>
      <c r="I701" s="36">
        <f t="shared" si="13"/>
        <v>0</v>
      </c>
      <c r="J701" s="37"/>
    </row>
    <row r="702" spans="1:10" s="11" customFormat="1">
      <c r="A702" s="33"/>
      <c r="B702" s="33"/>
      <c r="C702" s="33"/>
      <c r="D702" s="33"/>
      <c r="E702" s="33"/>
      <c r="F702" s="33"/>
      <c r="G702" s="34"/>
      <c r="H702" s="35"/>
      <c r="I702" s="36">
        <f t="shared" si="13"/>
        <v>0</v>
      </c>
      <c r="J702" s="37"/>
    </row>
    <row r="703" spans="1:10" s="11" customFormat="1">
      <c r="A703" s="33"/>
      <c r="B703" s="33"/>
      <c r="C703" s="33"/>
      <c r="D703" s="33"/>
      <c r="E703" s="33"/>
      <c r="F703" s="33"/>
      <c r="G703" s="34"/>
      <c r="H703" s="35"/>
      <c r="I703" s="36">
        <f t="shared" si="13"/>
        <v>0</v>
      </c>
      <c r="J703" s="37"/>
    </row>
    <row r="704" spans="1:10" s="11" customFormat="1">
      <c r="A704" s="33"/>
      <c r="B704" s="33"/>
      <c r="C704" s="33"/>
      <c r="D704" s="33"/>
      <c r="E704" s="33"/>
      <c r="F704" s="33"/>
      <c r="G704" s="34"/>
      <c r="H704" s="35"/>
      <c r="I704" s="36">
        <f t="shared" si="13"/>
        <v>0</v>
      </c>
      <c r="J704" s="37"/>
    </row>
    <row r="705" spans="1:10" s="11" customFormat="1">
      <c r="A705" s="33"/>
      <c r="B705" s="33"/>
      <c r="C705" s="33"/>
      <c r="D705" s="33"/>
      <c r="E705" s="33"/>
      <c r="F705" s="33"/>
      <c r="G705" s="34"/>
      <c r="H705" s="35"/>
      <c r="I705" s="36">
        <f t="shared" si="13"/>
        <v>0</v>
      </c>
      <c r="J705" s="37"/>
    </row>
    <row r="706" spans="1:10" s="11" customFormat="1">
      <c r="A706" s="33"/>
      <c r="B706" s="33"/>
      <c r="C706" s="33"/>
      <c r="D706" s="33"/>
      <c r="E706" s="33"/>
      <c r="F706" s="33"/>
      <c r="G706" s="34"/>
      <c r="H706" s="35"/>
      <c r="I706" s="36">
        <f t="shared" si="13"/>
        <v>0</v>
      </c>
      <c r="J706" s="37"/>
    </row>
    <row r="707" spans="1:10" s="11" customFormat="1">
      <c r="A707" s="33"/>
      <c r="B707" s="33"/>
      <c r="C707" s="33"/>
      <c r="D707" s="33"/>
      <c r="E707" s="33"/>
      <c r="F707" s="33"/>
      <c r="G707" s="34"/>
      <c r="H707" s="35"/>
      <c r="I707" s="36">
        <f t="shared" si="13"/>
        <v>0</v>
      </c>
      <c r="J707" s="37"/>
    </row>
    <row r="708" spans="1:10" s="11" customFormat="1">
      <c r="A708" s="33"/>
      <c r="B708" s="33"/>
      <c r="C708" s="33"/>
      <c r="D708" s="33"/>
      <c r="E708" s="33"/>
      <c r="F708" s="33"/>
      <c r="G708" s="34"/>
      <c r="H708" s="35"/>
      <c r="I708" s="36">
        <f t="shared" si="13"/>
        <v>0</v>
      </c>
      <c r="J708" s="37"/>
    </row>
    <row r="709" spans="1:10" s="11" customFormat="1">
      <c r="A709" s="33"/>
      <c r="B709" s="33"/>
      <c r="C709" s="33"/>
      <c r="D709" s="33"/>
      <c r="E709" s="33"/>
      <c r="F709" s="33"/>
      <c r="G709" s="34"/>
      <c r="H709" s="35"/>
      <c r="I709" s="36">
        <f t="shared" si="13"/>
        <v>0</v>
      </c>
      <c r="J709" s="37"/>
    </row>
    <row r="710" spans="1:10" s="11" customFormat="1">
      <c r="A710" s="33"/>
      <c r="B710" s="33"/>
      <c r="C710" s="33"/>
      <c r="D710" s="33"/>
      <c r="E710" s="33"/>
      <c r="F710" s="33"/>
      <c r="G710" s="34"/>
      <c r="H710" s="35"/>
      <c r="I710" s="36">
        <f t="shared" si="13"/>
        <v>0</v>
      </c>
      <c r="J710" s="37"/>
    </row>
    <row r="711" spans="1:10" s="11" customFormat="1">
      <c r="A711" s="33"/>
      <c r="B711" s="33"/>
      <c r="C711" s="33"/>
      <c r="D711" s="33"/>
      <c r="E711" s="33"/>
      <c r="F711" s="33"/>
      <c r="G711" s="34"/>
      <c r="H711" s="35"/>
      <c r="I711" s="36">
        <f t="shared" si="13"/>
        <v>0</v>
      </c>
      <c r="J711" s="37"/>
    </row>
    <row r="712" spans="1:10" s="11" customFormat="1">
      <c r="A712" s="33"/>
      <c r="B712" s="33"/>
      <c r="C712" s="33"/>
      <c r="D712" s="33"/>
      <c r="E712" s="33"/>
      <c r="F712" s="33"/>
      <c r="G712" s="34"/>
      <c r="H712" s="35"/>
      <c r="I712" s="36">
        <f t="shared" ref="I712:I775" si="14">G712-(G712*H712)</f>
        <v>0</v>
      </c>
      <c r="J712" s="37"/>
    </row>
    <row r="713" spans="1:10" s="11" customFormat="1">
      <c r="A713" s="33"/>
      <c r="B713" s="33"/>
      <c r="C713" s="33"/>
      <c r="D713" s="33"/>
      <c r="E713" s="33"/>
      <c r="F713" s="33"/>
      <c r="G713" s="34"/>
      <c r="H713" s="35"/>
      <c r="I713" s="36">
        <f t="shared" si="14"/>
        <v>0</v>
      </c>
      <c r="J713" s="37"/>
    </row>
    <row r="714" spans="1:10" s="11" customFormat="1">
      <c r="A714" s="33"/>
      <c r="B714" s="33"/>
      <c r="C714" s="33"/>
      <c r="D714" s="33"/>
      <c r="E714" s="33"/>
      <c r="F714" s="33"/>
      <c r="G714" s="34"/>
      <c r="H714" s="35"/>
      <c r="I714" s="36">
        <f t="shared" si="14"/>
        <v>0</v>
      </c>
      <c r="J714" s="37"/>
    </row>
    <row r="715" spans="1:10" s="11" customFormat="1">
      <c r="A715" s="33"/>
      <c r="B715" s="33"/>
      <c r="C715" s="33"/>
      <c r="D715" s="33"/>
      <c r="E715" s="33"/>
      <c r="F715" s="33"/>
      <c r="G715" s="34"/>
      <c r="H715" s="35"/>
      <c r="I715" s="36">
        <f t="shared" si="14"/>
        <v>0</v>
      </c>
      <c r="J715" s="37"/>
    </row>
    <row r="716" spans="1:10" s="11" customFormat="1">
      <c r="A716" s="33"/>
      <c r="B716" s="33"/>
      <c r="C716" s="33"/>
      <c r="D716" s="33"/>
      <c r="E716" s="33"/>
      <c r="F716" s="33"/>
      <c r="G716" s="34"/>
      <c r="H716" s="35"/>
      <c r="I716" s="36">
        <f t="shared" si="14"/>
        <v>0</v>
      </c>
      <c r="J716" s="37"/>
    </row>
    <row r="717" spans="1:10" s="11" customFormat="1">
      <c r="A717" s="33"/>
      <c r="B717" s="33"/>
      <c r="C717" s="33"/>
      <c r="D717" s="33"/>
      <c r="E717" s="33"/>
      <c r="F717" s="33"/>
      <c r="G717" s="34"/>
      <c r="H717" s="35"/>
      <c r="I717" s="36">
        <f t="shared" si="14"/>
        <v>0</v>
      </c>
      <c r="J717" s="37"/>
    </row>
    <row r="718" spans="1:10" s="11" customFormat="1">
      <c r="A718" s="33"/>
      <c r="B718" s="33"/>
      <c r="C718" s="33"/>
      <c r="D718" s="33"/>
      <c r="E718" s="33"/>
      <c r="F718" s="33"/>
      <c r="G718" s="34"/>
      <c r="H718" s="35"/>
      <c r="I718" s="36">
        <f t="shared" si="14"/>
        <v>0</v>
      </c>
      <c r="J718" s="37"/>
    </row>
    <row r="719" spans="1:10" s="11" customFormat="1">
      <c r="A719" s="33"/>
      <c r="B719" s="33"/>
      <c r="C719" s="33"/>
      <c r="D719" s="33"/>
      <c r="E719" s="33"/>
      <c r="F719" s="33"/>
      <c r="G719" s="34"/>
      <c r="H719" s="35"/>
      <c r="I719" s="36">
        <f t="shared" si="14"/>
        <v>0</v>
      </c>
      <c r="J719" s="37"/>
    </row>
    <row r="720" spans="1:10" s="11" customFormat="1">
      <c r="A720" s="33"/>
      <c r="B720" s="33"/>
      <c r="C720" s="33"/>
      <c r="D720" s="33"/>
      <c r="E720" s="33"/>
      <c r="F720" s="33"/>
      <c r="G720" s="34"/>
      <c r="H720" s="35"/>
      <c r="I720" s="36">
        <f t="shared" si="14"/>
        <v>0</v>
      </c>
      <c r="J720" s="37"/>
    </row>
    <row r="721" spans="1:10" s="11" customFormat="1">
      <c r="A721" s="33"/>
      <c r="B721" s="33"/>
      <c r="C721" s="33"/>
      <c r="D721" s="33"/>
      <c r="E721" s="33"/>
      <c r="F721" s="33"/>
      <c r="G721" s="34"/>
      <c r="H721" s="35"/>
      <c r="I721" s="36">
        <f t="shared" si="14"/>
        <v>0</v>
      </c>
      <c r="J721" s="37"/>
    </row>
    <row r="722" spans="1:10" s="11" customFormat="1">
      <c r="A722" s="33"/>
      <c r="B722" s="33"/>
      <c r="C722" s="33"/>
      <c r="D722" s="33"/>
      <c r="E722" s="33"/>
      <c r="F722" s="33"/>
      <c r="G722" s="34"/>
      <c r="H722" s="35"/>
      <c r="I722" s="36">
        <f t="shared" si="14"/>
        <v>0</v>
      </c>
      <c r="J722" s="37"/>
    </row>
    <row r="723" spans="1:10" s="11" customFormat="1">
      <c r="A723" s="33"/>
      <c r="B723" s="33"/>
      <c r="C723" s="33"/>
      <c r="D723" s="33"/>
      <c r="E723" s="33"/>
      <c r="F723" s="33"/>
      <c r="G723" s="34"/>
      <c r="H723" s="35"/>
      <c r="I723" s="36">
        <f t="shared" si="14"/>
        <v>0</v>
      </c>
      <c r="J723" s="37"/>
    </row>
    <row r="724" spans="1:10" s="11" customFormat="1">
      <c r="A724" s="33"/>
      <c r="B724" s="33"/>
      <c r="C724" s="33"/>
      <c r="D724" s="33"/>
      <c r="E724" s="33"/>
      <c r="F724" s="33"/>
      <c r="G724" s="34"/>
      <c r="H724" s="35"/>
      <c r="I724" s="36">
        <f t="shared" si="14"/>
        <v>0</v>
      </c>
      <c r="J724" s="37"/>
    </row>
    <row r="725" spans="1:10" s="11" customFormat="1">
      <c r="A725" s="33"/>
      <c r="B725" s="33"/>
      <c r="C725" s="33"/>
      <c r="D725" s="33"/>
      <c r="E725" s="33"/>
      <c r="F725" s="33"/>
      <c r="G725" s="34"/>
      <c r="H725" s="35"/>
      <c r="I725" s="36">
        <f t="shared" si="14"/>
        <v>0</v>
      </c>
      <c r="J725" s="37"/>
    </row>
    <row r="726" spans="1:10" s="11" customFormat="1">
      <c r="A726" s="33"/>
      <c r="B726" s="33"/>
      <c r="C726" s="33"/>
      <c r="D726" s="33"/>
      <c r="E726" s="33"/>
      <c r="F726" s="33"/>
      <c r="G726" s="34"/>
      <c r="H726" s="35"/>
      <c r="I726" s="36">
        <f t="shared" si="14"/>
        <v>0</v>
      </c>
      <c r="J726" s="37"/>
    </row>
    <row r="727" spans="1:10" s="11" customFormat="1">
      <c r="A727" s="33"/>
      <c r="B727" s="33"/>
      <c r="C727" s="33"/>
      <c r="D727" s="33"/>
      <c r="E727" s="33"/>
      <c r="F727" s="33"/>
      <c r="G727" s="34"/>
      <c r="H727" s="35"/>
      <c r="I727" s="36">
        <f t="shared" si="14"/>
        <v>0</v>
      </c>
      <c r="J727" s="37"/>
    </row>
    <row r="728" spans="1:10" s="11" customFormat="1">
      <c r="A728" s="33"/>
      <c r="B728" s="33"/>
      <c r="C728" s="33"/>
      <c r="D728" s="33"/>
      <c r="E728" s="33"/>
      <c r="F728" s="33"/>
      <c r="G728" s="34"/>
      <c r="H728" s="35"/>
      <c r="I728" s="36">
        <f t="shared" si="14"/>
        <v>0</v>
      </c>
      <c r="J728" s="37"/>
    </row>
    <row r="729" spans="1:10" s="11" customFormat="1">
      <c r="A729" s="33"/>
      <c r="B729" s="33"/>
      <c r="C729" s="33"/>
      <c r="D729" s="33"/>
      <c r="E729" s="33"/>
      <c r="F729" s="33"/>
      <c r="G729" s="34"/>
      <c r="H729" s="35"/>
      <c r="I729" s="36">
        <f t="shared" si="14"/>
        <v>0</v>
      </c>
      <c r="J729" s="37"/>
    </row>
    <row r="730" spans="1:10" s="11" customFormat="1">
      <c r="A730" s="33"/>
      <c r="B730" s="33"/>
      <c r="C730" s="33"/>
      <c r="D730" s="33"/>
      <c r="E730" s="33"/>
      <c r="F730" s="33"/>
      <c r="G730" s="34"/>
      <c r="H730" s="35"/>
      <c r="I730" s="36">
        <f t="shared" si="14"/>
        <v>0</v>
      </c>
      <c r="J730" s="37"/>
    </row>
    <row r="731" spans="1:10" s="11" customFormat="1">
      <c r="A731" s="33"/>
      <c r="B731" s="33"/>
      <c r="C731" s="33"/>
      <c r="D731" s="33"/>
      <c r="E731" s="33"/>
      <c r="F731" s="33"/>
      <c r="G731" s="34"/>
      <c r="H731" s="35"/>
      <c r="I731" s="36">
        <f t="shared" si="14"/>
        <v>0</v>
      </c>
      <c r="J731" s="37"/>
    </row>
    <row r="732" spans="1:10" s="11" customFormat="1">
      <c r="A732" s="33"/>
      <c r="B732" s="33"/>
      <c r="C732" s="33"/>
      <c r="D732" s="33"/>
      <c r="E732" s="33"/>
      <c r="F732" s="33"/>
      <c r="G732" s="34"/>
      <c r="H732" s="35"/>
      <c r="I732" s="36">
        <f t="shared" si="14"/>
        <v>0</v>
      </c>
      <c r="J732" s="37"/>
    </row>
    <row r="733" spans="1:10" s="11" customFormat="1">
      <c r="A733" s="33"/>
      <c r="B733" s="33"/>
      <c r="C733" s="33"/>
      <c r="D733" s="33"/>
      <c r="E733" s="33"/>
      <c r="F733" s="33"/>
      <c r="G733" s="34"/>
      <c r="H733" s="35"/>
      <c r="I733" s="36">
        <f t="shared" si="14"/>
        <v>0</v>
      </c>
      <c r="J733" s="37"/>
    </row>
    <row r="734" spans="1:10" s="11" customFormat="1">
      <c r="A734" s="33"/>
      <c r="B734" s="33"/>
      <c r="C734" s="33"/>
      <c r="D734" s="33"/>
      <c r="E734" s="33"/>
      <c r="F734" s="33"/>
      <c r="G734" s="34"/>
      <c r="H734" s="35"/>
      <c r="I734" s="36">
        <f t="shared" si="14"/>
        <v>0</v>
      </c>
      <c r="J734" s="37"/>
    </row>
    <row r="735" spans="1:10" s="11" customFormat="1">
      <c r="A735" s="33"/>
      <c r="B735" s="33"/>
      <c r="C735" s="33"/>
      <c r="D735" s="33"/>
      <c r="E735" s="33"/>
      <c r="F735" s="33"/>
      <c r="G735" s="34"/>
      <c r="H735" s="35"/>
      <c r="I735" s="36">
        <f t="shared" si="14"/>
        <v>0</v>
      </c>
      <c r="J735" s="37"/>
    </row>
    <row r="736" spans="1:10" s="11" customFormat="1">
      <c r="A736" s="33"/>
      <c r="B736" s="33"/>
      <c r="C736" s="33"/>
      <c r="D736" s="33"/>
      <c r="E736" s="33"/>
      <c r="F736" s="33"/>
      <c r="G736" s="34"/>
      <c r="H736" s="35"/>
      <c r="I736" s="36">
        <f t="shared" si="14"/>
        <v>0</v>
      </c>
      <c r="J736" s="37"/>
    </row>
    <row r="737" spans="1:10" s="11" customFormat="1">
      <c r="A737" s="33"/>
      <c r="B737" s="33"/>
      <c r="C737" s="33"/>
      <c r="D737" s="33"/>
      <c r="E737" s="33"/>
      <c r="F737" s="33"/>
      <c r="G737" s="34"/>
      <c r="H737" s="35"/>
      <c r="I737" s="36">
        <f t="shared" si="14"/>
        <v>0</v>
      </c>
      <c r="J737" s="37"/>
    </row>
    <row r="738" spans="1:10" s="11" customFormat="1">
      <c r="A738" s="33"/>
      <c r="B738" s="33"/>
      <c r="C738" s="33"/>
      <c r="D738" s="33"/>
      <c r="E738" s="33"/>
      <c r="F738" s="33"/>
      <c r="G738" s="34"/>
      <c r="H738" s="35"/>
      <c r="I738" s="36">
        <f t="shared" si="14"/>
        <v>0</v>
      </c>
      <c r="J738" s="37"/>
    </row>
    <row r="739" spans="1:10" s="11" customFormat="1">
      <c r="A739" s="33"/>
      <c r="B739" s="33"/>
      <c r="C739" s="33"/>
      <c r="D739" s="33"/>
      <c r="E739" s="33"/>
      <c r="F739" s="33"/>
      <c r="G739" s="34"/>
      <c r="H739" s="35"/>
      <c r="I739" s="36">
        <f t="shared" si="14"/>
        <v>0</v>
      </c>
      <c r="J739" s="37"/>
    </row>
    <row r="740" spans="1:10" s="11" customFormat="1">
      <c r="A740" s="33"/>
      <c r="B740" s="33"/>
      <c r="C740" s="33"/>
      <c r="D740" s="33"/>
      <c r="E740" s="33"/>
      <c r="F740" s="33"/>
      <c r="G740" s="34"/>
      <c r="H740" s="35"/>
      <c r="I740" s="36">
        <f t="shared" si="14"/>
        <v>0</v>
      </c>
      <c r="J740" s="37"/>
    </row>
    <row r="741" spans="1:10" s="11" customFormat="1">
      <c r="A741" s="33"/>
      <c r="B741" s="33"/>
      <c r="C741" s="33"/>
      <c r="D741" s="33"/>
      <c r="E741" s="33"/>
      <c r="F741" s="33"/>
      <c r="G741" s="34"/>
      <c r="H741" s="35"/>
      <c r="I741" s="36">
        <f t="shared" si="14"/>
        <v>0</v>
      </c>
      <c r="J741" s="37"/>
    </row>
    <row r="742" spans="1:10" s="11" customFormat="1">
      <c r="A742" s="33"/>
      <c r="B742" s="33"/>
      <c r="C742" s="33"/>
      <c r="D742" s="33"/>
      <c r="E742" s="33"/>
      <c r="F742" s="33"/>
      <c r="G742" s="34"/>
      <c r="H742" s="35"/>
      <c r="I742" s="36">
        <f t="shared" si="14"/>
        <v>0</v>
      </c>
      <c r="J742" s="37"/>
    </row>
    <row r="743" spans="1:10" s="11" customFormat="1">
      <c r="A743" s="33"/>
      <c r="B743" s="33"/>
      <c r="C743" s="33"/>
      <c r="D743" s="33"/>
      <c r="E743" s="33"/>
      <c r="F743" s="33"/>
      <c r="G743" s="34"/>
      <c r="H743" s="35"/>
      <c r="I743" s="36">
        <f t="shared" si="14"/>
        <v>0</v>
      </c>
      <c r="J743" s="37"/>
    </row>
    <row r="744" spans="1:10" s="11" customFormat="1">
      <c r="A744" s="33"/>
      <c r="B744" s="33"/>
      <c r="C744" s="33"/>
      <c r="D744" s="33"/>
      <c r="E744" s="33"/>
      <c r="F744" s="33"/>
      <c r="G744" s="34"/>
      <c r="H744" s="35"/>
      <c r="I744" s="36">
        <f t="shared" si="14"/>
        <v>0</v>
      </c>
      <c r="J744" s="37"/>
    </row>
    <row r="745" spans="1:10" s="11" customFormat="1">
      <c r="A745" s="33"/>
      <c r="B745" s="33"/>
      <c r="C745" s="33"/>
      <c r="D745" s="33"/>
      <c r="E745" s="33"/>
      <c r="F745" s="33"/>
      <c r="G745" s="34"/>
      <c r="H745" s="35"/>
      <c r="I745" s="36">
        <f t="shared" si="14"/>
        <v>0</v>
      </c>
      <c r="J745" s="37"/>
    </row>
    <row r="746" spans="1:10" s="11" customFormat="1">
      <c r="A746" s="33"/>
      <c r="B746" s="33"/>
      <c r="C746" s="33"/>
      <c r="D746" s="33"/>
      <c r="E746" s="33"/>
      <c r="F746" s="33"/>
      <c r="G746" s="34"/>
      <c r="H746" s="35"/>
      <c r="I746" s="36">
        <f t="shared" si="14"/>
        <v>0</v>
      </c>
      <c r="J746" s="37"/>
    </row>
    <row r="747" spans="1:10" s="11" customFormat="1">
      <c r="A747" s="33"/>
      <c r="B747" s="33"/>
      <c r="C747" s="33"/>
      <c r="D747" s="33"/>
      <c r="E747" s="33"/>
      <c r="F747" s="33"/>
      <c r="G747" s="34"/>
      <c r="H747" s="35"/>
      <c r="I747" s="36">
        <f t="shared" si="14"/>
        <v>0</v>
      </c>
      <c r="J747" s="37"/>
    </row>
    <row r="748" spans="1:10" s="11" customFormat="1">
      <c r="A748" s="33"/>
      <c r="B748" s="33"/>
      <c r="C748" s="33"/>
      <c r="D748" s="33"/>
      <c r="E748" s="33"/>
      <c r="F748" s="33"/>
      <c r="G748" s="34"/>
      <c r="H748" s="35"/>
      <c r="I748" s="36">
        <f t="shared" si="14"/>
        <v>0</v>
      </c>
      <c r="J748" s="37"/>
    </row>
    <row r="749" spans="1:10" s="11" customFormat="1">
      <c r="A749" s="33"/>
      <c r="B749" s="33"/>
      <c r="C749" s="33"/>
      <c r="D749" s="33"/>
      <c r="E749" s="33"/>
      <c r="F749" s="33"/>
      <c r="G749" s="34"/>
      <c r="H749" s="35"/>
      <c r="I749" s="36">
        <f t="shared" si="14"/>
        <v>0</v>
      </c>
      <c r="J749" s="37"/>
    </row>
    <row r="750" spans="1:10" s="11" customFormat="1">
      <c r="A750" s="33"/>
      <c r="B750" s="33"/>
      <c r="C750" s="33"/>
      <c r="D750" s="33"/>
      <c r="E750" s="33"/>
      <c r="F750" s="33"/>
      <c r="G750" s="34"/>
      <c r="H750" s="35"/>
      <c r="I750" s="36">
        <f t="shared" si="14"/>
        <v>0</v>
      </c>
      <c r="J750" s="37"/>
    </row>
    <row r="751" spans="1:10" s="11" customFormat="1">
      <c r="A751" s="33"/>
      <c r="B751" s="33"/>
      <c r="C751" s="33"/>
      <c r="D751" s="33"/>
      <c r="E751" s="33"/>
      <c r="F751" s="33"/>
      <c r="G751" s="34"/>
      <c r="H751" s="35"/>
      <c r="I751" s="36">
        <f t="shared" si="14"/>
        <v>0</v>
      </c>
      <c r="J751" s="37"/>
    </row>
    <row r="752" spans="1:10" s="11" customFormat="1">
      <c r="A752" s="33"/>
      <c r="B752" s="33"/>
      <c r="C752" s="33"/>
      <c r="D752" s="33"/>
      <c r="E752" s="33"/>
      <c r="F752" s="33"/>
      <c r="G752" s="34"/>
      <c r="H752" s="35"/>
      <c r="I752" s="36">
        <f t="shared" si="14"/>
        <v>0</v>
      </c>
      <c r="J752" s="37"/>
    </row>
    <row r="753" spans="1:10" s="11" customFormat="1">
      <c r="A753" s="33"/>
      <c r="B753" s="33"/>
      <c r="C753" s="33"/>
      <c r="D753" s="33"/>
      <c r="E753" s="33"/>
      <c r="F753" s="33"/>
      <c r="G753" s="34"/>
      <c r="H753" s="35"/>
      <c r="I753" s="36">
        <f t="shared" si="14"/>
        <v>0</v>
      </c>
      <c r="J753" s="37"/>
    </row>
    <row r="754" spans="1:10" s="11" customFormat="1">
      <c r="A754" s="33"/>
      <c r="B754" s="33"/>
      <c r="C754" s="33"/>
      <c r="D754" s="33"/>
      <c r="E754" s="33"/>
      <c r="F754" s="33"/>
      <c r="G754" s="34"/>
      <c r="H754" s="35"/>
      <c r="I754" s="36">
        <f t="shared" si="14"/>
        <v>0</v>
      </c>
      <c r="J754" s="37"/>
    </row>
    <row r="755" spans="1:10" s="11" customFormat="1">
      <c r="A755" s="33"/>
      <c r="B755" s="33"/>
      <c r="C755" s="33"/>
      <c r="D755" s="33"/>
      <c r="E755" s="33"/>
      <c r="F755" s="33"/>
      <c r="G755" s="34"/>
      <c r="H755" s="35"/>
      <c r="I755" s="36">
        <f t="shared" si="14"/>
        <v>0</v>
      </c>
      <c r="J755" s="37"/>
    </row>
    <row r="756" spans="1:10" s="11" customFormat="1">
      <c r="A756" s="33"/>
      <c r="B756" s="33"/>
      <c r="C756" s="33"/>
      <c r="D756" s="33"/>
      <c r="E756" s="33"/>
      <c r="F756" s="33"/>
      <c r="G756" s="34"/>
      <c r="H756" s="35"/>
      <c r="I756" s="36">
        <f t="shared" si="14"/>
        <v>0</v>
      </c>
      <c r="J756" s="37"/>
    </row>
    <row r="757" spans="1:10" s="11" customFormat="1">
      <c r="A757" s="33"/>
      <c r="B757" s="33"/>
      <c r="C757" s="33"/>
      <c r="D757" s="33"/>
      <c r="E757" s="33"/>
      <c r="F757" s="33"/>
      <c r="G757" s="34"/>
      <c r="H757" s="35"/>
      <c r="I757" s="36">
        <f t="shared" si="14"/>
        <v>0</v>
      </c>
      <c r="J757" s="37"/>
    </row>
    <row r="758" spans="1:10" s="11" customFormat="1">
      <c r="A758" s="33"/>
      <c r="B758" s="33"/>
      <c r="C758" s="33"/>
      <c r="D758" s="33"/>
      <c r="E758" s="33"/>
      <c r="F758" s="33"/>
      <c r="G758" s="34"/>
      <c r="H758" s="35"/>
      <c r="I758" s="36">
        <f t="shared" si="14"/>
        <v>0</v>
      </c>
      <c r="J758" s="37"/>
    </row>
    <row r="759" spans="1:10" s="11" customFormat="1">
      <c r="A759" s="33"/>
      <c r="B759" s="33"/>
      <c r="C759" s="33"/>
      <c r="D759" s="33"/>
      <c r="E759" s="33"/>
      <c r="F759" s="33"/>
      <c r="G759" s="34"/>
      <c r="H759" s="35"/>
      <c r="I759" s="36">
        <f t="shared" si="14"/>
        <v>0</v>
      </c>
      <c r="J759" s="37"/>
    </row>
    <row r="760" spans="1:10" s="11" customFormat="1">
      <c r="A760" s="33"/>
      <c r="B760" s="33"/>
      <c r="C760" s="33"/>
      <c r="D760" s="33"/>
      <c r="E760" s="33"/>
      <c r="F760" s="33"/>
      <c r="G760" s="34"/>
      <c r="H760" s="35"/>
      <c r="I760" s="36">
        <f t="shared" si="14"/>
        <v>0</v>
      </c>
      <c r="J760" s="37"/>
    </row>
    <row r="761" spans="1:10" s="11" customFormat="1">
      <c r="A761" s="33"/>
      <c r="B761" s="33"/>
      <c r="C761" s="33"/>
      <c r="D761" s="33"/>
      <c r="E761" s="33"/>
      <c r="F761" s="33"/>
      <c r="G761" s="34"/>
      <c r="H761" s="35"/>
      <c r="I761" s="36">
        <f t="shared" si="14"/>
        <v>0</v>
      </c>
      <c r="J761" s="37"/>
    </row>
    <row r="762" spans="1:10" s="11" customFormat="1">
      <c r="A762" s="33"/>
      <c r="B762" s="33"/>
      <c r="C762" s="33"/>
      <c r="D762" s="33"/>
      <c r="E762" s="33"/>
      <c r="F762" s="33"/>
      <c r="G762" s="34"/>
      <c r="H762" s="35"/>
      <c r="I762" s="36">
        <f t="shared" si="14"/>
        <v>0</v>
      </c>
      <c r="J762" s="37"/>
    </row>
    <row r="763" spans="1:10" s="11" customFormat="1">
      <c r="A763" s="33"/>
      <c r="B763" s="33"/>
      <c r="C763" s="33"/>
      <c r="D763" s="33"/>
      <c r="E763" s="33"/>
      <c r="F763" s="33"/>
      <c r="G763" s="34"/>
      <c r="H763" s="35"/>
      <c r="I763" s="36">
        <f t="shared" si="14"/>
        <v>0</v>
      </c>
      <c r="J763" s="37"/>
    </row>
    <row r="764" spans="1:10" s="11" customFormat="1">
      <c r="A764" s="33"/>
      <c r="B764" s="33"/>
      <c r="C764" s="33"/>
      <c r="D764" s="33"/>
      <c r="E764" s="33"/>
      <c r="F764" s="33"/>
      <c r="G764" s="34"/>
      <c r="H764" s="35"/>
      <c r="I764" s="36">
        <f t="shared" si="14"/>
        <v>0</v>
      </c>
      <c r="J764" s="37"/>
    </row>
    <row r="765" spans="1:10" s="11" customFormat="1">
      <c r="A765" s="33"/>
      <c r="B765" s="33"/>
      <c r="C765" s="33"/>
      <c r="D765" s="33"/>
      <c r="E765" s="33"/>
      <c r="F765" s="33"/>
      <c r="G765" s="34"/>
      <c r="H765" s="35"/>
      <c r="I765" s="36">
        <f t="shared" si="14"/>
        <v>0</v>
      </c>
      <c r="J765" s="37"/>
    </row>
    <row r="766" spans="1:10" s="11" customFormat="1">
      <c r="A766" s="33"/>
      <c r="B766" s="33"/>
      <c r="C766" s="33"/>
      <c r="D766" s="33"/>
      <c r="E766" s="33"/>
      <c r="F766" s="33"/>
      <c r="G766" s="34"/>
      <c r="H766" s="35"/>
      <c r="I766" s="36">
        <f t="shared" si="14"/>
        <v>0</v>
      </c>
      <c r="J766" s="37"/>
    </row>
    <row r="767" spans="1:10" s="11" customFormat="1">
      <c r="A767" s="33"/>
      <c r="B767" s="33"/>
      <c r="C767" s="33"/>
      <c r="D767" s="33"/>
      <c r="E767" s="33"/>
      <c r="F767" s="33"/>
      <c r="G767" s="34"/>
      <c r="H767" s="35"/>
      <c r="I767" s="36">
        <f t="shared" si="14"/>
        <v>0</v>
      </c>
      <c r="J767" s="37"/>
    </row>
    <row r="768" spans="1:10" s="11" customFormat="1">
      <c r="A768" s="33"/>
      <c r="B768" s="33"/>
      <c r="C768" s="33"/>
      <c r="D768" s="33"/>
      <c r="E768" s="33"/>
      <c r="F768" s="33"/>
      <c r="G768" s="34"/>
      <c r="H768" s="35"/>
      <c r="I768" s="36">
        <f t="shared" si="14"/>
        <v>0</v>
      </c>
      <c r="J768" s="37"/>
    </row>
    <row r="769" spans="1:10" s="11" customFormat="1">
      <c r="A769" s="33"/>
      <c r="B769" s="33"/>
      <c r="C769" s="33"/>
      <c r="D769" s="33"/>
      <c r="E769" s="33"/>
      <c r="F769" s="33"/>
      <c r="G769" s="34"/>
      <c r="H769" s="35"/>
      <c r="I769" s="36">
        <f t="shared" si="14"/>
        <v>0</v>
      </c>
      <c r="J769" s="37"/>
    </row>
    <row r="770" spans="1:10" s="11" customFormat="1">
      <c r="A770" s="33"/>
      <c r="B770" s="33"/>
      <c r="C770" s="33"/>
      <c r="D770" s="33"/>
      <c r="E770" s="33"/>
      <c r="F770" s="33"/>
      <c r="G770" s="34"/>
      <c r="H770" s="35"/>
      <c r="I770" s="36">
        <f t="shared" si="14"/>
        <v>0</v>
      </c>
      <c r="J770" s="37"/>
    </row>
    <row r="771" spans="1:10" s="11" customFormat="1">
      <c r="A771" s="33"/>
      <c r="B771" s="33"/>
      <c r="C771" s="33"/>
      <c r="D771" s="33"/>
      <c r="E771" s="33"/>
      <c r="F771" s="33"/>
      <c r="G771" s="34"/>
      <c r="H771" s="35"/>
      <c r="I771" s="36">
        <f t="shared" si="14"/>
        <v>0</v>
      </c>
      <c r="J771" s="37"/>
    </row>
    <row r="772" spans="1:10" s="11" customFormat="1">
      <c r="A772" s="33"/>
      <c r="B772" s="33"/>
      <c r="C772" s="33"/>
      <c r="D772" s="33"/>
      <c r="E772" s="33"/>
      <c r="F772" s="33"/>
      <c r="G772" s="34"/>
      <c r="H772" s="35"/>
      <c r="I772" s="36">
        <f t="shared" si="14"/>
        <v>0</v>
      </c>
      <c r="J772" s="37"/>
    </row>
    <row r="773" spans="1:10" s="11" customFormat="1">
      <c r="A773" s="33"/>
      <c r="B773" s="33"/>
      <c r="C773" s="33"/>
      <c r="D773" s="33"/>
      <c r="E773" s="33"/>
      <c r="F773" s="33"/>
      <c r="G773" s="34"/>
      <c r="H773" s="35"/>
      <c r="I773" s="36">
        <f t="shared" si="14"/>
        <v>0</v>
      </c>
      <c r="J773" s="37"/>
    </row>
    <row r="774" spans="1:10" s="11" customFormat="1">
      <c r="A774" s="33"/>
      <c r="B774" s="33"/>
      <c r="C774" s="33"/>
      <c r="D774" s="33"/>
      <c r="E774" s="33"/>
      <c r="F774" s="33"/>
      <c r="G774" s="34"/>
      <c r="H774" s="35"/>
      <c r="I774" s="36">
        <f t="shared" si="14"/>
        <v>0</v>
      </c>
      <c r="J774" s="37"/>
    </row>
    <row r="775" spans="1:10" s="11" customFormat="1">
      <c r="A775" s="33"/>
      <c r="B775" s="33"/>
      <c r="C775" s="33"/>
      <c r="D775" s="33"/>
      <c r="E775" s="33"/>
      <c r="F775" s="33"/>
      <c r="G775" s="34"/>
      <c r="H775" s="35"/>
      <c r="I775" s="36">
        <f t="shared" si="14"/>
        <v>0</v>
      </c>
      <c r="J775" s="37"/>
    </row>
    <row r="776" spans="1:10" s="11" customFormat="1">
      <c r="A776" s="33"/>
      <c r="B776" s="33"/>
      <c r="C776" s="33"/>
      <c r="D776" s="33"/>
      <c r="E776" s="33"/>
      <c r="F776" s="33"/>
      <c r="G776" s="34"/>
      <c r="H776" s="35"/>
      <c r="I776" s="36">
        <f t="shared" ref="I776:I839" si="15">G776-(G776*H776)</f>
        <v>0</v>
      </c>
      <c r="J776" s="37"/>
    </row>
    <row r="777" spans="1:10" s="11" customFormat="1">
      <c r="A777" s="33"/>
      <c r="B777" s="33"/>
      <c r="C777" s="33"/>
      <c r="D777" s="33"/>
      <c r="E777" s="33"/>
      <c r="F777" s="33"/>
      <c r="G777" s="34"/>
      <c r="H777" s="35"/>
      <c r="I777" s="36">
        <f t="shared" si="15"/>
        <v>0</v>
      </c>
      <c r="J777" s="37"/>
    </row>
    <row r="778" spans="1:10" s="11" customFormat="1">
      <c r="A778" s="33"/>
      <c r="B778" s="33"/>
      <c r="C778" s="33"/>
      <c r="D778" s="33"/>
      <c r="E778" s="33"/>
      <c r="F778" s="33"/>
      <c r="G778" s="34"/>
      <c r="H778" s="35"/>
      <c r="I778" s="36">
        <f t="shared" si="15"/>
        <v>0</v>
      </c>
      <c r="J778" s="37"/>
    </row>
    <row r="779" spans="1:10" s="11" customFormat="1">
      <c r="A779" s="33"/>
      <c r="B779" s="33"/>
      <c r="C779" s="33"/>
      <c r="D779" s="33"/>
      <c r="E779" s="33"/>
      <c r="F779" s="33"/>
      <c r="G779" s="34"/>
      <c r="H779" s="35"/>
      <c r="I779" s="36">
        <f t="shared" si="15"/>
        <v>0</v>
      </c>
      <c r="J779" s="37"/>
    </row>
    <row r="780" spans="1:10" s="11" customFormat="1">
      <c r="A780" s="33"/>
      <c r="B780" s="33"/>
      <c r="C780" s="33"/>
      <c r="D780" s="33"/>
      <c r="E780" s="33"/>
      <c r="F780" s="33"/>
      <c r="G780" s="34"/>
      <c r="H780" s="35"/>
      <c r="I780" s="36">
        <f t="shared" si="15"/>
        <v>0</v>
      </c>
      <c r="J780" s="37"/>
    </row>
    <row r="781" spans="1:10" s="11" customFormat="1">
      <c r="A781" s="33"/>
      <c r="B781" s="33"/>
      <c r="C781" s="33"/>
      <c r="D781" s="33"/>
      <c r="E781" s="33"/>
      <c r="F781" s="33"/>
      <c r="G781" s="34"/>
      <c r="H781" s="35"/>
      <c r="I781" s="36">
        <f t="shared" si="15"/>
        <v>0</v>
      </c>
      <c r="J781" s="37"/>
    </row>
    <row r="782" spans="1:10" s="11" customFormat="1">
      <c r="A782" s="33"/>
      <c r="B782" s="33"/>
      <c r="C782" s="33"/>
      <c r="D782" s="33"/>
      <c r="E782" s="33"/>
      <c r="F782" s="33"/>
      <c r="G782" s="34"/>
      <c r="H782" s="35"/>
      <c r="I782" s="36">
        <f t="shared" si="15"/>
        <v>0</v>
      </c>
      <c r="J782" s="37"/>
    </row>
    <row r="783" spans="1:10" s="11" customFormat="1">
      <c r="A783" s="33"/>
      <c r="B783" s="33"/>
      <c r="C783" s="33"/>
      <c r="D783" s="33"/>
      <c r="E783" s="33"/>
      <c r="F783" s="33"/>
      <c r="G783" s="34"/>
      <c r="H783" s="35"/>
      <c r="I783" s="36">
        <f t="shared" si="15"/>
        <v>0</v>
      </c>
      <c r="J783" s="37"/>
    </row>
    <row r="784" spans="1:10" s="11" customFormat="1">
      <c r="A784" s="33"/>
      <c r="B784" s="33"/>
      <c r="C784" s="33"/>
      <c r="D784" s="33"/>
      <c r="E784" s="33"/>
      <c r="F784" s="33"/>
      <c r="G784" s="34"/>
      <c r="H784" s="35"/>
      <c r="I784" s="36">
        <f t="shared" si="15"/>
        <v>0</v>
      </c>
      <c r="J784" s="37"/>
    </row>
    <row r="785" spans="1:10" s="11" customFormat="1">
      <c r="A785" s="33"/>
      <c r="B785" s="33"/>
      <c r="C785" s="33"/>
      <c r="D785" s="33"/>
      <c r="E785" s="33"/>
      <c r="F785" s="33"/>
      <c r="G785" s="34"/>
      <c r="H785" s="35"/>
      <c r="I785" s="36">
        <f t="shared" si="15"/>
        <v>0</v>
      </c>
      <c r="J785" s="37"/>
    </row>
    <row r="786" spans="1:10" s="11" customFormat="1">
      <c r="A786" s="33"/>
      <c r="B786" s="33"/>
      <c r="C786" s="33"/>
      <c r="D786" s="33"/>
      <c r="E786" s="33"/>
      <c r="F786" s="33"/>
      <c r="G786" s="34"/>
      <c r="H786" s="35"/>
      <c r="I786" s="36">
        <f t="shared" si="15"/>
        <v>0</v>
      </c>
      <c r="J786" s="37"/>
    </row>
    <row r="787" spans="1:10" s="11" customFormat="1">
      <c r="A787" s="33"/>
      <c r="B787" s="33"/>
      <c r="C787" s="33"/>
      <c r="D787" s="33"/>
      <c r="E787" s="33"/>
      <c r="F787" s="33"/>
      <c r="G787" s="34"/>
      <c r="H787" s="35"/>
      <c r="I787" s="36">
        <f t="shared" si="15"/>
        <v>0</v>
      </c>
      <c r="J787" s="37"/>
    </row>
    <row r="788" spans="1:10" s="11" customFormat="1">
      <c r="A788" s="33"/>
      <c r="B788" s="33"/>
      <c r="C788" s="33"/>
      <c r="D788" s="33"/>
      <c r="E788" s="33"/>
      <c r="F788" s="33"/>
      <c r="G788" s="34"/>
      <c r="H788" s="35"/>
      <c r="I788" s="36">
        <f t="shared" si="15"/>
        <v>0</v>
      </c>
      <c r="J788" s="37"/>
    </row>
    <row r="789" spans="1:10" s="11" customFormat="1">
      <c r="A789" s="33"/>
      <c r="B789" s="33"/>
      <c r="C789" s="33"/>
      <c r="D789" s="33"/>
      <c r="E789" s="33"/>
      <c r="F789" s="33"/>
      <c r="G789" s="34"/>
      <c r="H789" s="35"/>
      <c r="I789" s="36">
        <f t="shared" si="15"/>
        <v>0</v>
      </c>
      <c r="J789" s="37"/>
    </row>
    <row r="790" spans="1:10" s="11" customFormat="1">
      <c r="A790" s="33"/>
      <c r="B790" s="33"/>
      <c r="C790" s="33"/>
      <c r="D790" s="33"/>
      <c r="E790" s="33"/>
      <c r="F790" s="33"/>
      <c r="G790" s="34"/>
      <c r="H790" s="35"/>
      <c r="I790" s="36">
        <f t="shared" si="15"/>
        <v>0</v>
      </c>
      <c r="J790" s="37"/>
    </row>
    <row r="791" spans="1:10" s="11" customFormat="1">
      <c r="A791" s="33"/>
      <c r="B791" s="33"/>
      <c r="C791" s="33"/>
      <c r="D791" s="33"/>
      <c r="E791" s="33"/>
      <c r="F791" s="33"/>
      <c r="G791" s="34"/>
      <c r="H791" s="35"/>
      <c r="I791" s="36">
        <f t="shared" si="15"/>
        <v>0</v>
      </c>
      <c r="J791" s="37"/>
    </row>
    <row r="792" spans="1:10" s="11" customFormat="1">
      <c r="A792" s="33"/>
      <c r="B792" s="33"/>
      <c r="C792" s="33"/>
      <c r="D792" s="33"/>
      <c r="E792" s="33"/>
      <c r="F792" s="33"/>
      <c r="G792" s="34"/>
      <c r="H792" s="35"/>
      <c r="I792" s="36">
        <f t="shared" si="15"/>
        <v>0</v>
      </c>
      <c r="J792" s="37"/>
    </row>
    <row r="793" spans="1:10" s="11" customFormat="1">
      <c r="A793" s="33"/>
      <c r="B793" s="33"/>
      <c r="C793" s="33"/>
      <c r="D793" s="33"/>
      <c r="E793" s="33"/>
      <c r="F793" s="33"/>
      <c r="G793" s="34"/>
      <c r="H793" s="35"/>
      <c r="I793" s="36">
        <f t="shared" si="15"/>
        <v>0</v>
      </c>
      <c r="J793" s="37"/>
    </row>
    <row r="794" spans="1:10" s="11" customFormat="1">
      <c r="A794" s="33"/>
      <c r="B794" s="33"/>
      <c r="C794" s="33"/>
      <c r="D794" s="33"/>
      <c r="E794" s="33"/>
      <c r="F794" s="33"/>
      <c r="G794" s="34"/>
      <c r="H794" s="35"/>
      <c r="I794" s="36">
        <f t="shared" si="15"/>
        <v>0</v>
      </c>
      <c r="J794" s="37"/>
    </row>
    <row r="795" spans="1:10" s="11" customFormat="1">
      <c r="A795" s="33"/>
      <c r="B795" s="33"/>
      <c r="C795" s="33"/>
      <c r="D795" s="33"/>
      <c r="E795" s="33"/>
      <c r="F795" s="33"/>
      <c r="G795" s="34"/>
      <c r="H795" s="35"/>
      <c r="I795" s="36">
        <f t="shared" si="15"/>
        <v>0</v>
      </c>
      <c r="J795" s="37"/>
    </row>
    <row r="796" spans="1:10" s="11" customFormat="1">
      <c r="A796" s="33"/>
      <c r="B796" s="33"/>
      <c r="C796" s="33"/>
      <c r="D796" s="33"/>
      <c r="E796" s="33"/>
      <c r="F796" s="33"/>
      <c r="G796" s="34"/>
      <c r="H796" s="35"/>
      <c r="I796" s="36">
        <f t="shared" si="15"/>
        <v>0</v>
      </c>
      <c r="J796" s="37"/>
    </row>
    <row r="797" spans="1:10" s="11" customFormat="1">
      <c r="A797" s="33"/>
      <c r="B797" s="33"/>
      <c r="C797" s="33"/>
      <c r="D797" s="33"/>
      <c r="E797" s="33"/>
      <c r="F797" s="33"/>
      <c r="G797" s="34"/>
      <c r="H797" s="35"/>
      <c r="I797" s="36">
        <f t="shared" si="15"/>
        <v>0</v>
      </c>
      <c r="J797" s="37"/>
    </row>
    <row r="798" spans="1:10" s="11" customFormat="1">
      <c r="A798" s="33"/>
      <c r="B798" s="33"/>
      <c r="C798" s="33"/>
      <c r="D798" s="33"/>
      <c r="E798" s="33"/>
      <c r="F798" s="33"/>
      <c r="G798" s="34"/>
      <c r="H798" s="35"/>
      <c r="I798" s="36">
        <f t="shared" si="15"/>
        <v>0</v>
      </c>
      <c r="J798" s="37"/>
    </row>
    <row r="799" spans="1:10" s="11" customFormat="1">
      <c r="A799" s="33"/>
      <c r="B799" s="33"/>
      <c r="C799" s="33"/>
      <c r="D799" s="33"/>
      <c r="E799" s="33"/>
      <c r="F799" s="33"/>
      <c r="G799" s="34"/>
      <c r="H799" s="35"/>
      <c r="I799" s="36">
        <f t="shared" si="15"/>
        <v>0</v>
      </c>
      <c r="J799" s="37"/>
    </row>
    <row r="800" spans="1:10" s="11" customFormat="1">
      <c r="A800" s="33"/>
      <c r="B800" s="33"/>
      <c r="C800" s="33"/>
      <c r="D800" s="33"/>
      <c r="E800" s="33"/>
      <c r="F800" s="33"/>
      <c r="G800" s="34"/>
      <c r="H800" s="35"/>
      <c r="I800" s="36">
        <f t="shared" si="15"/>
        <v>0</v>
      </c>
      <c r="J800" s="37"/>
    </row>
    <row r="801" spans="1:10" s="11" customFormat="1">
      <c r="A801" s="33"/>
      <c r="B801" s="33"/>
      <c r="C801" s="33"/>
      <c r="D801" s="33"/>
      <c r="E801" s="33"/>
      <c r="F801" s="33"/>
      <c r="G801" s="34"/>
      <c r="H801" s="35"/>
      <c r="I801" s="36">
        <f t="shared" si="15"/>
        <v>0</v>
      </c>
      <c r="J801" s="37"/>
    </row>
    <row r="802" spans="1:10" s="11" customFormat="1">
      <c r="A802" s="33"/>
      <c r="B802" s="33"/>
      <c r="C802" s="33"/>
      <c r="D802" s="33"/>
      <c r="E802" s="33"/>
      <c r="F802" s="33"/>
      <c r="G802" s="34"/>
      <c r="H802" s="35"/>
      <c r="I802" s="36">
        <f t="shared" si="15"/>
        <v>0</v>
      </c>
      <c r="J802" s="37"/>
    </row>
    <row r="803" spans="1:10" s="11" customFormat="1">
      <c r="A803" s="33"/>
      <c r="B803" s="33"/>
      <c r="C803" s="33"/>
      <c r="D803" s="33"/>
      <c r="E803" s="33"/>
      <c r="F803" s="33"/>
      <c r="G803" s="34"/>
      <c r="H803" s="35"/>
      <c r="I803" s="36">
        <f t="shared" si="15"/>
        <v>0</v>
      </c>
      <c r="J803" s="37"/>
    </row>
    <row r="804" spans="1:10" s="11" customFormat="1">
      <c r="A804" s="33"/>
      <c r="B804" s="33"/>
      <c r="C804" s="33"/>
      <c r="D804" s="33"/>
      <c r="E804" s="33"/>
      <c r="F804" s="33"/>
      <c r="G804" s="34"/>
      <c r="H804" s="35"/>
      <c r="I804" s="36">
        <f t="shared" si="15"/>
        <v>0</v>
      </c>
      <c r="J804" s="37"/>
    </row>
    <row r="805" spans="1:10" s="11" customFormat="1">
      <c r="A805" s="33"/>
      <c r="B805" s="33"/>
      <c r="C805" s="33"/>
      <c r="D805" s="33"/>
      <c r="E805" s="33"/>
      <c r="F805" s="33"/>
      <c r="G805" s="34"/>
      <c r="H805" s="35"/>
      <c r="I805" s="36">
        <f t="shared" si="15"/>
        <v>0</v>
      </c>
      <c r="J805" s="37"/>
    </row>
    <row r="806" spans="1:10" s="11" customFormat="1">
      <c r="A806" s="33"/>
      <c r="B806" s="33"/>
      <c r="C806" s="33"/>
      <c r="D806" s="33"/>
      <c r="E806" s="33"/>
      <c r="F806" s="33"/>
      <c r="G806" s="34"/>
      <c r="H806" s="35"/>
      <c r="I806" s="36">
        <f t="shared" si="15"/>
        <v>0</v>
      </c>
      <c r="J806" s="37"/>
    </row>
    <row r="807" spans="1:10" s="11" customFormat="1">
      <c r="A807" s="33"/>
      <c r="B807" s="33"/>
      <c r="C807" s="33"/>
      <c r="D807" s="33"/>
      <c r="E807" s="33"/>
      <c r="F807" s="33"/>
      <c r="G807" s="34"/>
      <c r="H807" s="35"/>
      <c r="I807" s="36">
        <f t="shared" si="15"/>
        <v>0</v>
      </c>
      <c r="J807" s="37"/>
    </row>
    <row r="808" spans="1:10" s="11" customFormat="1">
      <c r="A808" s="33"/>
      <c r="B808" s="33"/>
      <c r="C808" s="33"/>
      <c r="D808" s="33"/>
      <c r="E808" s="33"/>
      <c r="F808" s="33"/>
      <c r="G808" s="34"/>
      <c r="H808" s="35"/>
      <c r="I808" s="36">
        <f t="shared" si="15"/>
        <v>0</v>
      </c>
      <c r="J808" s="37"/>
    </row>
    <row r="809" spans="1:10" s="11" customFormat="1">
      <c r="A809" s="33"/>
      <c r="B809" s="33"/>
      <c r="C809" s="33"/>
      <c r="D809" s="33"/>
      <c r="E809" s="33"/>
      <c r="F809" s="33"/>
      <c r="G809" s="34"/>
      <c r="H809" s="35"/>
      <c r="I809" s="36">
        <f t="shared" si="15"/>
        <v>0</v>
      </c>
      <c r="J809" s="37"/>
    </row>
    <row r="810" spans="1:10" s="11" customFormat="1">
      <c r="A810" s="33"/>
      <c r="B810" s="33"/>
      <c r="C810" s="33"/>
      <c r="D810" s="33"/>
      <c r="E810" s="33"/>
      <c r="F810" s="33"/>
      <c r="G810" s="34"/>
      <c r="H810" s="35"/>
      <c r="I810" s="36">
        <f t="shared" si="15"/>
        <v>0</v>
      </c>
      <c r="J810" s="37"/>
    </row>
    <row r="811" spans="1:10" s="11" customFormat="1">
      <c r="A811" s="33"/>
      <c r="B811" s="33"/>
      <c r="C811" s="33"/>
      <c r="D811" s="33"/>
      <c r="E811" s="33"/>
      <c r="F811" s="33"/>
      <c r="G811" s="34"/>
      <c r="H811" s="35"/>
      <c r="I811" s="36">
        <f t="shared" si="15"/>
        <v>0</v>
      </c>
      <c r="J811" s="37"/>
    </row>
    <row r="812" spans="1:10" s="11" customFormat="1">
      <c r="A812" s="33"/>
      <c r="B812" s="33"/>
      <c r="C812" s="33"/>
      <c r="D812" s="33"/>
      <c r="E812" s="33"/>
      <c r="F812" s="33"/>
      <c r="G812" s="34"/>
      <c r="H812" s="35"/>
      <c r="I812" s="36">
        <f t="shared" si="15"/>
        <v>0</v>
      </c>
      <c r="J812" s="37"/>
    </row>
    <row r="813" spans="1:10" s="11" customFormat="1">
      <c r="A813" s="33"/>
      <c r="B813" s="33"/>
      <c r="C813" s="33"/>
      <c r="D813" s="33"/>
      <c r="E813" s="33"/>
      <c r="F813" s="33"/>
      <c r="G813" s="34"/>
      <c r="H813" s="35"/>
      <c r="I813" s="36">
        <f t="shared" si="15"/>
        <v>0</v>
      </c>
      <c r="J813" s="37"/>
    </row>
    <row r="814" spans="1:10" s="11" customFormat="1">
      <c r="A814" s="33"/>
      <c r="B814" s="33"/>
      <c r="C814" s="33"/>
      <c r="D814" s="33"/>
      <c r="E814" s="33"/>
      <c r="F814" s="33"/>
      <c r="G814" s="34"/>
      <c r="H814" s="35"/>
      <c r="I814" s="36">
        <f t="shared" si="15"/>
        <v>0</v>
      </c>
      <c r="J814" s="37"/>
    </row>
    <row r="815" spans="1:10" s="11" customFormat="1">
      <c r="A815" s="33"/>
      <c r="B815" s="33"/>
      <c r="C815" s="33"/>
      <c r="D815" s="33"/>
      <c r="E815" s="33"/>
      <c r="F815" s="33"/>
      <c r="G815" s="34"/>
      <c r="H815" s="35"/>
      <c r="I815" s="36">
        <f t="shared" si="15"/>
        <v>0</v>
      </c>
      <c r="J815" s="37"/>
    </row>
    <row r="816" spans="1:10" s="11" customFormat="1">
      <c r="A816" s="33"/>
      <c r="B816" s="33"/>
      <c r="C816" s="33"/>
      <c r="D816" s="33"/>
      <c r="E816" s="33"/>
      <c r="F816" s="33"/>
      <c r="G816" s="34"/>
      <c r="H816" s="35"/>
      <c r="I816" s="36">
        <f t="shared" si="15"/>
        <v>0</v>
      </c>
      <c r="J816" s="37"/>
    </row>
    <row r="817" spans="1:10" s="11" customFormat="1">
      <c r="A817" s="33"/>
      <c r="B817" s="33"/>
      <c r="C817" s="33"/>
      <c r="D817" s="33"/>
      <c r="E817" s="33"/>
      <c r="F817" s="33"/>
      <c r="G817" s="34"/>
      <c r="H817" s="35"/>
      <c r="I817" s="36">
        <f t="shared" si="15"/>
        <v>0</v>
      </c>
      <c r="J817" s="37"/>
    </row>
    <row r="818" spans="1:10" s="11" customFormat="1">
      <c r="A818" s="33"/>
      <c r="B818" s="33"/>
      <c r="C818" s="33"/>
      <c r="D818" s="33"/>
      <c r="E818" s="33"/>
      <c r="F818" s="33"/>
      <c r="G818" s="34"/>
      <c r="H818" s="35"/>
      <c r="I818" s="36">
        <f t="shared" si="15"/>
        <v>0</v>
      </c>
      <c r="J818" s="37"/>
    </row>
    <row r="819" spans="1:10" s="11" customFormat="1">
      <c r="A819" s="33"/>
      <c r="B819" s="33"/>
      <c r="C819" s="33"/>
      <c r="D819" s="33"/>
      <c r="E819" s="33"/>
      <c r="F819" s="33"/>
      <c r="G819" s="34"/>
      <c r="H819" s="35"/>
      <c r="I819" s="36">
        <f t="shared" si="15"/>
        <v>0</v>
      </c>
      <c r="J819" s="37"/>
    </row>
    <row r="820" spans="1:10" s="11" customFormat="1">
      <c r="A820" s="33"/>
      <c r="B820" s="33"/>
      <c r="C820" s="33"/>
      <c r="D820" s="33"/>
      <c r="E820" s="33"/>
      <c r="F820" s="33"/>
      <c r="G820" s="34"/>
      <c r="H820" s="35"/>
      <c r="I820" s="36">
        <f t="shared" si="15"/>
        <v>0</v>
      </c>
      <c r="J820" s="37"/>
    </row>
    <row r="821" spans="1:10" s="11" customFormat="1">
      <c r="A821" s="33"/>
      <c r="B821" s="33"/>
      <c r="C821" s="33"/>
      <c r="D821" s="33"/>
      <c r="E821" s="33"/>
      <c r="F821" s="33"/>
      <c r="G821" s="34"/>
      <c r="H821" s="35"/>
      <c r="I821" s="36">
        <f t="shared" si="15"/>
        <v>0</v>
      </c>
      <c r="J821" s="37"/>
    </row>
    <row r="822" spans="1:10" s="11" customFormat="1">
      <c r="A822" s="33"/>
      <c r="B822" s="33"/>
      <c r="C822" s="33"/>
      <c r="D822" s="33"/>
      <c r="E822" s="33"/>
      <c r="F822" s="33"/>
      <c r="G822" s="34"/>
      <c r="H822" s="35"/>
      <c r="I822" s="36">
        <f t="shared" si="15"/>
        <v>0</v>
      </c>
      <c r="J822" s="37"/>
    </row>
    <row r="823" spans="1:10" s="11" customFormat="1">
      <c r="A823" s="33"/>
      <c r="B823" s="33"/>
      <c r="C823" s="33"/>
      <c r="D823" s="33"/>
      <c r="E823" s="33"/>
      <c r="F823" s="33"/>
      <c r="G823" s="34"/>
      <c r="H823" s="35"/>
      <c r="I823" s="36">
        <f t="shared" si="15"/>
        <v>0</v>
      </c>
      <c r="J823" s="37"/>
    </row>
    <row r="824" spans="1:10" s="11" customFormat="1">
      <c r="A824" s="33"/>
      <c r="B824" s="33"/>
      <c r="C824" s="33"/>
      <c r="D824" s="33"/>
      <c r="E824" s="33"/>
      <c r="F824" s="33"/>
      <c r="G824" s="34"/>
      <c r="H824" s="35"/>
      <c r="I824" s="36">
        <f t="shared" si="15"/>
        <v>0</v>
      </c>
      <c r="J824" s="37"/>
    </row>
    <row r="825" spans="1:10" s="11" customFormat="1">
      <c r="A825" s="33"/>
      <c r="B825" s="33"/>
      <c r="C825" s="33"/>
      <c r="D825" s="33"/>
      <c r="E825" s="33"/>
      <c r="F825" s="33"/>
      <c r="G825" s="34"/>
      <c r="H825" s="35"/>
      <c r="I825" s="36">
        <f t="shared" si="15"/>
        <v>0</v>
      </c>
      <c r="J825" s="37"/>
    </row>
    <row r="826" spans="1:10" s="11" customFormat="1">
      <c r="A826" s="33"/>
      <c r="B826" s="33"/>
      <c r="C826" s="33"/>
      <c r="D826" s="33"/>
      <c r="E826" s="33"/>
      <c r="F826" s="33"/>
      <c r="G826" s="34"/>
      <c r="H826" s="35"/>
      <c r="I826" s="36">
        <f t="shared" si="15"/>
        <v>0</v>
      </c>
      <c r="J826" s="37"/>
    </row>
    <row r="827" spans="1:10" s="11" customFormat="1">
      <c r="A827" s="33"/>
      <c r="B827" s="33"/>
      <c r="C827" s="33"/>
      <c r="D827" s="33"/>
      <c r="E827" s="33"/>
      <c r="F827" s="33"/>
      <c r="G827" s="34"/>
      <c r="H827" s="35"/>
      <c r="I827" s="36">
        <f t="shared" si="15"/>
        <v>0</v>
      </c>
      <c r="J827" s="37"/>
    </row>
    <row r="828" spans="1:10" s="11" customFormat="1">
      <c r="A828" s="33"/>
      <c r="B828" s="33"/>
      <c r="C828" s="33"/>
      <c r="D828" s="33"/>
      <c r="E828" s="33"/>
      <c r="F828" s="33"/>
      <c r="G828" s="34"/>
      <c r="H828" s="35"/>
      <c r="I828" s="36">
        <f t="shared" si="15"/>
        <v>0</v>
      </c>
      <c r="J828" s="37"/>
    </row>
    <row r="829" spans="1:10" s="11" customFormat="1">
      <c r="A829" s="33"/>
      <c r="B829" s="33"/>
      <c r="C829" s="33"/>
      <c r="D829" s="33"/>
      <c r="E829" s="33"/>
      <c r="F829" s="33"/>
      <c r="G829" s="34"/>
      <c r="H829" s="35"/>
      <c r="I829" s="36">
        <f t="shared" si="15"/>
        <v>0</v>
      </c>
      <c r="J829" s="37"/>
    </row>
    <row r="830" spans="1:10" s="11" customFormat="1">
      <c r="A830" s="33"/>
      <c r="B830" s="33"/>
      <c r="C830" s="33"/>
      <c r="D830" s="33"/>
      <c r="E830" s="33"/>
      <c r="F830" s="33"/>
      <c r="G830" s="34"/>
      <c r="H830" s="35"/>
      <c r="I830" s="36">
        <f t="shared" si="15"/>
        <v>0</v>
      </c>
      <c r="J830" s="37"/>
    </row>
    <row r="831" spans="1:10" s="11" customFormat="1">
      <c r="A831" s="33"/>
      <c r="B831" s="33"/>
      <c r="C831" s="33"/>
      <c r="D831" s="33"/>
      <c r="E831" s="33"/>
      <c r="F831" s="33"/>
      <c r="G831" s="34"/>
      <c r="H831" s="35"/>
      <c r="I831" s="36">
        <f t="shared" si="15"/>
        <v>0</v>
      </c>
      <c r="J831" s="37"/>
    </row>
    <row r="832" spans="1:10" s="11" customFormat="1">
      <c r="A832" s="33"/>
      <c r="B832" s="33"/>
      <c r="C832" s="33"/>
      <c r="D832" s="33"/>
      <c r="E832" s="33"/>
      <c r="F832" s="33"/>
      <c r="G832" s="34"/>
      <c r="H832" s="35"/>
      <c r="I832" s="36">
        <f t="shared" si="15"/>
        <v>0</v>
      </c>
      <c r="J832" s="37"/>
    </row>
    <row r="833" spans="1:10" s="11" customFormat="1">
      <c r="A833" s="33"/>
      <c r="B833" s="33"/>
      <c r="C833" s="33"/>
      <c r="D833" s="33"/>
      <c r="E833" s="33"/>
      <c r="F833" s="33"/>
      <c r="G833" s="34"/>
      <c r="H833" s="35"/>
      <c r="I833" s="36">
        <f t="shared" si="15"/>
        <v>0</v>
      </c>
      <c r="J833" s="37"/>
    </row>
    <row r="834" spans="1:10" s="11" customFormat="1">
      <c r="A834" s="33"/>
      <c r="B834" s="33"/>
      <c r="C834" s="33"/>
      <c r="D834" s="33"/>
      <c r="E834" s="33"/>
      <c r="F834" s="33"/>
      <c r="G834" s="34"/>
      <c r="H834" s="35"/>
      <c r="I834" s="36">
        <f t="shared" si="15"/>
        <v>0</v>
      </c>
      <c r="J834" s="37"/>
    </row>
    <row r="835" spans="1:10" s="11" customFormat="1">
      <c r="A835" s="33"/>
      <c r="B835" s="33"/>
      <c r="C835" s="33"/>
      <c r="D835" s="33"/>
      <c r="E835" s="33"/>
      <c r="F835" s="33"/>
      <c r="G835" s="34"/>
      <c r="H835" s="35"/>
      <c r="I835" s="36">
        <f t="shared" si="15"/>
        <v>0</v>
      </c>
      <c r="J835" s="37"/>
    </row>
    <row r="836" spans="1:10" s="11" customFormat="1">
      <c r="A836" s="33"/>
      <c r="B836" s="33"/>
      <c r="C836" s="33"/>
      <c r="D836" s="33"/>
      <c r="E836" s="33"/>
      <c r="F836" s="33"/>
      <c r="G836" s="34"/>
      <c r="H836" s="35"/>
      <c r="I836" s="36">
        <f t="shared" si="15"/>
        <v>0</v>
      </c>
      <c r="J836" s="37"/>
    </row>
    <row r="837" spans="1:10" s="11" customFormat="1">
      <c r="A837" s="33"/>
      <c r="B837" s="33"/>
      <c r="C837" s="33"/>
      <c r="D837" s="33"/>
      <c r="E837" s="33"/>
      <c r="F837" s="33"/>
      <c r="G837" s="34"/>
      <c r="H837" s="35"/>
      <c r="I837" s="36">
        <f t="shared" si="15"/>
        <v>0</v>
      </c>
      <c r="J837" s="37"/>
    </row>
    <row r="838" spans="1:10" s="11" customFormat="1">
      <c r="A838" s="33"/>
      <c r="B838" s="33"/>
      <c r="C838" s="33"/>
      <c r="D838" s="33"/>
      <c r="E838" s="33"/>
      <c r="F838" s="33"/>
      <c r="G838" s="34"/>
      <c r="H838" s="35"/>
      <c r="I838" s="36">
        <f t="shared" si="15"/>
        <v>0</v>
      </c>
      <c r="J838" s="37"/>
    </row>
    <row r="839" spans="1:10" s="11" customFormat="1">
      <c r="A839" s="33"/>
      <c r="B839" s="33"/>
      <c r="C839" s="33"/>
      <c r="D839" s="33"/>
      <c r="E839" s="33"/>
      <c r="F839" s="33"/>
      <c r="G839" s="34"/>
      <c r="H839" s="35"/>
      <c r="I839" s="36">
        <f t="shared" si="15"/>
        <v>0</v>
      </c>
      <c r="J839" s="37"/>
    </row>
    <row r="840" spans="1:10" s="11" customFormat="1">
      <c r="A840" s="33"/>
      <c r="B840" s="33"/>
      <c r="C840" s="33"/>
      <c r="D840" s="33"/>
      <c r="E840" s="33"/>
      <c r="F840" s="33"/>
      <c r="G840" s="34"/>
      <c r="H840" s="35"/>
      <c r="I840" s="36">
        <f t="shared" ref="I840:I903" si="16">G840-(G840*H840)</f>
        <v>0</v>
      </c>
      <c r="J840" s="37"/>
    </row>
    <row r="841" spans="1:10" s="11" customFormat="1">
      <c r="A841" s="33"/>
      <c r="B841" s="33"/>
      <c r="C841" s="33"/>
      <c r="D841" s="33"/>
      <c r="E841" s="33"/>
      <c r="F841" s="33"/>
      <c r="G841" s="34"/>
      <c r="H841" s="35"/>
      <c r="I841" s="36">
        <f t="shared" si="16"/>
        <v>0</v>
      </c>
      <c r="J841" s="37"/>
    </row>
    <row r="842" spans="1:10" s="11" customFormat="1">
      <c r="A842" s="33"/>
      <c r="B842" s="33"/>
      <c r="C842" s="33"/>
      <c r="D842" s="33"/>
      <c r="E842" s="33"/>
      <c r="F842" s="33"/>
      <c r="G842" s="34"/>
      <c r="H842" s="35"/>
      <c r="I842" s="36">
        <f t="shared" si="16"/>
        <v>0</v>
      </c>
      <c r="J842" s="37"/>
    </row>
    <row r="843" spans="1:10" s="11" customFormat="1">
      <c r="A843" s="33"/>
      <c r="B843" s="33"/>
      <c r="C843" s="33"/>
      <c r="D843" s="33"/>
      <c r="E843" s="33"/>
      <c r="F843" s="33"/>
      <c r="G843" s="34"/>
      <c r="H843" s="35"/>
      <c r="I843" s="36">
        <f t="shared" si="16"/>
        <v>0</v>
      </c>
      <c r="J843" s="37"/>
    </row>
    <row r="844" spans="1:10" s="11" customFormat="1">
      <c r="A844" s="33"/>
      <c r="B844" s="33"/>
      <c r="C844" s="33"/>
      <c r="D844" s="33"/>
      <c r="E844" s="33"/>
      <c r="F844" s="33"/>
      <c r="G844" s="34"/>
      <c r="H844" s="35"/>
      <c r="I844" s="36">
        <f t="shared" si="16"/>
        <v>0</v>
      </c>
      <c r="J844" s="37"/>
    </row>
    <row r="845" spans="1:10" s="11" customFormat="1">
      <c r="A845" s="33"/>
      <c r="B845" s="33"/>
      <c r="C845" s="33"/>
      <c r="D845" s="33"/>
      <c r="E845" s="33"/>
      <c r="F845" s="33"/>
      <c r="G845" s="34"/>
      <c r="H845" s="35"/>
      <c r="I845" s="36">
        <f t="shared" si="16"/>
        <v>0</v>
      </c>
      <c r="J845" s="37"/>
    </row>
    <row r="846" spans="1:10" s="11" customFormat="1">
      <c r="A846" s="33"/>
      <c r="B846" s="33"/>
      <c r="C846" s="33"/>
      <c r="D846" s="33"/>
      <c r="E846" s="33"/>
      <c r="F846" s="33"/>
      <c r="G846" s="34"/>
      <c r="H846" s="35"/>
      <c r="I846" s="36">
        <f t="shared" si="16"/>
        <v>0</v>
      </c>
      <c r="J846" s="37"/>
    </row>
    <row r="847" spans="1:10" s="11" customFormat="1">
      <c r="A847" s="33"/>
      <c r="B847" s="33"/>
      <c r="C847" s="33"/>
      <c r="D847" s="33"/>
      <c r="E847" s="33"/>
      <c r="F847" s="33"/>
      <c r="G847" s="34"/>
      <c r="H847" s="35"/>
      <c r="I847" s="36">
        <f t="shared" si="16"/>
        <v>0</v>
      </c>
      <c r="J847" s="37"/>
    </row>
    <row r="848" spans="1:10" s="11" customFormat="1">
      <c r="A848" s="33"/>
      <c r="B848" s="33"/>
      <c r="C848" s="33"/>
      <c r="D848" s="33"/>
      <c r="E848" s="33"/>
      <c r="F848" s="33"/>
      <c r="G848" s="34"/>
      <c r="H848" s="35"/>
      <c r="I848" s="36">
        <f t="shared" si="16"/>
        <v>0</v>
      </c>
      <c r="J848" s="37"/>
    </row>
    <row r="849" spans="1:10" s="11" customFormat="1">
      <c r="A849" s="33"/>
      <c r="B849" s="33"/>
      <c r="C849" s="33"/>
      <c r="D849" s="33"/>
      <c r="E849" s="33"/>
      <c r="F849" s="33"/>
      <c r="G849" s="34"/>
      <c r="H849" s="35"/>
      <c r="I849" s="36">
        <f t="shared" si="16"/>
        <v>0</v>
      </c>
      <c r="J849" s="37"/>
    </row>
    <row r="850" spans="1:10" s="11" customFormat="1">
      <c r="A850" s="33"/>
      <c r="B850" s="33"/>
      <c r="C850" s="33"/>
      <c r="D850" s="33"/>
      <c r="E850" s="33"/>
      <c r="F850" s="33"/>
      <c r="G850" s="34"/>
      <c r="H850" s="35"/>
      <c r="I850" s="36">
        <f t="shared" si="16"/>
        <v>0</v>
      </c>
      <c r="J850" s="37"/>
    </row>
    <row r="851" spans="1:10" s="11" customFormat="1">
      <c r="A851" s="33"/>
      <c r="B851" s="33"/>
      <c r="C851" s="33"/>
      <c r="D851" s="33"/>
      <c r="E851" s="33"/>
      <c r="F851" s="33"/>
      <c r="G851" s="34"/>
      <c r="H851" s="35"/>
      <c r="I851" s="36">
        <f t="shared" si="16"/>
        <v>0</v>
      </c>
      <c r="J851" s="37"/>
    </row>
    <row r="852" spans="1:10" s="11" customFormat="1">
      <c r="A852" s="33"/>
      <c r="B852" s="33"/>
      <c r="C852" s="33"/>
      <c r="D852" s="33"/>
      <c r="E852" s="33"/>
      <c r="F852" s="33"/>
      <c r="G852" s="34"/>
      <c r="H852" s="35"/>
      <c r="I852" s="36">
        <f t="shared" si="16"/>
        <v>0</v>
      </c>
      <c r="J852" s="37"/>
    </row>
    <row r="853" spans="1:10" s="11" customFormat="1">
      <c r="A853" s="33"/>
      <c r="B853" s="33"/>
      <c r="C853" s="33"/>
      <c r="D853" s="33"/>
      <c r="E853" s="33"/>
      <c r="F853" s="33"/>
      <c r="G853" s="34"/>
      <c r="H853" s="35"/>
      <c r="I853" s="36">
        <f t="shared" si="16"/>
        <v>0</v>
      </c>
      <c r="J853" s="37"/>
    </row>
    <row r="854" spans="1:10" s="11" customFormat="1">
      <c r="A854" s="33"/>
      <c r="B854" s="33"/>
      <c r="C854" s="33"/>
      <c r="D854" s="33"/>
      <c r="E854" s="33"/>
      <c r="F854" s="33"/>
      <c r="G854" s="34"/>
      <c r="H854" s="35"/>
      <c r="I854" s="36">
        <f t="shared" si="16"/>
        <v>0</v>
      </c>
      <c r="J854" s="37"/>
    </row>
    <row r="855" spans="1:10" s="11" customFormat="1">
      <c r="A855" s="33"/>
      <c r="B855" s="33"/>
      <c r="C855" s="33"/>
      <c r="D855" s="33"/>
      <c r="E855" s="33"/>
      <c r="F855" s="33"/>
      <c r="G855" s="34"/>
      <c r="H855" s="35"/>
      <c r="I855" s="36">
        <f t="shared" si="16"/>
        <v>0</v>
      </c>
      <c r="J855" s="37"/>
    </row>
    <row r="856" spans="1:10" s="11" customFormat="1">
      <c r="A856" s="33"/>
      <c r="B856" s="33"/>
      <c r="C856" s="33"/>
      <c r="D856" s="33"/>
      <c r="E856" s="33"/>
      <c r="F856" s="33"/>
      <c r="G856" s="34"/>
      <c r="H856" s="35"/>
      <c r="I856" s="36">
        <f t="shared" si="16"/>
        <v>0</v>
      </c>
      <c r="J856" s="37"/>
    </row>
    <row r="857" spans="1:10" s="11" customFormat="1">
      <c r="A857" s="33"/>
      <c r="B857" s="33"/>
      <c r="C857" s="33"/>
      <c r="D857" s="33"/>
      <c r="E857" s="33"/>
      <c r="F857" s="33"/>
      <c r="G857" s="34"/>
      <c r="H857" s="35"/>
      <c r="I857" s="36">
        <f t="shared" si="16"/>
        <v>0</v>
      </c>
      <c r="J857" s="37"/>
    </row>
    <row r="858" spans="1:10" s="11" customFormat="1">
      <c r="A858" s="33"/>
      <c r="B858" s="33"/>
      <c r="C858" s="33"/>
      <c r="D858" s="33"/>
      <c r="E858" s="33"/>
      <c r="F858" s="33"/>
      <c r="G858" s="34"/>
      <c r="H858" s="35"/>
      <c r="I858" s="36">
        <f t="shared" si="16"/>
        <v>0</v>
      </c>
      <c r="J858" s="37"/>
    </row>
    <row r="859" spans="1:10" s="11" customFormat="1">
      <c r="A859" s="33"/>
      <c r="B859" s="33"/>
      <c r="C859" s="33"/>
      <c r="D859" s="33"/>
      <c r="E859" s="33"/>
      <c r="F859" s="33"/>
      <c r="G859" s="34"/>
      <c r="H859" s="35"/>
      <c r="I859" s="36">
        <f t="shared" si="16"/>
        <v>0</v>
      </c>
      <c r="J859" s="37"/>
    </row>
    <row r="860" spans="1:10" s="11" customFormat="1">
      <c r="A860" s="33"/>
      <c r="B860" s="33"/>
      <c r="C860" s="33"/>
      <c r="D860" s="33"/>
      <c r="E860" s="33"/>
      <c r="F860" s="33"/>
      <c r="G860" s="34"/>
      <c r="H860" s="35"/>
      <c r="I860" s="36">
        <f t="shared" si="16"/>
        <v>0</v>
      </c>
      <c r="J860" s="37"/>
    </row>
    <row r="861" spans="1:10" s="11" customFormat="1">
      <c r="A861" s="33"/>
      <c r="B861" s="33"/>
      <c r="C861" s="33"/>
      <c r="D861" s="33"/>
      <c r="E861" s="33"/>
      <c r="F861" s="33"/>
      <c r="G861" s="34"/>
      <c r="H861" s="35"/>
      <c r="I861" s="36">
        <f t="shared" si="16"/>
        <v>0</v>
      </c>
      <c r="J861" s="37"/>
    </row>
    <row r="862" spans="1:10" s="11" customFormat="1">
      <c r="A862" s="33"/>
      <c r="B862" s="33"/>
      <c r="C862" s="33"/>
      <c r="D862" s="33"/>
      <c r="E862" s="33"/>
      <c r="F862" s="33"/>
      <c r="G862" s="34"/>
      <c r="H862" s="35"/>
      <c r="I862" s="36">
        <f t="shared" si="16"/>
        <v>0</v>
      </c>
      <c r="J862" s="37"/>
    </row>
    <row r="863" spans="1:10" s="11" customFormat="1">
      <c r="A863" s="33"/>
      <c r="B863" s="33"/>
      <c r="C863" s="33"/>
      <c r="D863" s="33"/>
      <c r="E863" s="33"/>
      <c r="F863" s="33"/>
      <c r="G863" s="34"/>
      <c r="H863" s="35"/>
      <c r="I863" s="36">
        <f t="shared" si="16"/>
        <v>0</v>
      </c>
      <c r="J863" s="37"/>
    </row>
    <row r="864" spans="1:10" s="11" customFormat="1">
      <c r="A864" s="33"/>
      <c r="B864" s="33"/>
      <c r="C864" s="33"/>
      <c r="D864" s="33"/>
      <c r="E864" s="33"/>
      <c r="F864" s="33"/>
      <c r="G864" s="34"/>
      <c r="H864" s="35"/>
      <c r="I864" s="36">
        <f t="shared" si="16"/>
        <v>0</v>
      </c>
      <c r="J864" s="37"/>
    </row>
    <row r="865" spans="1:10" s="11" customFormat="1">
      <c r="A865" s="33"/>
      <c r="B865" s="33"/>
      <c r="C865" s="33"/>
      <c r="D865" s="33"/>
      <c r="E865" s="33"/>
      <c r="F865" s="33"/>
      <c r="G865" s="34"/>
      <c r="H865" s="35"/>
      <c r="I865" s="36">
        <f t="shared" si="16"/>
        <v>0</v>
      </c>
      <c r="J865" s="37"/>
    </row>
    <row r="866" spans="1:10" s="11" customFormat="1">
      <c r="A866" s="33"/>
      <c r="B866" s="33"/>
      <c r="C866" s="33"/>
      <c r="D866" s="33"/>
      <c r="E866" s="33"/>
      <c r="F866" s="33"/>
      <c r="G866" s="34"/>
      <c r="H866" s="35"/>
      <c r="I866" s="36">
        <f t="shared" si="16"/>
        <v>0</v>
      </c>
      <c r="J866" s="37"/>
    </row>
    <row r="867" spans="1:10" s="11" customFormat="1">
      <c r="A867" s="33"/>
      <c r="B867" s="33"/>
      <c r="C867" s="33"/>
      <c r="D867" s="33"/>
      <c r="E867" s="33"/>
      <c r="F867" s="33"/>
      <c r="G867" s="34"/>
      <c r="H867" s="35"/>
      <c r="I867" s="36">
        <f t="shared" si="16"/>
        <v>0</v>
      </c>
      <c r="J867" s="37"/>
    </row>
    <row r="868" spans="1:10" s="11" customFormat="1">
      <c r="A868" s="33"/>
      <c r="B868" s="33"/>
      <c r="C868" s="33"/>
      <c r="D868" s="33"/>
      <c r="E868" s="33"/>
      <c r="F868" s="33"/>
      <c r="G868" s="34"/>
      <c r="H868" s="35"/>
      <c r="I868" s="36">
        <f t="shared" si="16"/>
        <v>0</v>
      </c>
      <c r="J868" s="37"/>
    </row>
    <row r="869" spans="1:10" s="11" customFormat="1">
      <c r="A869" s="33"/>
      <c r="B869" s="33"/>
      <c r="C869" s="33"/>
      <c r="D869" s="33"/>
      <c r="E869" s="33"/>
      <c r="F869" s="33"/>
      <c r="G869" s="34"/>
      <c r="H869" s="35"/>
      <c r="I869" s="36">
        <f t="shared" si="16"/>
        <v>0</v>
      </c>
      <c r="J869" s="37"/>
    </row>
    <row r="870" spans="1:10" s="11" customFormat="1">
      <c r="A870" s="33"/>
      <c r="B870" s="33"/>
      <c r="C870" s="33"/>
      <c r="D870" s="33"/>
      <c r="E870" s="33"/>
      <c r="F870" s="33"/>
      <c r="G870" s="34"/>
      <c r="H870" s="35"/>
      <c r="I870" s="36">
        <f t="shared" si="16"/>
        <v>0</v>
      </c>
      <c r="J870" s="37"/>
    </row>
    <row r="871" spans="1:10" s="11" customFormat="1">
      <c r="A871" s="33"/>
      <c r="B871" s="33"/>
      <c r="C871" s="33"/>
      <c r="D871" s="33"/>
      <c r="E871" s="33"/>
      <c r="F871" s="33"/>
      <c r="G871" s="34"/>
      <c r="H871" s="35"/>
      <c r="I871" s="36">
        <f t="shared" si="16"/>
        <v>0</v>
      </c>
      <c r="J871" s="37"/>
    </row>
    <row r="872" spans="1:10" s="11" customFormat="1">
      <c r="A872" s="33"/>
      <c r="B872" s="33"/>
      <c r="C872" s="33"/>
      <c r="D872" s="33"/>
      <c r="E872" s="33"/>
      <c r="F872" s="33"/>
      <c r="G872" s="34"/>
      <c r="H872" s="35"/>
      <c r="I872" s="36">
        <f t="shared" si="16"/>
        <v>0</v>
      </c>
      <c r="J872" s="37"/>
    </row>
    <row r="873" spans="1:10" s="11" customFormat="1">
      <c r="A873" s="33"/>
      <c r="B873" s="33"/>
      <c r="C873" s="33"/>
      <c r="D873" s="33"/>
      <c r="E873" s="33"/>
      <c r="F873" s="33"/>
      <c r="G873" s="34"/>
      <c r="H873" s="35"/>
      <c r="I873" s="36">
        <f t="shared" si="16"/>
        <v>0</v>
      </c>
      <c r="J873" s="37"/>
    </row>
    <row r="874" spans="1:10" s="11" customFormat="1">
      <c r="A874" s="33"/>
      <c r="B874" s="33"/>
      <c r="C874" s="33"/>
      <c r="D874" s="33"/>
      <c r="E874" s="33"/>
      <c r="F874" s="33"/>
      <c r="G874" s="34"/>
      <c r="H874" s="35"/>
      <c r="I874" s="36">
        <f t="shared" si="16"/>
        <v>0</v>
      </c>
      <c r="J874" s="37"/>
    </row>
    <row r="875" spans="1:10" s="11" customFormat="1">
      <c r="A875" s="33"/>
      <c r="B875" s="33"/>
      <c r="C875" s="33"/>
      <c r="D875" s="33"/>
      <c r="E875" s="33"/>
      <c r="F875" s="33"/>
      <c r="G875" s="34"/>
      <c r="H875" s="35"/>
      <c r="I875" s="36">
        <f t="shared" si="16"/>
        <v>0</v>
      </c>
      <c r="J875" s="37"/>
    </row>
    <row r="876" spans="1:10" s="11" customFormat="1">
      <c r="A876" s="33"/>
      <c r="B876" s="33"/>
      <c r="C876" s="33"/>
      <c r="D876" s="33"/>
      <c r="E876" s="33"/>
      <c r="F876" s="33"/>
      <c r="G876" s="34"/>
      <c r="H876" s="35"/>
      <c r="I876" s="36">
        <f t="shared" si="16"/>
        <v>0</v>
      </c>
      <c r="J876" s="37"/>
    </row>
    <row r="877" spans="1:10" s="11" customFormat="1">
      <c r="A877" s="33"/>
      <c r="B877" s="33"/>
      <c r="C877" s="33"/>
      <c r="D877" s="33"/>
      <c r="E877" s="33"/>
      <c r="F877" s="33"/>
      <c r="G877" s="34"/>
      <c r="H877" s="35"/>
      <c r="I877" s="36">
        <f t="shared" si="16"/>
        <v>0</v>
      </c>
      <c r="J877" s="37"/>
    </row>
    <row r="878" spans="1:10" s="11" customFormat="1">
      <c r="A878" s="33"/>
      <c r="B878" s="33"/>
      <c r="C878" s="33"/>
      <c r="D878" s="33"/>
      <c r="E878" s="33"/>
      <c r="F878" s="33"/>
      <c r="G878" s="34"/>
      <c r="H878" s="35"/>
      <c r="I878" s="36">
        <f t="shared" si="16"/>
        <v>0</v>
      </c>
      <c r="J878" s="37"/>
    </row>
    <row r="879" spans="1:10" s="11" customFormat="1">
      <c r="A879" s="33"/>
      <c r="B879" s="33"/>
      <c r="C879" s="33"/>
      <c r="D879" s="33"/>
      <c r="E879" s="33"/>
      <c r="F879" s="33"/>
      <c r="G879" s="34"/>
      <c r="H879" s="35"/>
      <c r="I879" s="36">
        <f t="shared" si="16"/>
        <v>0</v>
      </c>
      <c r="J879" s="37"/>
    </row>
    <row r="880" spans="1:10" s="11" customFormat="1">
      <c r="A880" s="33"/>
      <c r="B880" s="33"/>
      <c r="C880" s="33"/>
      <c r="D880" s="33"/>
      <c r="E880" s="33"/>
      <c r="F880" s="33"/>
      <c r="G880" s="34"/>
      <c r="H880" s="35"/>
      <c r="I880" s="36">
        <f t="shared" si="16"/>
        <v>0</v>
      </c>
      <c r="J880" s="37"/>
    </row>
    <row r="881" spans="1:10" s="11" customFormat="1">
      <c r="A881" s="33"/>
      <c r="B881" s="33"/>
      <c r="C881" s="33"/>
      <c r="D881" s="33"/>
      <c r="E881" s="33"/>
      <c r="F881" s="33"/>
      <c r="G881" s="34"/>
      <c r="H881" s="35"/>
      <c r="I881" s="36">
        <f t="shared" si="16"/>
        <v>0</v>
      </c>
      <c r="J881" s="37"/>
    </row>
    <row r="882" spans="1:10" s="11" customFormat="1">
      <c r="A882" s="33"/>
      <c r="B882" s="33"/>
      <c r="C882" s="33"/>
      <c r="D882" s="33"/>
      <c r="E882" s="33"/>
      <c r="F882" s="33"/>
      <c r="G882" s="34"/>
      <c r="H882" s="35"/>
      <c r="I882" s="36">
        <f t="shared" si="16"/>
        <v>0</v>
      </c>
      <c r="J882" s="37"/>
    </row>
    <row r="883" spans="1:10" s="11" customFormat="1">
      <c r="A883" s="33"/>
      <c r="B883" s="33"/>
      <c r="C883" s="33"/>
      <c r="D883" s="33"/>
      <c r="E883" s="33"/>
      <c r="F883" s="33"/>
      <c r="G883" s="34"/>
      <c r="H883" s="35"/>
      <c r="I883" s="36">
        <f t="shared" si="16"/>
        <v>0</v>
      </c>
      <c r="J883" s="37"/>
    </row>
    <row r="884" spans="1:10" s="11" customFormat="1">
      <c r="A884" s="33"/>
      <c r="B884" s="33"/>
      <c r="C884" s="33"/>
      <c r="D884" s="33"/>
      <c r="E884" s="33"/>
      <c r="F884" s="33"/>
      <c r="G884" s="34"/>
      <c r="H884" s="35"/>
      <c r="I884" s="36">
        <f t="shared" si="16"/>
        <v>0</v>
      </c>
      <c r="J884" s="37"/>
    </row>
    <row r="885" spans="1:10" s="11" customFormat="1">
      <c r="A885" s="33"/>
      <c r="B885" s="33"/>
      <c r="C885" s="33"/>
      <c r="D885" s="33"/>
      <c r="E885" s="33"/>
      <c r="F885" s="33"/>
      <c r="G885" s="34"/>
      <c r="H885" s="35"/>
      <c r="I885" s="36">
        <f t="shared" si="16"/>
        <v>0</v>
      </c>
      <c r="J885" s="37"/>
    </row>
    <row r="886" spans="1:10" s="11" customFormat="1">
      <c r="A886" s="33"/>
      <c r="B886" s="33"/>
      <c r="C886" s="33"/>
      <c r="D886" s="33"/>
      <c r="E886" s="33"/>
      <c r="F886" s="33"/>
      <c r="G886" s="34"/>
      <c r="H886" s="35"/>
      <c r="I886" s="36">
        <f t="shared" si="16"/>
        <v>0</v>
      </c>
      <c r="J886" s="37"/>
    </row>
    <row r="887" spans="1:10" s="11" customFormat="1">
      <c r="A887" s="33"/>
      <c r="B887" s="33"/>
      <c r="C887" s="33"/>
      <c r="D887" s="33"/>
      <c r="E887" s="33"/>
      <c r="F887" s="33"/>
      <c r="G887" s="34"/>
      <c r="H887" s="35"/>
      <c r="I887" s="36">
        <f t="shared" si="16"/>
        <v>0</v>
      </c>
      <c r="J887" s="37"/>
    </row>
    <row r="888" spans="1:10" s="11" customFormat="1">
      <c r="A888" s="33"/>
      <c r="B888" s="33"/>
      <c r="C888" s="33"/>
      <c r="D888" s="33"/>
      <c r="E888" s="33"/>
      <c r="F888" s="33"/>
      <c r="G888" s="34"/>
      <c r="H888" s="35"/>
      <c r="I888" s="36">
        <f t="shared" si="16"/>
        <v>0</v>
      </c>
      <c r="J888" s="37"/>
    </row>
    <row r="889" spans="1:10" s="11" customFormat="1">
      <c r="A889" s="33"/>
      <c r="B889" s="33"/>
      <c r="C889" s="33"/>
      <c r="D889" s="33"/>
      <c r="E889" s="33"/>
      <c r="F889" s="33"/>
      <c r="G889" s="34"/>
      <c r="H889" s="35"/>
      <c r="I889" s="36">
        <f t="shared" si="16"/>
        <v>0</v>
      </c>
      <c r="J889" s="37"/>
    </row>
    <row r="890" spans="1:10" s="11" customFormat="1">
      <c r="A890" s="33"/>
      <c r="B890" s="33"/>
      <c r="C890" s="33"/>
      <c r="D890" s="33"/>
      <c r="E890" s="33"/>
      <c r="F890" s="33"/>
      <c r="G890" s="34"/>
      <c r="H890" s="35"/>
      <c r="I890" s="36">
        <f t="shared" si="16"/>
        <v>0</v>
      </c>
      <c r="J890" s="37"/>
    </row>
    <row r="891" spans="1:10" s="11" customFormat="1">
      <c r="A891" s="33"/>
      <c r="B891" s="33"/>
      <c r="C891" s="33"/>
      <c r="D891" s="33"/>
      <c r="E891" s="33"/>
      <c r="F891" s="33"/>
      <c r="G891" s="34"/>
      <c r="H891" s="35"/>
      <c r="I891" s="36">
        <f t="shared" si="16"/>
        <v>0</v>
      </c>
      <c r="J891" s="37"/>
    </row>
    <row r="892" spans="1:10" s="11" customFormat="1">
      <c r="A892" s="33"/>
      <c r="B892" s="33"/>
      <c r="C892" s="33"/>
      <c r="D892" s="33"/>
      <c r="E892" s="33"/>
      <c r="F892" s="33"/>
      <c r="G892" s="34"/>
      <c r="H892" s="35"/>
      <c r="I892" s="36">
        <f t="shared" si="16"/>
        <v>0</v>
      </c>
      <c r="J892" s="37"/>
    </row>
    <row r="893" spans="1:10" s="11" customFormat="1">
      <c r="A893" s="33"/>
      <c r="B893" s="33"/>
      <c r="C893" s="33"/>
      <c r="D893" s="33"/>
      <c r="E893" s="33"/>
      <c r="F893" s="33"/>
      <c r="G893" s="34"/>
      <c r="H893" s="35"/>
      <c r="I893" s="36">
        <f t="shared" si="16"/>
        <v>0</v>
      </c>
      <c r="J893" s="37"/>
    </row>
    <row r="894" spans="1:10" s="11" customFormat="1">
      <c r="A894" s="33"/>
      <c r="B894" s="33"/>
      <c r="C894" s="33"/>
      <c r="D894" s="33"/>
      <c r="E894" s="33"/>
      <c r="F894" s="33"/>
      <c r="G894" s="34"/>
      <c r="H894" s="35"/>
      <c r="I894" s="36">
        <f t="shared" si="16"/>
        <v>0</v>
      </c>
      <c r="J894" s="37"/>
    </row>
    <row r="895" spans="1:10" s="11" customFormat="1">
      <c r="A895" s="33"/>
      <c r="B895" s="33"/>
      <c r="C895" s="33"/>
      <c r="D895" s="33"/>
      <c r="E895" s="33"/>
      <c r="F895" s="33"/>
      <c r="G895" s="34"/>
      <c r="H895" s="35"/>
      <c r="I895" s="36">
        <f t="shared" si="16"/>
        <v>0</v>
      </c>
      <c r="J895" s="37"/>
    </row>
    <row r="896" spans="1:10" s="11" customFormat="1">
      <c r="A896" s="33"/>
      <c r="B896" s="33"/>
      <c r="C896" s="33"/>
      <c r="D896" s="33"/>
      <c r="E896" s="33"/>
      <c r="F896" s="33"/>
      <c r="G896" s="34"/>
      <c r="H896" s="35"/>
      <c r="I896" s="36">
        <f t="shared" si="16"/>
        <v>0</v>
      </c>
      <c r="J896" s="37"/>
    </row>
    <row r="897" spans="1:10" s="11" customFormat="1">
      <c r="A897" s="33"/>
      <c r="B897" s="33"/>
      <c r="C897" s="33"/>
      <c r="D897" s="33"/>
      <c r="E897" s="33"/>
      <c r="F897" s="33"/>
      <c r="G897" s="34"/>
      <c r="H897" s="35"/>
      <c r="I897" s="36">
        <f t="shared" si="16"/>
        <v>0</v>
      </c>
      <c r="J897" s="37"/>
    </row>
    <row r="898" spans="1:10" s="11" customFormat="1">
      <c r="A898" s="33"/>
      <c r="B898" s="33"/>
      <c r="C898" s="33"/>
      <c r="D898" s="33"/>
      <c r="E898" s="33"/>
      <c r="F898" s="33"/>
      <c r="G898" s="34"/>
      <c r="H898" s="35"/>
      <c r="I898" s="36">
        <f t="shared" si="16"/>
        <v>0</v>
      </c>
      <c r="J898" s="37"/>
    </row>
    <row r="899" spans="1:10" s="11" customFormat="1">
      <c r="A899" s="33"/>
      <c r="B899" s="33"/>
      <c r="C899" s="33"/>
      <c r="D899" s="33"/>
      <c r="E899" s="33"/>
      <c r="F899" s="33"/>
      <c r="G899" s="34"/>
      <c r="H899" s="35"/>
      <c r="I899" s="36">
        <f t="shared" si="16"/>
        <v>0</v>
      </c>
      <c r="J899" s="37"/>
    </row>
    <row r="900" spans="1:10" s="11" customFormat="1">
      <c r="A900" s="33"/>
      <c r="B900" s="33"/>
      <c r="C900" s="33"/>
      <c r="D900" s="33"/>
      <c r="E900" s="33"/>
      <c r="F900" s="33"/>
      <c r="G900" s="34"/>
      <c r="H900" s="35"/>
      <c r="I900" s="36">
        <f t="shared" si="16"/>
        <v>0</v>
      </c>
      <c r="J900" s="37"/>
    </row>
    <row r="901" spans="1:10" s="11" customFormat="1">
      <c r="A901" s="33"/>
      <c r="B901" s="33"/>
      <c r="C901" s="33"/>
      <c r="D901" s="33"/>
      <c r="E901" s="33"/>
      <c r="F901" s="33"/>
      <c r="G901" s="34"/>
      <c r="H901" s="35"/>
      <c r="I901" s="36">
        <f t="shared" si="16"/>
        <v>0</v>
      </c>
      <c r="J901" s="37"/>
    </row>
    <row r="902" spans="1:10" s="11" customFormat="1">
      <c r="A902" s="33"/>
      <c r="B902" s="33"/>
      <c r="C902" s="33"/>
      <c r="D902" s="33"/>
      <c r="E902" s="33"/>
      <c r="F902" s="33"/>
      <c r="G902" s="34"/>
      <c r="H902" s="35"/>
      <c r="I902" s="36">
        <f t="shared" si="16"/>
        <v>0</v>
      </c>
      <c r="J902" s="37"/>
    </row>
    <row r="903" spans="1:10" s="11" customFormat="1">
      <c r="A903" s="33"/>
      <c r="B903" s="33"/>
      <c r="C903" s="33"/>
      <c r="D903" s="33"/>
      <c r="E903" s="33"/>
      <c r="F903" s="33"/>
      <c r="G903" s="34"/>
      <c r="H903" s="35"/>
      <c r="I903" s="36">
        <f t="shared" si="16"/>
        <v>0</v>
      </c>
      <c r="J903" s="37"/>
    </row>
    <row r="904" spans="1:10" s="11" customFormat="1">
      <c r="A904" s="33"/>
      <c r="B904" s="33"/>
      <c r="C904" s="33"/>
      <c r="D904" s="33"/>
      <c r="E904" s="33"/>
      <c r="F904" s="33"/>
      <c r="G904" s="34"/>
      <c r="H904" s="35"/>
      <c r="I904" s="36">
        <f t="shared" ref="I904:I967" si="17">G904-(G904*H904)</f>
        <v>0</v>
      </c>
      <c r="J904" s="37"/>
    </row>
    <row r="905" spans="1:10" s="11" customFormat="1">
      <c r="A905" s="33"/>
      <c r="B905" s="33"/>
      <c r="C905" s="33"/>
      <c r="D905" s="33"/>
      <c r="E905" s="33"/>
      <c r="F905" s="33"/>
      <c r="G905" s="34"/>
      <c r="H905" s="35"/>
      <c r="I905" s="36">
        <f t="shared" si="17"/>
        <v>0</v>
      </c>
      <c r="J905" s="37"/>
    </row>
    <row r="906" spans="1:10" s="11" customFormat="1">
      <c r="A906" s="33"/>
      <c r="B906" s="33"/>
      <c r="C906" s="33"/>
      <c r="D906" s="33"/>
      <c r="E906" s="33"/>
      <c r="F906" s="33"/>
      <c r="G906" s="34"/>
      <c r="H906" s="35"/>
      <c r="I906" s="36">
        <f t="shared" si="17"/>
        <v>0</v>
      </c>
      <c r="J906" s="37"/>
    </row>
    <row r="907" spans="1:10" s="11" customFormat="1">
      <c r="A907" s="33"/>
      <c r="B907" s="33"/>
      <c r="C907" s="33"/>
      <c r="D907" s="33"/>
      <c r="E907" s="33"/>
      <c r="F907" s="33"/>
      <c r="G907" s="34"/>
      <c r="H907" s="35"/>
      <c r="I907" s="36">
        <f t="shared" si="17"/>
        <v>0</v>
      </c>
      <c r="J907" s="37"/>
    </row>
    <row r="908" spans="1:10" s="11" customFormat="1">
      <c r="A908" s="33"/>
      <c r="B908" s="33"/>
      <c r="C908" s="33"/>
      <c r="D908" s="33"/>
      <c r="E908" s="33"/>
      <c r="F908" s="33"/>
      <c r="G908" s="34"/>
      <c r="H908" s="35"/>
      <c r="I908" s="36">
        <f t="shared" si="17"/>
        <v>0</v>
      </c>
      <c r="J908" s="37"/>
    </row>
    <row r="909" spans="1:10" s="11" customFormat="1">
      <c r="A909" s="33"/>
      <c r="B909" s="33"/>
      <c r="C909" s="33"/>
      <c r="D909" s="33"/>
      <c r="E909" s="33"/>
      <c r="F909" s="33"/>
      <c r="G909" s="34"/>
      <c r="H909" s="35"/>
      <c r="I909" s="36">
        <f t="shared" si="17"/>
        <v>0</v>
      </c>
      <c r="J909" s="37"/>
    </row>
    <row r="910" spans="1:10" s="11" customFormat="1">
      <c r="A910" s="33"/>
      <c r="B910" s="33"/>
      <c r="C910" s="33"/>
      <c r="D910" s="33"/>
      <c r="E910" s="33"/>
      <c r="F910" s="33"/>
      <c r="G910" s="34"/>
      <c r="H910" s="35"/>
      <c r="I910" s="36">
        <f t="shared" si="17"/>
        <v>0</v>
      </c>
      <c r="J910" s="37"/>
    </row>
    <row r="911" spans="1:10" s="11" customFormat="1">
      <c r="A911" s="33"/>
      <c r="B911" s="33"/>
      <c r="C911" s="33"/>
      <c r="D911" s="33"/>
      <c r="E911" s="33"/>
      <c r="F911" s="33"/>
      <c r="G911" s="34"/>
      <c r="H911" s="35"/>
      <c r="I911" s="36">
        <f t="shared" si="17"/>
        <v>0</v>
      </c>
      <c r="J911" s="37"/>
    </row>
    <row r="912" spans="1:10" s="11" customFormat="1">
      <c r="A912" s="33"/>
      <c r="B912" s="33"/>
      <c r="C912" s="33"/>
      <c r="D912" s="33"/>
      <c r="E912" s="33"/>
      <c r="F912" s="33"/>
      <c r="G912" s="34"/>
      <c r="H912" s="35"/>
      <c r="I912" s="36">
        <f t="shared" si="17"/>
        <v>0</v>
      </c>
      <c r="J912" s="37"/>
    </row>
    <row r="913" spans="1:10" s="11" customFormat="1">
      <c r="A913" s="33"/>
      <c r="B913" s="33"/>
      <c r="C913" s="33"/>
      <c r="D913" s="33"/>
      <c r="E913" s="33"/>
      <c r="F913" s="33"/>
      <c r="G913" s="34"/>
      <c r="H913" s="35"/>
      <c r="I913" s="36">
        <f t="shared" si="17"/>
        <v>0</v>
      </c>
      <c r="J913" s="37"/>
    </row>
    <row r="914" spans="1:10" s="11" customFormat="1">
      <c r="A914" s="33"/>
      <c r="B914" s="33"/>
      <c r="C914" s="33"/>
      <c r="D914" s="33"/>
      <c r="E914" s="33"/>
      <c r="F914" s="33"/>
      <c r="G914" s="34"/>
      <c r="H914" s="35"/>
      <c r="I914" s="36">
        <f t="shared" si="17"/>
        <v>0</v>
      </c>
      <c r="J914" s="37"/>
    </row>
    <row r="915" spans="1:10" s="11" customFormat="1">
      <c r="A915" s="33"/>
      <c r="B915" s="33"/>
      <c r="C915" s="33"/>
      <c r="D915" s="33"/>
      <c r="E915" s="33"/>
      <c r="F915" s="33"/>
      <c r="G915" s="34"/>
      <c r="H915" s="35"/>
      <c r="I915" s="36">
        <f t="shared" si="17"/>
        <v>0</v>
      </c>
      <c r="J915" s="37"/>
    </row>
    <row r="916" spans="1:10" s="11" customFormat="1">
      <c r="A916" s="33"/>
      <c r="B916" s="33"/>
      <c r="C916" s="33"/>
      <c r="D916" s="33"/>
      <c r="E916" s="33"/>
      <c r="F916" s="33"/>
      <c r="G916" s="34"/>
      <c r="H916" s="35"/>
      <c r="I916" s="36">
        <f t="shared" si="17"/>
        <v>0</v>
      </c>
      <c r="J916" s="37"/>
    </row>
    <row r="917" spans="1:10" s="11" customFormat="1">
      <c r="A917" s="33"/>
      <c r="B917" s="33"/>
      <c r="C917" s="33"/>
      <c r="D917" s="33"/>
      <c r="E917" s="33"/>
      <c r="F917" s="33"/>
      <c r="G917" s="34"/>
      <c r="H917" s="35"/>
      <c r="I917" s="36">
        <f t="shared" si="17"/>
        <v>0</v>
      </c>
      <c r="J917" s="37"/>
    </row>
    <row r="918" spans="1:10" s="11" customFormat="1">
      <c r="A918" s="33"/>
      <c r="B918" s="33"/>
      <c r="C918" s="33"/>
      <c r="D918" s="33"/>
      <c r="E918" s="33"/>
      <c r="F918" s="33"/>
      <c r="G918" s="34"/>
      <c r="H918" s="35"/>
      <c r="I918" s="36">
        <f t="shared" si="17"/>
        <v>0</v>
      </c>
      <c r="J918" s="37"/>
    </row>
    <row r="919" spans="1:10" s="11" customFormat="1">
      <c r="A919" s="33"/>
      <c r="B919" s="33"/>
      <c r="C919" s="33"/>
      <c r="D919" s="33"/>
      <c r="E919" s="33"/>
      <c r="F919" s="33"/>
      <c r="G919" s="34"/>
      <c r="H919" s="35"/>
      <c r="I919" s="36">
        <f t="shared" si="17"/>
        <v>0</v>
      </c>
      <c r="J919" s="37"/>
    </row>
    <row r="920" spans="1:10" s="11" customFormat="1">
      <c r="A920" s="33"/>
      <c r="B920" s="33"/>
      <c r="C920" s="33"/>
      <c r="D920" s="33"/>
      <c r="E920" s="33"/>
      <c r="F920" s="33"/>
      <c r="G920" s="34"/>
      <c r="H920" s="35"/>
      <c r="I920" s="36">
        <f t="shared" si="17"/>
        <v>0</v>
      </c>
      <c r="J920" s="37"/>
    </row>
    <row r="921" spans="1:10" s="11" customFormat="1">
      <c r="A921" s="33"/>
      <c r="B921" s="33"/>
      <c r="C921" s="33"/>
      <c r="D921" s="33"/>
      <c r="E921" s="33"/>
      <c r="F921" s="33"/>
      <c r="G921" s="34"/>
      <c r="H921" s="35"/>
      <c r="I921" s="36">
        <f t="shared" si="17"/>
        <v>0</v>
      </c>
      <c r="J921" s="37"/>
    </row>
    <row r="922" spans="1:10" s="11" customFormat="1">
      <c r="A922" s="33"/>
      <c r="B922" s="33"/>
      <c r="C922" s="33"/>
      <c r="D922" s="33"/>
      <c r="E922" s="33"/>
      <c r="F922" s="33"/>
      <c r="G922" s="34"/>
      <c r="H922" s="35"/>
      <c r="I922" s="36">
        <f t="shared" si="17"/>
        <v>0</v>
      </c>
      <c r="J922" s="37"/>
    </row>
    <row r="923" spans="1:10" s="11" customFormat="1">
      <c r="A923" s="33"/>
      <c r="B923" s="33"/>
      <c r="C923" s="33"/>
      <c r="D923" s="33"/>
      <c r="E923" s="33"/>
      <c r="F923" s="33"/>
      <c r="G923" s="34"/>
      <c r="H923" s="35"/>
      <c r="I923" s="36">
        <f t="shared" si="17"/>
        <v>0</v>
      </c>
      <c r="J923" s="37"/>
    </row>
    <row r="924" spans="1:10" s="11" customFormat="1">
      <c r="A924" s="33"/>
      <c r="B924" s="33"/>
      <c r="C924" s="33"/>
      <c r="D924" s="33"/>
      <c r="E924" s="33"/>
      <c r="F924" s="33"/>
      <c r="G924" s="34"/>
      <c r="H924" s="35"/>
      <c r="I924" s="36">
        <f t="shared" si="17"/>
        <v>0</v>
      </c>
      <c r="J924" s="37"/>
    </row>
    <row r="925" spans="1:10" s="11" customFormat="1">
      <c r="A925" s="33"/>
      <c r="B925" s="33"/>
      <c r="C925" s="33"/>
      <c r="D925" s="33"/>
      <c r="E925" s="33"/>
      <c r="F925" s="33"/>
      <c r="G925" s="34"/>
      <c r="H925" s="35"/>
      <c r="I925" s="36">
        <f t="shared" si="17"/>
        <v>0</v>
      </c>
      <c r="J925" s="37"/>
    </row>
    <row r="926" spans="1:10" s="11" customFormat="1">
      <c r="A926" s="33"/>
      <c r="B926" s="33"/>
      <c r="C926" s="33"/>
      <c r="D926" s="33"/>
      <c r="E926" s="33"/>
      <c r="F926" s="33"/>
      <c r="G926" s="34"/>
      <c r="H926" s="35"/>
      <c r="I926" s="36">
        <f t="shared" si="17"/>
        <v>0</v>
      </c>
      <c r="J926" s="37"/>
    </row>
    <row r="927" spans="1:10" s="11" customFormat="1">
      <c r="A927" s="33"/>
      <c r="B927" s="33"/>
      <c r="C927" s="33"/>
      <c r="D927" s="33"/>
      <c r="E927" s="33"/>
      <c r="F927" s="33"/>
      <c r="G927" s="34"/>
      <c r="H927" s="35"/>
      <c r="I927" s="36">
        <f t="shared" si="17"/>
        <v>0</v>
      </c>
      <c r="J927" s="37"/>
    </row>
    <row r="928" spans="1:10" s="11" customFormat="1">
      <c r="A928" s="33"/>
      <c r="B928" s="33"/>
      <c r="C928" s="33"/>
      <c r="D928" s="33"/>
      <c r="E928" s="33"/>
      <c r="F928" s="33"/>
      <c r="G928" s="34"/>
      <c r="H928" s="35"/>
      <c r="I928" s="36">
        <f t="shared" si="17"/>
        <v>0</v>
      </c>
      <c r="J928" s="37"/>
    </row>
    <row r="929" spans="1:10" s="11" customFormat="1">
      <c r="A929" s="33"/>
      <c r="B929" s="33"/>
      <c r="C929" s="33"/>
      <c r="D929" s="33"/>
      <c r="E929" s="33"/>
      <c r="F929" s="33"/>
      <c r="G929" s="34"/>
      <c r="H929" s="35"/>
      <c r="I929" s="36">
        <f t="shared" si="17"/>
        <v>0</v>
      </c>
      <c r="J929" s="37"/>
    </row>
    <row r="930" spans="1:10" s="11" customFormat="1">
      <c r="A930" s="33"/>
      <c r="B930" s="33"/>
      <c r="C930" s="33"/>
      <c r="D930" s="33"/>
      <c r="E930" s="33"/>
      <c r="F930" s="33"/>
      <c r="G930" s="34"/>
      <c r="H930" s="35"/>
      <c r="I930" s="36">
        <f t="shared" si="17"/>
        <v>0</v>
      </c>
      <c r="J930" s="37"/>
    </row>
    <row r="931" spans="1:10" s="11" customFormat="1">
      <c r="A931" s="33"/>
      <c r="B931" s="33"/>
      <c r="C931" s="33"/>
      <c r="D931" s="33"/>
      <c r="E931" s="33"/>
      <c r="F931" s="33"/>
      <c r="G931" s="34"/>
      <c r="H931" s="35"/>
      <c r="I931" s="36">
        <f t="shared" si="17"/>
        <v>0</v>
      </c>
      <c r="J931" s="37"/>
    </row>
    <row r="932" spans="1:10" s="11" customFormat="1">
      <c r="A932" s="33"/>
      <c r="B932" s="33"/>
      <c r="C932" s="33"/>
      <c r="D932" s="33"/>
      <c r="E932" s="33"/>
      <c r="F932" s="33"/>
      <c r="G932" s="34"/>
      <c r="H932" s="35"/>
      <c r="I932" s="36">
        <f t="shared" si="17"/>
        <v>0</v>
      </c>
      <c r="J932" s="37"/>
    </row>
    <row r="933" spans="1:10" s="11" customFormat="1">
      <c r="A933" s="33"/>
      <c r="B933" s="33"/>
      <c r="C933" s="33"/>
      <c r="D933" s="33"/>
      <c r="E933" s="33"/>
      <c r="F933" s="33"/>
      <c r="G933" s="34"/>
      <c r="H933" s="35"/>
      <c r="I933" s="36">
        <f t="shared" si="17"/>
        <v>0</v>
      </c>
      <c r="J933" s="37"/>
    </row>
    <row r="934" spans="1:10" s="11" customFormat="1">
      <c r="A934" s="33"/>
      <c r="B934" s="33"/>
      <c r="C934" s="33"/>
      <c r="D934" s="33"/>
      <c r="E934" s="33"/>
      <c r="F934" s="33"/>
      <c r="G934" s="34"/>
      <c r="H934" s="35"/>
      <c r="I934" s="36">
        <f t="shared" si="17"/>
        <v>0</v>
      </c>
      <c r="J934" s="37"/>
    </row>
    <row r="935" spans="1:10" s="11" customFormat="1">
      <c r="A935" s="33"/>
      <c r="B935" s="33"/>
      <c r="C935" s="33"/>
      <c r="D935" s="33"/>
      <c r="E935" s="33"/>
      <c r="F935" s="33"/>
      <c r="G935" s="34"/>
      <c r="H935" s="35"/>
      <c r="I935" s="36">
        <f t="shared" si="17"/>
        <v>0</v>
      </c>
      <c r="J935" s="37"/>
    </row>
    <row r="936" spans="1:10" s="11" customFormat="1">
      <c r="A936" s="33"/>
      <c r="B936" s="33"/>
      <c r="C936" s="33"/>
      <c r="D936" s="33"/>
      <c r="E936" s="33"/>
      <c r="F936" s="33"/>
      <c r="G936" s="34"/>
      <c r="H936" s="35"/>
      <c r="I936" s="36">
        <f t="shared" si="17"/>
        <v>0</v>
      </c>
      <c r="J936" s="37"/>
    </row>
    <row r="937" spans="1:10" s="11" customFormat="1">
      <c r="A937" s="33"/>
      <c r="B937" s="33"/>
      <c r="C937" s="33"/>
      <c r="D937" s="33"/>
      <c r="E937" s="33"/>
      <c r="F937" s="33"/>
      <c r="G937" s="34"/>
      <c r="H937" s="35"/>
      <c r="I937" s="36">
        <f t="shared" si="17"/>
        <v>0</v>
      </c>
      <c r="J937" s="37"/>
    </row>
    <row r="938" spans="1:10" s="11" customFormat="1">
      <c r="A938" s="33"/>
      <c r="B938" s="33"/>
      <c r="C938" s="33"/>
      <c r="D938" s="33"/>
      <c r="E938" s="33"/>
      <c r="F938" s="33"/>
      <c r="G938" s="34"/>
      <c r="H938" s="35"/>
      <c r="I938" s="36">
        <f t="shared" si="17"/>
        <v>0</v>
      </c>
      <c r="J938" s="37"/>
    </row>
    <row r="939" spans="1:10" s="11" customFormat="1">
      <c r="A939" s="33"/>
      <c r="B939" s="33"/>
      <c r="C939" s="33"/>
      <c r="D939" s="33"/>
      <c r="E939" s="33"/>
      <c r="F939" s="33"/>
      <c r="G939" s="34"/>
      <c r="H939" s="35"/>
      <c r="I939" s="36">
        <f t="shared" si="17"/>
        <v>0</v>
      </c>
      <c r="J939" s="37"/>
    </row>
    <row r="940" spans="1:10" s="11" customFormat="1">
      <c r="A940" s="33"/>
      <c r="B940" s="33"/>
      <c r="C940" s="33"/>
      <c r="D940" s="33"/>
      <c r="E940" s="33"/>
      <c r="F940" s="33"/>
      <c r="G940" s="34"/>
      <c r="H940" s="35"/>
      <c r="I940" s="36">
        <f t="shared" si="17"/>
        <v>0</v>
      </c>
      <c r="J940" s="37"/>
    </row>
    <row r="941" spans="1:10" s="11" customFormat="1">
      <c r="A941" s="33"/>
      <c r="B941" s="33"/>
      <c r="C941" s="33"/>
      <c r="D941" s="33"/>
      <c r="E941" s="33"/>
      <c r="F941" s="33"/>
      <c r="G941" s="34"/>
      <c r="H941" s="35"/>
      <c r="I941" s="36">
        <f t="shared" si="17"/>
        <v>0</v>
      </c>
      <c r="J941" s="37"/>
    </row>
    <row r="942" spans="1:10" s="11" customFormat="1">
      <c r="A942" s="33"/>
      <c r="B942" s="33"/>
      <c r="C942" s="33"/>
      <c r="D942" s="33"/>
      <c r="E942" s="33"/>
      <c r="F942" s="33"/>
      <c r="G942" s="34"/>
      <c r="H942" s="35"/>
      <c r="I942" s="36">
        <f t="shared" si="17"/>
        <v>0</v>
      </c>
      <c r="J942" s="37"/>
    </row>
    <row r="943" spans="1:10" s="11" customFormat="1">
      <c r="A943" s="33"/>
      <c r="B943" s="33"/>
      <c r="C943" s="33"/>
      <c r="D943" s="33"/>
      <c r="E943" s="33"/>
      <c r="F943" s="33"/>
      <c r="G943" s="34"/>
      <c r="H943" s="35"/>
      <c r="I943" s="36">
        <f t="shared" si="17"/>
        <v>0</v>
      </c>
      <c r="J943" s="37"/>
    </row>
    <row r="944" spans="1:10" s="11" customFormat="1">
      <c r="A944" s="33"/>
      <c r="B944" s="33"/>
      <c r="C944" s="33"/>
      <c r="D944" s="33"/>
      <c r="E944" s="33"/>
      <c r="F944" s="33"/>
      <c r="G944" s="34"/>
      <c r="H944" s="35"/>
      <c r="I944" s="36">
        <f t="shared" si="17"/>
        <v>0</v>
      </c>
      <c r="J944" s="37"/>
    </row>
    <row r="945" spans="1:10" s="11" customFormat="1">
      <c r="A945" s="33"/>
      <c r="B945" s="33"/>
      <c r="C945" s="33"/>
      <c r="D945" s="33"/>
      <c r="E945" s="33"/>
      <c r="F945" s="33"/>
      <c r="G945" s="34"/>
      <c r="H945" s="35"/>
      <c r="I945" s="36">
        <f t="shared" si="17"/>
        <v>0</v>
      </c>
      <c r="J945" s="37"/>
    </row>
    <row r="946" spans="1:10" s="11" customFormat="1">
      <c r="A946" s="33"/>
      <c r="B946" s="33"/>
      <c r="C946" s="33"/>
      <c r="D946" s="33"/>
      <c r="E946" s="33"/>
      <c r="F946" s="33"/>
      <c r="G946" s="34"/>
      <c r="H946" s="35"/>
      <c r="I946" s="36">
        <f t="shared" si="17"/>
        <v>0</v>
      </c>
      <c r="J946" s="37"/>
    </row>
    <row r="947" spans="1:10" s="11" customFormat="1">
      <c r="A947" s="33"/>
      <c r="B947" s="33"/>
      <c r="C947" s="33"/>
      <c r="D947" s="33"/>
      <c r="E947" s="33"/>
      <c r="F947" s="33"/>
      <c r="G947" s="34"/>
      <c r="H947" s="35"/>
      <c r="I947" s="36">
        <f t="shared" si="17"/>
        <v>0</v>
      </c>
      <c r="J947" s="37"/>
    </row>
    <row r="948" spans="1:10" s="11" customFormat="1">
      <c r="A948" s="33"/>
      <c r="B948" s="33"/>
      <c r="C948" s="33"/>
      <c r="D948" s="33"/>
      <c r="E948" s="33"/>
      <c r="F948" s="33"/>
      <c r="G948" s="34"/>
      <c r="H948" s="35"/>
      <c r="I948" s="36">
        <f t="shared" si="17"/>
        <v>0</v>
      </c>
      <c r="J948" s="37"/>
    </row>
    <row r="949" spans="1:10" s="11" customFormat="1">
      <c r="A949" s="33"/>
      <c r="B949" s="33"/>
      <c r="C949" s="33"/>
      <c r="D949" s="33"/>
      <c r="E949" s="33"/>
      <c r="F949" s="33"/>
      <c r="G949" s="34"/>
      <c r="H949" s="35"/>
      <c r="I949" s="36">
        <f t="shared" si="17"/>
        <v>0</v>
      </c>
      <c r="J949" s="37"/>
    </row>
    <row r="950" spans="1:10" s="11" customFormat="1">
      <c r="A950" s="33"/>
      <c r="B950" s="33"/>
      <c r="C950" s="33"/>
      <c r="D950" s="33"/>
      <c r="E950" s="33"/>
      <c r="F950" s="33"/>
      <c r="G950" s="34"/>
      <c r="H950" s="35"/>
      <c r="I950" s="36">
        <f t="shared" si="17"/>
        <v>0</v>
      </c>
      <c r="J950" s="37"/>
    </row>
    <row r="951" spans="1:10" s="11" customFormat="1">
      <c r="A951" s="33"/>
      <c r="B951" s="33"/>
      <c r="C951" s="33"/>
      <c r="D951" s="33"/>
      <c r="E951" s="33"/>
      <c r="F951" s="33"/>
      <c r="G951" s="34"/>
      <c r="H951" s="35"/>
      <c r="I951" s="36">
        <f t="shared" si="17"/>
        <v>0</v>
      </c>
      <c r="J951" s="37"/>
    </row>
    <row r="952" spans="1:10" s="11" customFormat="1">
      <c r="A952" s="33"/>
      <c r="B952" s="33"/>
      <c r="C952" s="33"/>
      <c r="D952" s="33"/>
      <c r="E952" s="33"/>
      <c r="F952" s="33"/>
      <c r="G952" s="34"/>
      <c r="H952" s="35"/>
      <c r="I952" s="36">
        <f t="shared" si="17"/>
        <v>0</v>
      </c>
      <c r="J952" s="37"/>
    </row>
    <row r="953" spans="1:10" s="11" customFormat="1">
      <c r="A953" s="33"/>
      <c r="B953" s="33"/>
      <c r="C953" s="33"/>
      <c r="D953" s="33"/>
      <c r="E953" s="33"/>
      <c r="F953" s="33"/>
      <c r="G953" s="34"/>
      <c r="H953" s="35"/>
      <c r="I953" s="36">
        <f t="shared" si="17"/>
        <v>0</v>
      </c>
      <c r="J953" s="37"/>
    </row>
    <row r="954" spans="1:10" s="11" customFormat="1">
      <c r="A954" s="33"/>
      <c r="B954" s="33"/>
      <c r="C954" s="33"/>
      <c r="D954" s="33"/>
      <c r="E954" s="33"/>
      <c r="F954" s="33"/>
      <c r="G954" s="34"/>
      <c r="H954" s="35"/>
      <c r="I954" s="36">
        <f t="shared" si="17"/>
        <v>0</v>
      </c>
      <c r="J954" s="37"/>
    </row>
    <row r="955" spans="1:10" s="11" customFormat="1">
      <c r="A955" s="33"/>
      <c r="B955" s="33"/>
      <c r="C955" s="33"/>
      <c r="D955" s="33"/>
      <c r="E955" s="33"/>
      <c r="F955" s="33"/>
      <c r="G955" s="34"/>
      <c r="H955" s="35"/>
      <c r="I955" s="36">
        <f t="shared" si="17"/>
        <v>0</v>
      </c>
      <c r="J955" s="37"/>
    </row>
    <row r="956" spans="1:10" s="11" customFormat="1">
      <c r="A956" s="33"/>
      <c r="B956" s="33"/>
      <c r="C956" s="33"/>
      <c r="D956" s="33"/>
      <c r="E956" s="33"/>
      <c r="F956" s="33"/>
      <c r="G956" s="34"/>
      <c r="H956" s="35"/>
      <c r="I956" s="36">
        <f t="shared" si="17"/>
        <v>0</v>
      </c>
      <c r="J956" s="37"/>
    </row>
    <row r="957" spans="1:10" s="11" customFormat="1">
      <c r="A957" s="33"/>
      <c r="B957" s="33"/>
      <c r="C957" s="33"/>
      <c r="D957" s="33"/>
      <c r="E957" s="33"/>
      <c r="F957" s="33"/>
      <c r="G957" s="34"/>
      <c r="H957" s="35"/>
      <c r="I957" s="36">
        <f t="shared" si="17"/>
        <v>0</v>
      </c>
      <c r="J957" s="37"/>
    </row>
    <row r="958" spans="1:10" s="11" customFormat="1">
      <c r="A958" s="33"/>
      <c r="B958" s="33"/>
      <c r="C958" s="33"/>
      <c r="D958" s="33"/>
      <c r="E958" s="33"/>
      <c r="F958" s="33"/>
      <c r="G958" s="34"/>
      <c r="H958" s="35"/>
      <c r="I958" s="36">
        <f t="shared" si="17"/>
        <v>0</v>
      </c>
      <c r="J958" s="37"/>
    </row>
    <row r="959" spans="1:10" s="11" customFormat="1">
      <c r="A959" s="33"/>
      <c r="B959" s="33"/>
      <c r="C959" s="33"/>
      <c r="D959" s="33"/>
      <c r="E959" s="33"/>
      <c r="F959" s="33"/>
      <c r="G959" s="34"/>
      <c r="H959" s="35"/>
      <c r="I959" s="36">
        <f t="shared" si="17"/>
        <v>0</v>
      </c>
      <c r="J959" s="37"/>
    </row>
    <row r="960" spans="1:10" s="11" customFormat="1">
      <c r="A960" s="33"/>
      <c r="B960" s="33"/>
      <c r="C960" s="33"/>
      <c r="D960" s="33"/>
      <c r="E960" s="33"/>
      <c r="F960" s="33"/>
      <c r="G960" s="34"/>
      <c r="H960" s="35"/>
      <c r="I960" s="36">
        <f t="shared" si="17"/>
        <v>0</v>
      </c>
      <c r="J960" s="37"/>
    </row>
    <row r="961" spans="1:10" s="11" customFormat="1">
      <c r="A961" s="33"/>
      <c r="B961" s="33"/>
      <c r="C961" s="33"/>
      <c r="D961" s="33"/>
      <c r="E961" s="33"/>
      <c r="F961" s="33"/>
      <c r="G961" s="34"/>
      <c r="H961" s="35"/>
      <c r="I961" s="36">
        <f t="shared" si="17"/>
        <v>0</v>
      </c>
      <c r="J961" s="37"/>
    </row>
    <row r="962" spans="1:10" s="11" customFormat="1">
      <c r="A962" s="33"/>
      <c r="B962" s="33"/>
      <c r="C962" s="33"/>
      <c r="D962" s="33"/>
      <c r="E962" s="33"/>
      <c r="F962" s="33"/>
      <c r="G962" s="34"/>
      <c r="H962" s="35"/>
      <c r="I962" s="36">
        <f t="shared" si="17"/>
        <v>0</v>
      </c>
      <c r="J962" s="37"/>
    </row>
    <row r="963" spans="1:10" s="11" customFormat="1">
      <c r="A963" s="33"/>
      <c r="B963" s="33"/>
      <c r="C963" s="33"/>
      <c r="D963" s="33"/>
      <c r="E963" s="33"/>
      <c r="F963" s="33"/>
      <c r="G963" s="34"/>
      <c r="H963" s="35"/>
      <c r="I963" s="36">
        <f t="shared" si="17"/>
        <v>0</v>
      </c>
      <c r="J963" s="37"/>
    </row>
    <row r="964" spans="1:10" s="11" customFormat="1">
      <c r="A964" s="33"/>
      <c r="B964" s="33"/>
      <c r="C964" s="33"/>
      <c r="D964" s="33"/>
      <c r="E964" s="33"/>
      <c r="F964" s="33"/>
      <c r="G964" s="34"/>
      <c r="H964" s="35"/>
      <c r="I964" s="36">
        <f t="shared" si="17"/>
        <v>0</v>
      </c>
      <c r="J964" s="37"/>
    </row>
    <row r="965" spans="1:10" s="11" customFormat="1">
      <c r="A965" s="33"/>
      <c r="B965" s="33"/>
      <c r="C965" s="33"/>
      <c r="D965" s="33"/>
      <c r="E965" s="33"/>
      <c r="F965" s="33"/>
      <c r="G965" s="34"/>
      <c r="H965" s="35"/>
      <c r="I965" s="36">
        <f t="shared" si="17"/>
        <v>0</v>
      </c>
      <c r="J965" s="37"/>
    </row>
    <row r="966" spans="1:10" s="11" customFormat="1">
      <c r="A966" s="33"/>
      <c r="B966" s="33"/>
      <c r="C966" s="33"/>
      <c r="D966" s="33"/>
      <c r="E966" s="33"/>
      <c r="F966" s="33"/>
      <c r="G966" s="34"/>
      <c r="H966" s="35"/>
      <c r="I966" s="36">
        <f t="shared" si="17"/>
        <v>0</v>
      </c>
      <c r="J966" s="37"/>
    </row>
    <row r="967" spans="1:10" s="11" customFormat="1">
      <c r="A967" s="33"/>
      <c r="B967" s="33"/>
      <c r="C967" s="33"/>
      <c r="D967" s="33"/>
      <c r="E967" s="33"/>
      <c r="F967" s="33"/>
      <c r="G967" s="34"/>
      <c r="H967" s="35"/>
      <c r="I967" s="36">
        <f t="shared" si="17"/>
        <v>0</v>
      </c>
      <c r="J967" s="37"/>
    </row>
    <row r="968" spans="1:10" s="11" customFormat="1">
      <c r="A968" s="33"/>
      <c r="B968" s="33"/>
      <c r="C968" s="33"/>
      <c r="D968" s="33"/>
      <c r="E968" s="33"/>
      <c r="F968" s="33"/>
      <c r="G968" s="34"/>
      <c r="H968" s="35"/>
      <c r="I968" s="36">
        <f t="shared" ref="I968:I1031" si="18">G968-(G968*H968)</f>
        <v>0</v>
      </c>
      <c r="J968" s="37"/>
    </row>
    <row r="969" spans="1:10" s="11" customFormat="1">
      <c r="A969" s="33"/>
      <c r="B969" s="33"/>
      <c r="C969" s="33"/>
      <c r="D969" s="33"/>
      <c r="E969" s="33"/>
      <c r="F969" s="33"/>
      <c r="G969" s="34"/>
      <c r="H969" s="35"/>
      <c r="I969" s="36">
        <f t="shared" si="18"/>
        <v>0</v>
      </c>
      <c r="J969" s="37"/>
    </row>
    <row r="970" spans="1:10" s="11" customFormat="1">
      <c r="A970" s="33"/>
      <c r="B970" s="33"/>
      <c r="C970" s="33"/>
      <c r="D970" s="33"/>
      <c r="E970" s="33"/>
      <c r="F970" s="33"/>
      <c r="G970" s="34"/>
      <c r="H970" s="35"/>
      <c r="I970" s="36">
        <f t="shared" si="18"/>
        <v>0</v>
      </c>
      <c r="J970" s="37"/>
    </row>
    <row r="971" spans="1:10" s="11" customFormat="1">
      <c r="A971" s="33"/>
      <c r="B971" s="33"/>
      <c r="C971" s="33"/>
      <c r="D971" s="33"/>
      <c r="E971" s="33"/>
      <c r="F971" s="33"/>
      <c r="G971" s="34"/>
      <c r="H971" s="35"/>
      <c r="I971" s="36">
        <f t="shared" si="18"/>
        <v>0</v>
      </c>
      <c r="J971" s="37"/>
    </row>
    <row r="972" spans="1:10" s="11" customFormat="1">
      <c r="A972" s="33"/>
      <c r="B972" s="33"/>
      <c r="C972" s="33"/>
      <c r="D972" s="33"/>
      <c r="E972" s="33"/>
      <c r="F972" s="33"/>
      <c r="G972" s="34"/>
      <c r="H972" s="35"/>
      <c r="I972" s="36">
        <f t="shared" si="18"/>
        <v>0</v>
      </c>
      <c r="J972" s="37"/>
    </row>
    <row r="973" spans="1:10" s="11" customFormat="1">
      <c r="A973" s="33"/>
      <c r="B973" s="33"/>
      <c r="C973" s="33"/>
      <c r="D973" s="33"/>
      <c r="E973" s="33"/>
      <c r="F973" s="33"/>
      <c r="G973" s="34"/>
      <c r="H973" s="35"/>
      <c r="I973" s="36">
        <f t="shared" si="18"/>
        <v>0</v>
      </c>
      <c r="J973" s="37"/>
    </row>
    <row r="974" spans="1:10" s="11" customFormat="1">
      <c r="A974" s="33"/>
      <c r="B974" s="33"/>
      <c r="C974" s="33"/>
      <c r="D974" s="33"/>
      <c r="E974" s="33"/>
      <c r="F974" s="33"/>
      <c r="G974" s="34"/>
      <c r="H974" s="35"/>
      <c r="I974" s="36">
        <f t="shared" si="18"/>
        <v>0</v>
      </c>
      <c r="J974" s="37"/>
    </row>
    <row r="975" spans="1:10" s="11" customFormat="1">
      <c r="A975" s="33"/>
      <c r="B975" s="33"/>
      <c r="C975" s="33"/>
      <c r="D975" s="33"/>
      <c r="E975" s="33"/>
      <c r="F975" s="33"/>
      <c r="G975" s="34"/>
      <c r="H975" s="35"/>
      <c r="I975" s="36">
        <f t="shared" si="18"/>
        <v>0</v>
      </c>
      <c r="J975" s="37"/>
    </row>
    <row r="976" spans="1:10" s="11" customFormat="1">
      <c r="A976" s="33"/>
      <c r="B976" s="33"/>
      <c r="C976" s="33"/>
      <c r="D976" s="33"/>
      <c r="E976" s="33"/>
      <c r="F976" s="33"/>
      <c r="G976" s="34"/>
      <c r="H976" s="35"/>
      <c r="I976" s="36">
        <f t="shared" si="18"/>
        <v>0</v>
      </c>
      <c r="J976" s="37"/>
    </row>
    <row r="977" spans="1:10" s="11" customFormat="1">
      <c r="A977" s="33"/>
      <c r="B977" s="33"/>
      <c r="C977" s="33"/>
      <c r="D977" s="33"/>
      <c r="E977" s="33"/>
      <c r="F977" s="33"/>
      <c r="G977" s="34"/>
      <c r="H977" s="35"/>
      <c r="I977" s="36">
        <f t="shared" si="18"/>
        <v>0</v>
      </c>
      <c r="J977" s="37"/>
    </row>
    <row r="978" spans="1:10" s="11" customFormat="1">
      <c r="A978" s="33"/>
      <c r="B978" s="33"/>
      <c r="C978" s="33"/>
      <c r="D978" s="33"/>
      <c r="E978" s="33"/>
      <c r="F978" s="33"/>
      <c r="G978" s="34"/>
      <c r="H978" s="35"/>
      <c r="I978" s="36">
        <f t="shared" si="18"/>
        <v>0</v>
      </c>
      <c r="J978" s="37"/>
    </row>
    <row r="979" spans="1:10" s="11" customFormat="1">
      <c r="A979" s="33"/>
      <c r="B979" s="33"/>
      <c r="C979" s="33"/>
      <c r="D979" s="33"/>
      <c r="E979" s="33"/>
      <c r="F979" s="33"/>
      <c r="G979" s="34"/>
      <c r="H979" s="35"/>
      <c r="I979" s="36">
        <f t="shared" si="18"/>
        <v>0</v>
      </c>
      <c r="J979" s="37"/>
    </row>
    <row r="980" spans="1:10" s="11" customFormat="1">
      <c r="A980" s="33"/>
      <c r="B980" s="33"/>
      <c r="C980" s="33"/>
      <c r="D980" s="33"/>
      <c r="E980" s="33"/>
      <c r="F980" s="33"/>
      <c r="G980" s="34"/>
      <c r="H980" s="35"/>
      <c r="I980" s="36">
        <f t="shared" si="18"/>
        <v>0</v>
      </c>
      <c r="J980" s="37"/>
    </row>
    <row r="981" spans="1:10" s="11" customFormat="1">
      <c r="A981" s="33"/>
      <c r="B981" s="33"/>
      <c r="C981" s="33"/>
      <c r="D981" s="33"/>
      <c r="E981" s="33"/>
      <c r="F981" s="33"/>
      <c r="G981" s="34"/>
      <c r="H981" s="35"/>
      <c r="I981" s="36">
        <f t="shared" si="18"/>
        <v>0</v>
      </c>
      <c r="J981" s="37"/>
    </row>
    <row r="982" spans="1:10" s="11" customFormat="1">
      <c r="A982" s="33"/>
      <c r="B982" s="33"/>
      <c r="C982" s="33"/>
      <c r="D982" s="33"/>
      <c r="E982" s="33"/>
      <c r="F982" s="33"/>
      <c r="G982" s="34"/>
      <c r="H982" s="35"/>
      <c r="I982" s="36">
        <f t="shared" si="18"/>
        <v>0</v>
      </c>
      <c r="J982" s="37"/>
    </row>
    <row r="983" spans="1:10" s="11" customFormat="1">
      <c r="A983" s="33"/>
      <c r="B983" s="33"/>
      <c r="C983" s="33"/>
      <c r="D983" s="33"/>
      <c r="E983" s="33"/>
      <c r="F983" s="33"/>
      <c r="G983" s="34"/>
      <c r="H983" s="35"/>
      <c r="I983" s="36">
        <f t="shared" si="18"/>
        <v>0</v>
      </c>
      <c r="J983" s="37"/>
    </row>
    <row r="984" spans="1:10" s="11" customFormat="1">
      <c r="A984" s="33"/>
      <c r="B984" s="33"/>
      <c r="C984" s="33"/>
      <c r="D984" s="33"/>
      <c r="E984" s="33"/>
      <c r="F984" s="33"/>
      <c r="G984" s="34"/>
      <c r="H984" s="35"/>
      <c r="I984" s="36">
        <f t="shared" si="18"/>
        <v>0</v>
      </c>
      <c r="J984" s="37"/>
    </row>
    <row r="985" spans="1:10" s="11" customFormat="1">
      <c r="A985" s="33"/>
      <c r="B985" s="33"/>
      <c r="C985" s="33"/>
      <c r="D985" s="33"/>
      <c r="E985" s="33"/>
      <c r="F985" s="33"/>
      <c r="G985" s="34"/>
      <c r="H985" s="35"/>
      <c r="I985" s="36">
        <f t="shared" si="18"/>
        <v>0</v>
      </c>
      <c r="J985" s="37"/>
    </row>
    <row r="986" spans="1:10" s="11" customFormat="1">
      <c r="A986" s="33"/>
      <c r="B986" s="33"/>
      <c r="C986" s="33"/>
      <c r="D986" s="33"/>
      <c r="E986" s="33"/>
      <c r="F986" s="33"/>
      <c r="G986" s="34"/>
      <c r="H986" s="35"/>
      <c r="I986" s="36">
        <f t="shared" si="18"/>
        <v>0</v>
      </c>
      <c r="J986" s="37"/>
    </row>
    <row r="987" spans="1:10" s="11" customFormat="1">
      <c r="A987" s="33"/>
      <c r="B987" s="33"/>
      <c r="C987" s="33"/>
      <c r="D987" s="33"/>
      <c r="E987" s="33"/>
      <c r="F987" s="33"/>
      <c r="G987" s="34"/>
      <c r="H987" s="35"/>
      <c r="I987" s="36">
        <f t="shared" si="18"/>
        <v>0</v>
      </c>
      <c r="J987" s="37"/>
    </row>
    <row r="988" spans="1:10" s="11" customFormat="1">
      <c r="A988" s="33"/>
      <c r="B988" s="33"/>
      <c r="C988" s="33"/>
      <c r="D988" s="33"/>
      <c r="E988" s="33"/>
      <c r="F988" s="33"/>
      <c r="G988" s="34"/>
      <c r="H988" s="35"/>
      <c r="I988" s="36">
        <f t="shared" si="18"/>
        <v>0</v>
      </c>
      <c r="J988" s="37"/>
    </row>
    <row r="989" spans="1:10" s="11" customFormat="1">
      <c r="A989" s="33"/>
      <c r="B989" s="33"/>
      <c r="C989" s="33"/>
      <c r="D989" s="33"/>
      <c r="E989" s="33"/>
      <c r="F989" s="33"/>
      <c r="G989" s="34"/>
      <c r="H989" s="35"/>
      <c r="I989" s="36">
        <f t="shared" si="18"/>
        <v>0</v>
      </c>
      <c r="J989" s="37"/>
    </row>
    <row r="990" spans="1:10" s="11" customFormat="1">
      <c r="A990" s="33"/>
      <c r="B990" s="33"/>
      <c r="C990" s="33"/>
      <c r="D990" s="33"/>
      <c r="E990" s="33"/>
      <c r="F990" s="33"/>
      <c r="G990" s="34"/>
      <c r="H990" s="35"/>
      <c r="I990" s="36">
        <f t="shared" si="18"/>
        <v>0</v>
      </c>
      <c r="J990" s="37"/>
    </row>
    <row r="991" spans="1:10" s="11" customFormat="1">
      <c r="A991" s="33"/>
      <c r="B991" s="33"/>
      <c r="C991" s="33"/>
      <c r="D991" s="33"/>
      <c r="E991" s="33"/>
      <c r="F991" s="33"/>
      <c r="G991" s="34"/>
      <c r="H991" s="35"/>
      <c r="I991" s="36">
        <f t="shared" si="18"/>
        <v>0</v>
      </c>
      <c r="J991" s="37"/>
    </row>
    <row r="992" spans="1:10" s="11" customFormat="1">
      <c r="A992" s="33"/>
      <c r="B992" s="33"/>
      <c r="C992" s="33"/>
      <c r="D992" s="33"/>
      <c r="E992" s="33"/>
      <c r="F992" s="33"/>
      <c r="G992" s="34"/>
      <c r="H992" s="35"/>
      <c r="I992" s="36">
        <f t="shared" si="18"/>
        <v>0</v>
      </c>
      <c r="J992" s="37"/>
    </row>
    <row r="993" spans="1:10" s="11" customFormat="1">
      <c r="A993" s="33"/>
      <c r="B993" s="33"/>
      <c r="C993" s="33"/>
      <c r="D993" s="33"/>
      <c r="E993" s="33"/>
      <c r="F993" s="33"/>
      <c r="G993" s="34"/>
      <c r="H993" s="35"/>
      <c r="I993" s="36">
        <f t="shared" si="18"/>
        <v>0</v>
      </c>
      <c r="J993" s="37"/>
    </row>
    <row r="994" spans="1:10" s="11" customFormat="1">
      <c r="A994" s="33"/>
      <c r="B994" s="33"/>
      <c r="C994" s="33"/>
      <c r="D994" s="33"/>
      <c r="E994" s="33"/>
      <c r="F994" s="33"/>
      <c r="G994" s="34"/>
      <c r="H994" s="35"/>
      <c r="I994" s="36">
        <f t="shared" si="18"/>
        <v>0</v>
      </c>
      <c r="J994" s="37"/>
    </row>
    <row r="995" spans="1:10" s="11" customFormat="1">
      <c r="A995" s="33"/>
      <c r="B995" s="33"/>
      <c r="C995" s="33"/>
      <c r="D995" s="33"/>
      <c r="E995" s="33"/>
      <c r="F995" s="33"/>
      <c r="G995" s="34"/>
      <c r="H995" s="35"/>
      <c r="I995" s="36">
        <f t="shared" si="18"/>
        <v>0</v>
      </c>
      <c r="J995" s="37"/>
    </row>
    <row r="996" spans="1:10" s="11" customFormat="1">
      <c r="A996" s="33"/>
      <c r="B996" s="33"/>
      <c r="C996" s="33"/>
      <c r="D996" s="33"/>
      <c r="E996" s="33"/>
      <c r="F996" s="33"/>
      <c r="G996" s="34"/>
      <c r="H996" s="35"/>
      <c r="I996" s="36">
        <f t="shared" si="18"/>
        <v>0</v>
      </c>
      <c r="J996" s="37"/>
    </row>
    <row r="997" spans="1:10" s="11" customFormat="1">
      <c r="A997" s="33"/>
      <c r="B997" s="33"/>
      <c r="C997" s="33"/>
      <c r="D997" s="33"/>
      <c r="E997" s="33"/>
      <c r="F997" s="33"/>
      <c r="G997" s="34"/>
      <c r="H997" s="35"/>
      <c r="I997" s="36">
        <f t="shared" si="18"/>
        <v>0</v>
      </c>
      <c r="J997" s="37"/>
    </row>
    <row r="998" spans="1:10" s="11" customFormat="1">
      <c r="A998" s="33"/>
      <c r="B998" s="33"/>
      <c r="C998" s="33"/>
      <c r="D998" s="33"/>
      <c r="E998" s="33"/>
      <c r="F998" s="33"/>
      <c r="G998" s="34"/>
      <c r="H998" s="35"/>
      <c r="I998" s="36">
        <f t="shared" si="18"/>
        <v>0</v>
      </c>
      <c r="J998" s="37"/>
    </row>
    <row r="999" spans="1:10" s="11" customFormat="1">
      <c r="A999" s="33"/>
      <c r="B999" s="33"/>
      <c r="C999" s="33"/>
      <c r="D999" s="33"/>
      <c r="E999" s="33"/>
      <c r="F999" s="33"/>
      <c r="G999" s="34"/>
      <c r="H999" s="35"/>
      <c r="I999" s="36">
        <f t="shared" si="18"/>
        <v>0</v>
      </c>
      <c r="J999" s="37"/>
    </row>
    <row r="1000" spans="1:10" s="11" customFormat="1">
      <c r="A1000" s="33"/>
      <c r="B1000" s="33"/>
      <c r="C1000" s="33"/>
      <c r="D1000" s="33"/>
      <c r="E1000" s="33"/>
      <c r="F1000" s="33"/>
      <c r="G1000" s="34"/>
      <c r="H1000" s="35"/>
      <c r="I1000" s="36">
        <f t="shared" si="18"/>
        <v>0</v>
      </c>
      <c r="J1000" s="37"/>
    </row>
    <row r="1001" spans="1:10" s="11" customFormat="1">
      <c r="A1001" s="33"/>
      <c r="B1001" s="33"/>
      <c r="C1001" s="33"/>
      <c r="D1001" s="33"/>
      <c r="E1001" s="33"/>
      <c r="F1001" s="33"/>
      <c r="G1001" s="34"/>
      <c r="H1001" s="35"/>
      <c r="I1001" s="36">
        <f t="shared" si="18"/>
        <v>0</v>
      </c>
      <c r="J1001" s="37"/>
    </row>
    <row r="1002" spans="1:10" s="11" customFormat="1">
      <c r="A1002" s="33"/>
      <c r="B1002" s="33"/>
      <c r="C1002" s="33"/>
      <c r="D1002" s="33"/>
      <c r="E1002" s="33"/>
      <c r="F1002" s="33"/>
      <c r="G1002" s="34"/>
      <c r="H1002" s="35"/>
      <c r="I1002" s="36">
        <f t="shared" si="18"/>
        <v>0</v>
      </c>
      <c r="J1002" s="37"/>
    </row>
    <row r="1003" spans="1:10" s="11" customFormat="1">
      <c r="A1003" s="33"/>
      <c r="B1003" s="33"/>
      <c r="C1003" s="33"/>
      <c r="D1003" s="33"/>
      <c r="E1003" s="33"/>
      <c r="F1003" s="33"/>
      <c r="G1003" s="34"/>
      <c r="H1003" s="35"/>
      <c r="I1003" s="36">
        <f t="shared" si="18"/>
        <v>0</v>
      </c>
      <c r="J1003" s="37"/>
    </row>
    <row r="1004" spans="1:10" s="11" customFormat="1">
      <c r="A1004" s="33"/>
      <c r="B1004" s="33"/>
      <c r="C1004" s="33"/>
      <c r="D1004" s="33"/>
      <c r="E1004" s="33"/>
      <c r="F1004" s="33"/>
      <c r="G1004" s="34"/>
      <c r="H1004" s="35"/>
      <c r="I1004" s="36">
        <f t="shared" si="18"/>
        <v>0</v>
      </c>
      <c r="J1004" s="37"/>
    </row>
    <row r="1005" spans="1:10" s="11" customFormat="1">
      <c r="A1005" s="33"/>
      <c r="B1005" s="33"/>
      <c r="C1005" s="33"/>
      <c r="D1005" s="33"/>
      <c r="E1005" s="33"/>
      <c r="F1005" s="33"/>
      <c r="G1005" s="34"/>
      <c r="H1005" s="35"/>
      <c r="I1005" s="36">
        <f t="shared" si="18"/>
        <v>0</v>
      </c>
      <c r="J1005" s="37"/>
    </row>
    <row r="1006" spans="1:10" s="11" customFormat="1">
      <c r="A1006" s="33"/>
      <c r="B1006" s="33"/>
      <c r="C1006" s="33"/>
      <c r="D1006" s="33"/>
      <c r="E1006" s="33"/>
      <c r="F1006" s="33"/>
      <c r="G1006" s="34"/>
      <c r="H1006" s="35"/>
      <c r="I1006" s="36">
        <f t="shared" si="18"/>
        <v>0</v>
      </c>
      <c r="J1006" s="37"/>
    </row>
    <row r="1007" spans="1:10" s="11" customFormat="1">
      <c r="A1007" s="33"/>
      <c r="B1007" s="33"/>
      <c r="C1007" s="33"/>
      <c r="D1007" s="33"/>
      <c r="E1007" s="33"/>
      <c r="F1007" s="33"/>
      <c r="G1007" s="34"/>
      <c r="H1007" s="35"/>
      <c r="I1007" s="36">
        <f t="shared" si="18"/>
        <v>0</v>
      </c>
      <c r="J1007" s="37"/>
    </row>
    <row r="1008" spans="1:10" s="11" customFormat="1">
      <c r="A1008" s="33"/>
      <c r="B1008" s="33"/>
      <c r="C1008" s="33"/>
      <c r="D1008" s="33"/>
      <c r="E1008" s="33"/>
      <c r="F1008" s="33"/>
      <c r="G1008" s="34"/>
      <c r="H1008" s="35"/>
      <c r="I1008" s="36">
        <f t="shared" si="18"/>
        <v>0</v>
      </c>
      <c r="J1008" s="37"/>
    </row>
    <row r="1009" spans="1:10" s="11" customFormat="1">
      <c r="A1009" s="33"/>
      <c r="B1009" s="33"/>
      <c r="C1009" s="33"/>
      <c r="D1009" s="33"/>
      <c r="E1009" s="33"/>
      <c r="F1009" s="33"/>
      <c r="G1009" s="34"/>
      <c r="H1009" s="35"/>
      <c r="I1009" s="36">
        <f t="shared" si="18"/>
        <v>0</v>
      </c>
      <c r="J1009" s="37"/>
    </row>
    <row r="1010" spans="1:10" s="11" customFormat="1">
      <c r="A1010" s="33"/>
      <c r="B1010" s="33"/>
      <c r="C1010" s="33"/>
      <c r="D1010" s="33"/>
      <c r="E1010" s="33"/>
      <c r="F1010" s="33"/>
      <c r="G1010" s="34"/>
      <c r="H1010" s="35"/>
      <c r="I1010" s="36">
        <f t="shared" si="18"/>
        <v>0</v>
      </c>
      <c r="J1010" s="37"/>
    </row>
    <row r="1011" spans="1:10" s="11" customFormat="1">
      <c r="A1011" s="33"/>
      <c r="B1011" s="33"/>
      <c r="C1011" s="33"/>
      <c r="D1011" s="33"/>
      <c r="E1011" s="33"/>
      <c r="F1011" s="33"/>
      <c r="G1011" s="34"/>
      <c r="H1011" s="35"/>
      <c r="I1011" s="36">
        <f t="shared" si="18"/>
        <v>0</v>
      </c>
      <c r="J1011" s="37"/>
    </row>
    <row r="1012" spans="1:10" s="11" customFormat="1">
      <c r="A1012" s="33"/>
      <c r="B1012" s="33"/>
      <c r="C1012" s="33"/>
      <c r="D1012" s="33"/>
      <c r="E1012" s="33"/>
      <c r="F1012" s="33"/>
      <c r="G1012" s="34"/>
      <c r="H1012" s="35"/>
      <c r="I1012" s="36">
        <f t="shared" si="18"/>
        <v>0</v>
      </c>
      <c r="J1012" s="37"/>
    </row>
    <row r="1013" spans="1:10" s="11" customFormat="1">
      <c r="A1013" s="33"/>
      <c r="B1013" s="33"/>
      <c r="C1013" s="33"/>
      <c r="D1013" s="33"/>
      <c r="E1013" s="33"/>
      <c r="F1013" s="33"/>
      <c r="G1013" s="34"/>
      <c r="H1013" s="35"/>
      <c r="I1013" s="36">
        <f t="shared" si="18"/>
        <v>0</v>
      </c>
      <c r="J1013" s="37"/>
    </row>
    <row r="1014" spans="1:10" s="11" customFormat="1">
      <c r="A1014" s="33"/>
      <c r="B1014" s="33"/>
      <c r="C1014" s="33"/>
      <c r="D1014" s="33"/>
      <c r="E1014" s="33"/>
      <c r="F1014" s="33"/>
      <c r="G1014" s="34"/>
      <c r="H1014" s="35"/>
      <c r="I1014" s="36">
        <f t="shared" si="18"/>
        <v>0</v>
      </c>
      <c r="J1014" s="37"/>
    </row>
    <row r="1015" spans="1:10" s="11" customFormat="1">
      <c r="A1015" s="33"/>
      <c r="B1015" s="33"/>
      <c r="C1015" s="33"/>
      <c r="D1015" s="33"/>
      <c r="E1015" s="33"/>
      <c r="F1015" s="33"/>
      <c r="G1015" s="34"/>
      <c r="H1015" s="35"/>
      <c r="I1015" s="36">
        <f t="shared" si="18"/>
        <v>0</v>
      </c>
      <c r="J1015" s="37"/>
    </row>
    <row r="1016" spans="1:10" s="11" customFormat="1">
      <c r="A1016" s="33"/>
      <c r="B1016" s="33"/>
      <c r="C1016" s="33"/>
      <c r="D1016" s="33"/>
      <c r="E1016" s="33"/>
      <c r="F1016" s="33"/>
      <c r="G1016" s="34"/>
      <c r="H1016" s="35"/>
      <c r="I1016" s="36">
        <f t="shared" si="18"/>
        <v>0</v>
      </c>
      <c r="J1016" s="37"/>
    </row>
    <row r="1017" spans="1:10" s="11" customFormat="1">
      <c r="A1017" s="33"/>
      <c r="B1017" s="33"/>
      <c r="C1017" s="33"/>
      <c r="D1017" s="33"/>
      <c r="E1017" s="33"/>
      <c r="F1017" s="33"/>
      <c r="G1017" s="34"/>
      <c r="H1017" s="35"/>
      <c r="I1017" s="36">
        <f t="shared" si="18"/>
        <v>0</v>
      </c>
      <c r="J1017" s="37"/>
    </row>
    <row r="1018" spans="1:10" s="11" customFormat="1">
      <c r="A1018" s="33"/>
      <c r="B1018" s="33"/>
      <c r="C1018" s="33"/>
      <c r="D1018" s="33"/>
      <c r="E1018" s="33"/>
      <c r="F1018" s="33"/>
      <c r="G1018" s="34"/>
      <c r="H1018" s="35"/>
      <c r="I1018" s="36">
        <f t="shared" si="18"/>
        <v>0</v>
      </c>
      <c r="J1018" s="37"/>
    </row>
    <row r="1019" spans="1:10" s="11" customFormat="1">
      <c r="A1019" s="33"/>
      <c r="B1019" s="33"/>
      <c r="C1019" s="33"/>
      <c r="D1019" s="33"/>
      <c r="E1019" s="33"/>
      <c r="F1019" s="33"/>
      <c r="G1019" s="34"/>
      <c r="H1019" s="35"/>
      <c r="I1019" s="36">
        <f t="shared" si="18"/>
        <v>0</v>
      </c>
      <c r="J1019" s="37"/>
    </row>
    <row r="1020" spans="1:10" s="11" customFormat="1">
      <c r="A1020" s="33"/>
      <c r="B1020" s="33"/>
      <c r="C1020" s="33"/>
      <c r="D1020" s="33"/>
      <c r="E1020" s="33"/>
      <c r="F1020" s="33"/>
      <c r="G1020" s="34"/>
      <c r="H1020" s="35"/>
      <c r="I1020" s="36">
        <f t="shared" si="18"/>
        <v>0</v>
      </c>
      <c r="J1020" s="37"/>
    </row>
    <row r="1021" spans="1:10" s="11" customFormat="1">
      <c r="A1021" s="33"/>
      <c r="B1021" s="33"/>
      <c r="C1021" s="33"/>
      <c r="D1021" s="33"/>
      <c r="E1021" s="33"/>
      <c r="F1021" s="33"/>
      <c r="G1021" s="34"/>
      <c r="H1021" s="35"/>
      <c r="I1021" s="36">
        <f t="shared" si="18"/>
        <v>0</v>
      </c>
      <c r="J1021" s="37"/>
    </row>
    <row r="1022" spans="1:10" s="11" customFormat="1">
      <c r="A1022" s="33"/>
      <c r="B1022" s="33"/>
      <c r="C1022" s="33"/>
      <c r="D1022" s="33"/>
      <c r="E1022" s="33"/>
      <c r="F1022" s="33"/>
      <c r="G1022" s="34"/>
      <c r="H1022" s="35"/>
      <c r="I1022" s="36">
        <f t="shared" si="18"/>
        <v>0</v>
      </c>
      <c r="J1022" s="37"/>
    </row>
    <row r="1023" spans="1:10" s="11" customFormat="1">
      <c r="A1023" s="33"/>
      <c r="B1023" s="33"/>
      <c r="C1023" s="33"/>
      <c r="D1023" s="33"/>
      <c r="E1023" s="33"/>
      <c r="F1023" s="33"/>
      <c r="G1023" s="34"/>
      <c r="H1023" s="35"/>
      <c r="I1023" s="36">
        <f t="shared" si="18"/>
        <v>0</v>
      </c>
      <c r="J1023" s="37"/>
    </row>
    <row r="1024" spans="1:10" s="11" customFormat="1">
      <c r="A1024" s="33"/>
      <c r="B1024" s="33"/>
      <c r="C1024" s="33"/>
      <c r="D1024" s="33"/>
      <c r="E1024" s="33"/>
      <c r="F1024" s="33"/>
      <c r="G1024" s="34"/>
      <c r="H1024" s="35"/>
      <c r="I1024" s="36">
        <f t="shared" si="18"/>
        <v>0</v>
      </c>
      <c r="J1024" s="37"/>
    </row>
    <row r="1025" spans="1:10" s="11" customFormat="1">
      <c r="A1025" s="33"/>
      <c r="B1025" s="33"/>
      <c r="C1025" s="33"/>
      <c r="D1025" s="33"/>
      <c r="E1025" s="33"/>
      <c r="F1025" s="33"/>
      <c r="G1025" s="34"/>
      <c r="H1025" s="35"/>
      <c r="I1025" s="36">
        <f t="shared" si="18"/>
        <v>0</v>
      </c>
      <c r="J1025" s="37"/>
    </row>
    <row r="1026" spans="1:10" s="11" customFormat="1">
      <c r="A1026" s="33"/>
      <c r="B1026" s="33"/>
      <c r="C1026" s="33"/>
      <c r="D1026" s="33"/>
      <c r="E1026" s="33"/>
      <c r="F1026" s="33"/>
      <c r="G1026" s="34"/>
      <c r="H1026" s="35"/>
      <c r="I1026" s="36">
        <f t="shared" si="18"/>
        <v>0</v>
      </c>
      <c r="J1026" s="37"/>
    </row>
    <row r="1027" spans="1:10" s="11" customFormat="1">
      <c r="A1027" s="33"/>
      <c r="B1027" s="33"/>
      <c r="C1027" s="33"/>
      <c r="D1027" s="33"/>
      <c r="E1027" s="33"/>
      <c r="F1027" s="33"/>
      <c r="G1027" s="34"/>
      <c r="H1027" s="35"/>
      <c r="I1027" s="36">
        <f t="shared" si="18"/>
        <v>0</v>
      </c>
      <c r="J1027" s="37"/>
    </row>
    <row r="1028" spans="1:10" s="11" customFormat="1">
      <c r="A1028" s="33"/>
      <c r="B1028" s="33"/>
      <c r="C1028" s="33"/>
      <c r="D1028" s="33"/>
      <c r="E1028" s="33"/>
      <c r="F1028" s="33"/>
      <c r="G1028" s="34"/>
      <c r="H1028" s="35"/>
      <c r="I1028" s="36">
        <f t="shared" si="18"/>
        <v>0</v>
      </c>
      <c r="J1028" s="37"/>
    </row>
    <row r="1029" spans="1:10" s="11" customFormat="1">
      <c r="A1029" s="33"/>
      <c r="B1029" s="33"/>
      <c r="C1029" s="33"/>
      <c r="D1029" s="33"/>
      <c r="E1029" s="33"/>
      <c r="F1029" s="33"/>
      <c r="G1029" s="34"/>
      <c r="H1029" s="35"/>
      <c r="I1029" s="36">
        <f t="shared" si="18"/>
        <v>0</v>
      </c>
      <c r="J1029" s="37"/>
    </row>
    <row r="1030" spans="1:10" s="11" customFormat="1">
      <c r="A1030" s="33"/>
      <c r="B1030" s="33"/>
      <c r="C1030" s="33"/>
      <c r="D1030" s="33"/>
      <c r="E1030" s="33"/>
      <c r="F1030" s="33"/>
      <c r="G1030" s="34"/>
      <c r="H1030" s="35"/>
      <c r="I1030" s="36">
        <f t="shared" si="18"/>
        <v>0</v>
      </c>
      <c r="J1030" s="37"/>
    </row>
    <row r="1031" spans="1:10" s="11" customFormat="1">
      <c r="A1031" s="33"/>
      <c r="B1031" s="33"/>
      <c r="C1031" s="33"/>
      <c r="D1031" s="33"/>
      <c r="E1031" s="33"/>
      <c r="F1031" s="33"/>
      <c r="G1031" s="34"/>
      <c r="H1031" s="35"/>
      <c r="I1031" s="36">
        <f t="shared" si="18"/>
        <v>0</v>
      </c>
      <c r="J1031" s="37"/>
    </row>
    <row r="1032" spans="1:10" s="11" customFormat="1">
      <c r="A1032" s="33"/>
      <c r="B1032" s="33"/>
      <c r="C1032" s="33"/>
      <c r="D1032" s="33"/>
      <c r="E1032" s="33"/>
      <c r="F1032" s="33"/>
      <c r="G1032" s="34"/>
      <c r="H1032" s="35"/>
      <c r="I1032" s="36">
        <f t="shared" ref="I1032:I1095" si="19">G1032-(G1032*H1032)</f>
        <v>0</v>
      </c>
      <c r="J1032" s="37"/>
    </row>
    <row r="1033" spans="1:10" s="11" customFormat="1">
      <c r="A1033" s="33"/>
      <c r="B1033" s="33"/>
      <c r="C1033" s="33"/>
      <c r="D1033" s="33"/>
      <c r="E1033" s="33"/>
      <c r="F1033" s="33"/>
      <c r="G1033" s="34"/>
      <c r="H1033" s="35"/>
      <c r="I1033" s="36">
        <f t="shared" si="19"/>
        <v>0</v>
      </c>
      <c r="J1033" s="37"/>
    </row>
    <row r="1034" spans="1:10" s="11" customFormat="1">
      <c r="A1034" s="33"/>
      <c r="B1034" s="33"/>
      <c r="C1034" s="33"/>
      <c r="D1034" s="33"/>
      <c r="E1034" s="33"/>
      <c r="F1034" s="33"/>
      <c r="G1034" s="34"/>
      <c r="H1034" s="35"/>
      <c r="I1034" s="36">
        <f t="shared" si="19"/>
        <v>0</v>
      </c>
      <c r="J1034" s="37"/>
    </row>
    <row r="1035" spans="1:10" s="11" customFormat="1">
      <c r="A1035" s="33"/>
      <c r="B1035" s="33"/>
      <c r="C1035" s="33"/>
      <c r="D1035" s="33"/>
      <c r="E1035" s="33"/>
      <c r="F1035" s="33"/>
      <c r="G1035" s="34"/>
      <c r="H1035" s="35"/>
      <c r="I1035" s="36">
        <f t="shared" si="19"/>
        <v>0</v>
      </c>
      <c r="J1035" s="37"/>
    </row>
    <row r="1036" spans="1:10" s="11" customFormat="1">
      <c r="A1036" s="33"/>
      <c r="B1036" s="33"/>
      <c r="C1036" s="33"/>
      <c r="D1036" s="33"/>
      <c r="E1036" s="33"/>
      <c r="F1036" s="33"/>
      <c r="G1036" s="34"/>
      <c r="H1036" s="35"/>
      <c r="I1036" s="36">
        <f t="shared" si="19"/>
        <v>0</v>
      </c>
      <c r="J1036" s="37"/>
    </row>
    <row r="1037" spans="1:10" s="11" customFormat="1">
      <c r="A1037" s="33"/>
      <c r="B1037" s="33"/>
      <c r="C1037" s="33"/>
      <c r="D1037" s="33"/>
      <c r="E1037" s="33"/>
      <c r="F1037" s="33"/>
      <c r="G1037" s="34"/>
      <c r="H1037" s="35"/>
      <c r="I1037" s="36">
        <f t="shared" si="19"/>
        <v>0</v>
      </c>
      <c r="J1037" s="37"/>
    </row>
    <row r="1038" spans="1:10" s="11" customFormat="1">
      <c r="A1038" s="33"/>
      <c r="B1038" s="33"/>
      <c r="C1038" s="33"/>
      <c r="D1038" s="33"/>
      <c r="E1038" s="33"/>
      <c r="F1038" s="33"/>
      <c r="G1038" s="34"/>
      <c r="H1038" s="35"/>
      <c r="I1038" s="36">
        <f t="shared" si="19"/>
        <v>0</v>
      </c>
      <c r="J1038" s="37"/>
    </row>
    <row r="1039" spans="1:10" s="11" customFormat="1">
      <c r="A1039" s="33"/>
      <c r="B1039" s="33"/>
      <c r="C1039" s="33"/>
      <c r="D1039" s="33"/>
      <c r="E1039" s="33"/>
      <c r="F1039" s="33"/>
      <c r="G1039" s="34"/>
      <c r="H1039" s="35"/>
      <c r="I1039" s="36">
        <f t="shared" si="19"/>
        <v>0</v>
      </c>
      <c r="J1039" s="37"/>
    </row>
    <row r="1040" spans="1:10" s="11" customFormat="1">
      <c r="A1040" s="33"/>
      <c r="B1040" s="33"/>
      <c r="C1040" s="33"/>
      <c r="D1040" s="33"/>
      <c r="E1040" s="33"/>
      <c r="F1040" s="33"/>
      <c r="G1040" s="34"/>
      <c r="H1040" s="35"/>
      <c r="I1040" s="36">
        <f t="shared" si="19"/>
        <v>0</v>
      </c>
      <c r="J1040" s="37"/>
    </row>
    <row r="1041" spans="1:10" s="11" customFormat="1">
      <c r="A1041" s="33"/>
      <c r="B1041" s="33"/>
      <c r="C1041" s="33"/>
      <c r="D1041" s="33"/>
      <c r="E1041" s="33"/>
      <c r="F1041" s="33"/>
      <c r="G1041" s="34"/>
      <c r="H1041" s="35"/>
      <c r="I1041" s="36">
        <f t="shared" si="19"/>
        <v>0</v>
      </c>
      <c r="J1041" s="37"/>
    </row>
    <row r="1042" spans="1:10" s="11" customFormat="1">
      <c r="A1042" s="33"/>
      <c r="B1042" s="33"/>
      <c r="C1042" s="33"/>
      <c r="D1042" s="33"/>
      <c r="E1042" s="33"/>
      <c r="F1042" s="33"/>
      <c r="G1042" s="34"/>
      <c r="H1042" s="35"/>
      <c r="I1042" s="36">
        <f t="shared" si="19"/>
        <v>0</v>
      </c>
      <c r="J1042" s="37"/>
    </row>
    <row r="1043" spans="1:10" s="11" customFormat="1">
      <c r="A1043" s="33"/>
      <c r="B1043" s="33"/>
      <c r="C1043" s="33"/>
      <c r="D1043" s="33"/>
      <c r="E1043" s="33"/>
      <c r="F1043" s="33"/>
      <c r="G1043" s="34"/>
      <c r="H1043" s="35"/>
      <c r="I1043" s="36">
        <f t="shared" si="19"/>
        <v>0</v>
      </c>
      <c r="J1043" s="37"/>
    </row>
    <row r="1044" spans="1:10" s="11" customFormat="1">
      <c r="A1044" s="33"/>
      <c r="B1044" s="33"/>
      <c r="C1044" s="33"/>
      <c r="D1044" s="33"/>
      <c r="E1044" s="33"/>
      <c r="F1044" s="33"/>
      <c r="G1044" s="34"/>
      <c r="H1044" s="35"/>
      <c r="I1044" s="36">
        <f t="shared" si="19"/>
        <v>0</v>
      </c>
      <c r="J1044" s="37"/>
    </row>
    <row r="1045" spans="1:10" s="11" customFormat="1">
      <c r="A1045" s="33"/>
      <c r="B1045" s="33"/>
      <c r="C1045" s="33"/>
      <c r="D1045" s="33"/>
      <c r="E1045" s="33"/>
      <c r="F1045" s="33"/>
      <c r="G1045" s="34"/>
      <c r="H1045" s="35"/>
      <c r="I1045" s="36">
        <f t="shared" si="19"/>
        <v>0</v>
      </c>
      <c r="J1045" s="37"/>
    </row>
    <row r="1046" spans="1:10" s="11" customFormat="1">
      <c r="A1046" s="33"/>
      <c r="B1046" s="33"/>
      <c r="C1046" s="33"/>
      <c r="D1046" s="33"/>
      <c r="E1046" s="33"/>
      <c r="F1046" s="33"/>
      <c r="G1046" s="34"/>
      <c r="H1046" s="35"/>
      <c r="I1046" s="36">
        <f t="shared" si="19"/>
        <v>0</v>
      </c>
      <c r="J1046" s="37"/>
    </row>
    <row r="1047" spans="1:10" s="11" customFormat="1">
      <c r="A1047" s="33"/>
      <c r="B1047" s="33"/>
      <c r="C1047" s="33"/>
      <c r="D1047" s="33"/>
      <c r="E1047" s="33"/>
      <c r="F1047" s="33"/>
      <c r="G1047" s="34"/>
      <c r="H1047" s="35"/>
      <c r="I1047" s="36">
        <f t="shared" si="19"/>
        <v>0</v>
      </c>
      <c r="J1047" s="37"/>
    </row>
    <row r="1048" spans="1:10" s="11" customFormat="1">
      <c r="A1048" s="33"/>
      <c r="B1048" s="33"/>
      <c r="C1048" s="33"/>
      <c r="D1048" s="33"/>
      <c r="E1048" s="33"/>
      <c r="F1048" s="33"/>
      <c r="G1048" s="34"/>
      <c r="H1048" s="35"/>
      <c r="I1048" s="36">
        <f t="shared" si="19"/>
        <v>0</v>
      </c>
      <c r="J1048" s="37"/>
    </row>
    <row r="1049" spans="1:10" s="11" customFormat="1">
      <c r="A1049" s="33"/>
      <c r="B1049" s="33"/>
      <c r="C1049" s="33"/>
      <c r="D1049" s="33"/>
      <c r="E1049" s="33"/>
      <c r="F1049" s="33"/>
      <c r="G1049" s="34"/>
      <c r="H1049" s="35"/>
      <c r="I1049" s="36">
        <f t="shared" si="19"/>
        <v>0</v>
      </c>
      <c r="J1049" s="37"/>
    </row>
    <row r="1050" spans="1:10" s="11" customFormat="1">
      <c r="A1050" s="33"/>
      <c r="B1050" s="33"/>
      <c r="C1050" s="33"/>
      <c r="D1050" s="33"/>
      <c r="E1050" s="33"/>
      <c r="F1050" s="33"/>
      <c r="G1050" s="34"/>
      <c r="H1050" s="35"/>
      <c r="I1050" s="36">
        <f t="shared" si="19"/>
        <v>0</v>
      </c>
      <c r="J1050" s="37"/>
    </row>
    <row r="1051" spans="1:10" s="11" customFormat="1">
      <c r="A1051" s="33"/>
      <c r="B1051" s="33"/>
      <c r="C1051" s="33"/>
      <c r="D1051" s="33"/>
      <c r="E1051" s="33"/>
      <c r="F1051" s="33"/>
      <c r="G1051" s="34"/>
      <c r="H1051" s="35"/>
      <c r="I1051" s="36">
        <f t="shared" si="19"/>
        <v>0</v>
      </c>
      <c r="J1051" s="37"/>
    </row>
    <row r="1052" spans="1:10" s="11" customFormat="1">
      <c r="A1052" s="33"/>
      <c r="B1052" s="33"/>
      <c r="C1052" s="33"/>
      <c r="D1052" s="33"/>
      <c r="E1052" s="33"/>
      <c r="F1052" s="33"/>
      <c r="G1052" s="34"/>
      <c r="H1052" s="35"/>
      <c r="I1052" s="36">
        <f t="shared" si="19"/>
        <v>0</v>
      </c>
      <c r="J1052" s="37"/>
    </row>
    <row r="1053" spans="1:10" s="11" customFormat="1">
      <c r="A1053" s="33"/>
      <c r="B1053" s="33"/>
      <c r="C1053" s="33"/>
      <c r="D1053" s="33"/>
      <c r="E1053" s="33"/>
      <c r="F1053" s="33"/>
      <c r="G1053" s="34"/>
      <c r="H1053" s="35"/>
      <c r="I1053" s="36">
        <f t="shared" si="19"/>
        <v>0</v>
      </c>
      <c r="J1053" s="37"/>
    </row>
    <row r="1054" spans="1:10" s="11" customFormat="1">
      <c r="A1054" s="33"/>
      <c r="B1054" s="33"/>
      <c r="C1054" s="33"/>
      <c r="D1054" s="33"/>
      <c r="E1054" s="33"/>
      <c r="F1054" s="33"/>
      <c r="G1054" s="34"/>
      <c r="H1054" s="35"/>
      <c r="I1054" s="36">
        <f t="shared" si="19"/>
        <v>0</v>
      </c>
      <c r="J1054" s="37"/>
    </row>
    <row r="1055" spans="1:10" s="11" customFormat="1">
      <c r="A1055" s="33"/>
      <c r="B1055" s="33"/>
      <c r="C1055" s="33"/>
      <c r="D1055" s="33"/>
      <c r="E1055" s="33"/>
      <c r="F1055" s="33"/>
      <c r="G1055" s="34"/>
      <c r="H1055" s="35"/>
      <c r="I1055" s="36">
        <f t="shared" si="19"/>
        <v>0</v>
      </c>
      <c r="J1055" s="37"/>
    </row>
    <row r="1056" spans="1:10" s="11" customFormat="1">
      <c r="A1056" s="33"/>
      <c r="B1056" s="33"/>
      <c r="C1056" s="33"/>
      <c r="D1056" s="33"/>
      <c r="E1056" s="33"/>
      <c r="F1056" s="33"/>
      <c r="G1056" s="34"/>
      <c r="H1056" s="35"/>
      <c r="I1056" s="36">
        <f t="shared" si="19"/>
        <v>0</v>
      </c>
      <c r="J1056" s="37"/>
    </row>
    <row r="1057" spans="1:10" s="11" customFormat="1">
      <c r="A1057" s="33"/>
      <c r="B1057" s="33"/>
      <c r="C1057" s="33"/>
      <c r="D1057" s="33"/>
      <c r="E1057" s="33"/>
      <c r="F1057" s="33"/>
      <c r="G1057" s="34"/>
      <c r="H1057" s="35"/>
      <c r="I1057" s="36">
        <f t="shared" si="19"/>
        <v>0</v>
      </c>
      <c r="J1057" s="37"/>
    </row>
    <row r="1058" spans="1:10" s="11" customFormat="1">
      <c r="A1058" s="33"/>
      <c r="B1058" s="33"/>
      <c r="C1058" s="33"/>
      <c r="D1058" s="33"/>
      <c r="E1058" s="33"/>
      <c r="F1058" s="33"/>
      <c r="G1058" s="34"/>
      <c r="H1058" s="35"/>
      <c r="I1058" s="36">
        <f t="shared" si="19"/>
        <v>0</v>
      </c>
      <c r="J1058" s="37"/>
    </row>
    <row r="1059" spans="1:10" s="11" customFormat="1">
      <c r="A1059" s="33"/>
      <c r="B1059" s="33"/>
      <c r="C1059" s="33"/>
      <c r="D1059" s="33"/>
      <c r="E1059" s="33"/>
      <c r="F1059" s="33"/>
      <c r="G1059" s="34"/>
      <c r="H1059" s="35"/>
      <c r="I1059" s="36">
        <f t="shared" si="19"/>
        <v>0</v>
      </c>
      <c r="J1059" s="37"/>
    </row>
    <row r="1060" spans="1:10" s="11" customFormat="1">
      <c r="A1060" s="33"/>
      <c r="B1060" s="33"/>
      <c r="C1060" s="33"/>
      <c r="D1060" s="33"/>
      <c r="E1060" s="33"/>
      <c r="F1060" s="33"/>
      <c r="G1060" s="34"/>
      <c r="H1060" s="35"/>
      <c r="I1060" s="36">
        <f t="shared" si="19"/>
        <v>0</v>
      </c>
      <c r="J1060" s="37"/>
    </row>
    <row r="1061" spans="1:10" s="11" customFormat="1">
      <c r="A1061" s="33"/>
      <c r="B1061" s="33"/>
      <c r="C1061" s="33"/>
      <c r="D1061" s="33"/>
      <c r="E1061" s="33"/>
      <c r="F1061" s="33"/>
      <c r="G1061" s="34"/>
      <c r="H1061" s="35"/>
      <c r="I1061" s="36">
        <f t="shared" si="19"/>
        <v>0</v>
      </c>
      <c r="J1061" s="37"/>
    </row>
    <row r="1062" spans="1:10" s="11" customFormat="1">
      <c r="A1062" s="33"/>
      <c r="B1062" s="33"/>
      <c r="C1062" s="33"/>
      <c r="D1062" s="33"/>
      <c r="E1062" s="33"/>
      <c r="F1062" s="33"/>
      <c r="G1062" s="34"/>
      <c r="H1062" s="35"/>
      <c r="I1062" s="36">
        <f t="shared" si="19"/>
        <v>0</v>
      </c>
      <c r="J1062" s="37"/>
    </row>
    <row r="1063" spans="1:10" s="11" customFormat="1">
      <c r="A1063" s="33"/>
      <c r="B1063" s="33"/>
      <c r="C1063" s="33"/>
      <c r="D1063" s="33"/>
      <c r="E1063" s="33"/>
      <c r="F1063" s="33"/>
      <c r="G1063" s="34"/>
      <c r="H1063" s="35"/>
      <c r="I1063" s="36">
        <f t="shared" si="19"/>
        <v>0</v>
      </c>
      <c r="J1063" s="37"/>
    </row>
    <row r="1064" spans="1:10" s="11" customFormat="1">
      <c r="A1064" s="33"/>
      <c r="B1064" s="33"/>
      <c r="C1064" s="33"/>
      <c r="D1064" s="33"/>
      <c r="E1064" s="33"/>
      <c r="F1064" s="33"/>
      <c r="G1064" s="34"/>
      <c r="H1064" s="35"/>
      <c r="I1064" s="36">
        <f t="shared" si="19"/>
        <v>0</v>
      </c>
      <c r="J1064" s="37"/>
    </row>
    <row r="1065" spans="1:10" s="11" customFormat="1">
      <c r="A1065" s="33"/>
      <c r="B1065" s="33"/>
      <c r="C1065" s="33"/>
      <c r="D1065" s="33"/>
      <c r="E1065" s="33"/>
      <c r="F1065" s="33"/>
      <c r="G1065" s="34"/>
      <c r="H1065" s="35"/>
      <c r="I1065" s="36">
        <f t="shared" si="19"/>
        <v>0</v>
      </c>
      <c r="J1065" s="37"/>
    </row>
    <row r="1066" spans="1:10" s="11" customFormat="1">
      <c r="A1066" s="33"/>
      <c r="B1066" s="33"/>
      <c r="C1066" s="33"/>
      <c r="D1066" s="33"/>
      <c r="E1066" s="33"/>
      <c r="F1066" s="33"/>
      <c r="G1066" s="34"/>
      <c r="H1066" s="35"/>
      <c r="I1066" s="36">
        <f t="shared" si="19"/>
        <v>0</v>
      </c>
      <c r="J1066" s="37"/>
    </row>
    <row r="1067" spans="1:10" s="11" customFormat="1">
      <c r="A1067" s="33"/>
      <c r="B1067" s="33"/>
      <c r="C1067" s="33"/>
      <c r="D1067" s="33"/>
      <c r="E1067" s="33"/>
      <c r="F1067" s="33"/>
      <c r="G1067" s="34"/>
      <c r="H1067" s="35"/>
      <c r="I1067" s="36">
        <f t="shared" si="19"/>
        <v>0</v>
      </c>
      <c r="J1067" s="37"/>
    </row>
    <row r="1068" spans="1:10" s="11" customFormat="1">
      <c r="A1068" s="33"/>
      <c r="B1068" s="33"/>
      <c r="C1068" s="33"/>
      <c r="D1068" s="33"/>
      <c r="E1068" s="33"/>
      <c r="F1068" s="33"/>
      <c r="G1068" s="34"/>
      <c r="H1068" s="35"/>
      <c r="I1068" s="36">
        <f t="shared" si="19"/>
        <v>0</v>
      </c>
      <c r="J1068" s="37"/>
    </row>
    <row r="1069" spans="1:10" s="11" customFormat="1">
      <c r="A1069" s="33"/>
      <c r="B1069" s="33"/>
      <c r="C1069" s="33"/>
      <c r="D1069" s="33"/>
      <c r="E1069" s="33"/>
      <c r="F1069" s="33"/>
      <c r="G1069" s="34"/>
      <c r="H1069" s="35"/>
      <c r="I1069" s="36">
        <f t="shared" si="19"/>
        <v>0</v>
      </c>
      <c r="J1069" s="37"/>
    </row>
    <row r="1070" spans="1:10" s="11" customFormat="1">
      <c r="A1070" s="33"/>
      <c r="B1070" s="33"/>
      <c r="C1070" s="33"/>
      <c r="D1070" s="33"/>
      <c r="E1070" s="33"/>
      <c r="F1070" s="33"/>
      <c r="G1070" s="34"/>
      <c r="H1070" s="35"/>
      <c r="I1070" s="36">
        <f t="shared" si="19"/>
        <v>0</v>
      </c>
      <c r="J1070" s="37"/>
    </row>
    <row r="1071" spans="1:10" s="11" customFormat="1">
      <c r="A1071" s="33"/>
      <c r="B1071" s="33"/>
      <c r="C1071" s="33"/>
      <c r="D1071" s="33"/>
      <c r="E1071" s="33"/>
      <c r="F1071" s="33"/>
      <c r="G1071" s="34"/>
      <c r="H1071" s="35"/>
      <c r="I1071" s="36">
        <f t="shared" si="19"/>
        <v>0</v>
      </c>
      <c r="J1071" s="37"/>
    </row>
    <row r="1072" spans="1:10" s="11" customFormat="1">
      <c r="A1072" s="33"/>
      <c r="B1072" s="33"/>
      <c r="C1072" s="33"/>
      <c r="D1072" s="33"/>
      <c r="E1072" s="33"/>
      <c r="F1072" s="33"/>
      <c r="G1072" s="34"/>
      <c r="H1072" s="35"/>
      <c r="I1072" s="36">
        <f t="shared" si="19"/>
        <v>0</v>
      </c>
      <c r="J1072" s="37"/>
    </row>
    <row r="1073" spans="1:10" s="11" customFormat="1">
      <c r="A1073" s="33"/>
      <c r="B1073" s="33"/>
      <c r="C1073" s="33"/>
      <c r="D1073" s="33"/>
      <c r="E1073" s="33"/>
      <c r="F1073" s="33"/>
      <c r="G1073" s="34"/>
      <c r="H1073" s="35"/>
      <c r="I1073" s="36">
        <f t="shared" si="19"/>
        <v>0</v>
      </c>
      <c r="J1073" s="37"/>
    </row>
    <row r="1074" spans="1:10" s="11" customFormat="1">
      <c r="A1074" s="33"/>
      <c r="B1074" s="33"/>
      <c r="C1074" s="33"/>
      <c r="D1074" s="33"/>
      <c r="E1074" s="33"/>
      <c r="F1074" s="33"/>
      <c r="G1074" s="34"/>
      <c r="H1074" s="35"/>
      <c r="I1074" s="36">
        <f t="shared" si="19"/>
        <v>0</v>
      </c>
      <c r="J1074" s="37"/>
    </row>
    <row r="1075" spans="1:10" s="11" customFormat="1">
      <c r="A1075" s="33"/>
      <c r="B1075" s="33"/>
      <c r="C1075" s="33"/>
      <c r="D1075" s="33"/>
      <c r="E1075" s="33"/>
      <c r="F1075" s="33"/>
      <c r="G1075" s="34"/>
      <c r="H1075" s="35"/>
      <c r="I1075" s="36">
        <f t="shared" si="19"/>
        <v>0</v>
      </c>
      <c r="J1075" s="37"/>
    </row>
    <row r="1076" spans="1:10" s="11" customFormat="1">
      <c r="A1076" s="33"/>
      <c r="B1076" s="33"/>
      <c r="C1076" s="33"/>
      <c r="D1076" s="33"/>
      <c r="E1076" s="33"/>
      <c r="F1076" s="33"/>
      <c r="G1076" s="34"/>
      <c r="H1076" s="35"/>
      <c r="I1076" s="36">
        <f t="shared" si="19"/>
        <v>0</v>
      </c>
      <c r="J1076" s="37"/>
    </row>
    <row r="1077" spans="1:10" s="11" customFormat="1">
      <c r="A1077" s="33"/>
      <c r="B1077" s="33"/>
      <c r="C1077" s="33"/>
      <c r="D1077" s="33"/>
      <c r="E1077" s="33"/>
      <c r="F1077" s="33"/>
      <c r="G1077" s="34"/>
      <c r="H1077" s="35"/>
      <c r="I1077" s="36">
        <f t="shared" si="19"/>
        <v>0</v>
      </c>
      <c r="J1077" s="37"/>
    </row>
    <row r="1078" spans="1:10" s="11" customFormat="1">
      <c r="A1078" s="33"/>
      <c r="B1078" s="33"/>
      <c r="C1078" s="33"/>
      <c r="D1078" s="33"/>
      <c r="E1078" s="33"/>
      <c r="F1078" s="33"/>
      <c r="G1078" s="34"/>
      <c r="H1078" s="35"/>
      <c r="I1078" s="36">
        <f t="shared" si="19"/>
        <v>0</v>
      </c>
      <c r="J1078" s="37"/>
    </row>
    <row r="1079" spans="1:10" s="11" customFormat="1">
      <c r="A1079" s="33"/>
      <c r="B1079" s="33"/>
      <c r="C1079" s="33"/>
      <c r="D1079" s="33"/>
      <c r="E1079" s="33"/>
      <c r="F1079" s="33"/>
      <c r="G1079" s="34"/>
      <c r="H1079" s="35"/>
      <c r="I1079" s="36">
        <f t="shared" si="19"/>
        <v>0</v>
      </c>
      <c r="J1079" s="37"/>
    </row>
    <row r="1080" spans="1:10" s="11" customFormat="1">
      <c r="A1080" s="33"/>
      <c r="B1080" s="33"/>
      <c r="C1080" s="33"/>
      <c r="D1080" s="33"/>
      <c r="E1080" s="33"/>
      <c r="F1080" s="33"/>
      <c r="G1080" s="34"/>
      <c r="H1080" s="35"/>
      <c r="I1080" s="36">
        <f t="shared" si="19"/>
        <v>0</v>
      </c>
      <c r="J1080" s="37"/>
    </row>
    <row r="1081" spans="1:10" s="11" customFormat="1">
      <c r="A1081" s="33"/>
      <c r="B1081" s="33"/>
      <c r="C1081" s="33"/>
      <c r="D1081" s="33"/>
      <c r="E1081" s="33"/>
      <c r="F1081" s="33"/>
      <c r="G1081" s="34"/>
      <c r="H1081" s="35"/>
      <c r="I1081" s="36">
        <f t="shared" si="19"/>
        <v>0</v>
      </c>
      <c r="J1081" s="37"/>
    </row>
    <row r="1082" spans="1:10" s="11" customFormat="1">
      <c r="A1082" s="33"/>
      <c r="B1082" s="33"/>
      <c r="C1082" s="33"/>
      <c r="D1082" s="33"/>
      <c r="E1082" s="33"/>
      <c r="F1082" s="33"/>
      <c r="G1082" s="34"/>
      <c r="H1082" s="35"/>
      <c r="I1082" s="36">
        <f t="shared" si="19"/>
        <v>0</v>
      </c>
      <c r="J1082" s="37"/>
    </row>
    <row r="1083" spans="1:10" s="11" customFormat="1">
      <c r="A1083" s="33"/>
      <c r="B1083" s="33"/>
      <c r="C1083" s="33"/>
      <c r="D1083" s="33"/>
      <c r="E1083" s="33"/>
      <c r="F1083" s="33"/>
      <c r="G1083" s="34"/>
      <c r="H1083" s="35"/>
      <c r="I1083" s="36">
        <f t="shared" si="19"/>
        <v>0</v>
      </c>
      <c r="J1083" s="37"/>
    </row>
    <row r="1084" spans="1:10" s="11" customFormat="1">
      <c r="A1084" s="33"/>
      <c r="B1084" s="33"/>
      <c r="C1084" s="33"/>
      <c r="D1084" s="33"/>
      <c r="E1084" s="33"/>
      <c r="F1084" s="33"/>
      <c r="G1084" s="34"/>
      <c r="H1084" s="35"/>
      <c r="I1084" s="36">
        <f t="shared" si="19"/>
        <v>0</v>
      </c>
      <c r="J1084" s="37"/>
    </row>
    <row r="1085" spans="1:10" s="11" customFormat="1">
      <c r="A1085" s="33"/>
      <c r="B1085" s="33"/>
      <c r="C1085" s="33"/>
      <c r="D1085" s="33"/>
      <c r="E1085" s="33"/>
      <c r="F1085" s="33"/>
      <c r="G1085" s="34"/>
      <c r="H1085" s="35"/>
      <c r="I1085" s="36">
        <f t="shared" si="19"/>
        <v>0</v>
      </c>
      <c r="J1085" s="37"/>
    </row>
    <row r="1086" spans="1:10" s="11" customFormat="1">
      <c r="A1086" s="33"/>
      <c r="B1086" s="33"/>
      <c r="C1086" s="33"/>
      <c r="D1086" s="33"/>
      <c r="E1086" s="33"/>
      <c r="F1086" s="33"/>
      <c r="G1086" s="34"/>
      <c r="H1086" s="35"/>
      <c r="I1086" s="36">
        <f t="shared" si="19"/>
        <v>0</v>
      </c>
      <c r="J1086" s="37"/>
    </row>
    <row r="1087" spans="1:10" s="11" customFormat="1">
      <c r="A1087" s="33"/>
      <c r="B1087" s="33"/>
      <c r="C1087" s="33"/>
      <c r="D1087" s="33"/>
      <c r="E1087" s="33"/>
      <c r="F1087" s="33"/>
      <c r="G1087" s="34"/>
      <c r="H1087" s="35"/>
      <c r="I1087" s="36">
        <f t="shared" si="19"/>
        <v>0</v>
      </c>
      <c r="J1087" s="37"/>
    </row>
    <row r="1088" spans="1:10" s="11" customFormat="1">
      <c r="A1088" s="33"/>
      <c r="B1088" s="33"/>
      <c r="C1088" s="33"/>
      <c r="D1088" s="33"/>
      <c r="E1088" s="33"/>
      <c r="F1088" s="33"/>
      <c r="G1088" s="34"/>
      <c r="H1088" s="35"/>
      <c r="I1088" s="36">
        <f t="shared" si="19"/>
        <v>0</v>
      </c>
      <c r="J1088" s="37"/>
    </row>
    <row r="1089" spans="1:10" s="11" customFormat="1">
      <c r="A1089" s="33"/>
      <c r="B1089" s="33"/>
      <c r="C1089" s="33"/>
      <c r="D1089" s="33"/>
      <c r="E1089" s="33"/>
      <c r="F1089" s="33"/>
      <c r="G1089" s="34"/>
      <c r="H1089" s="35"/>
      <c r="I1089" s="36">
        <f t="shared" si="19"/>
        <v>0</v>
      </c>
      <c r="J1089" s="37"/>
    </row>
    <row r="1090" spans="1:10" s="11" customFormat="1">
      <c r="A1090" s="33"/>
      <c r="B1090" s="33"/>
      <c r="C1090" s="33"/>
      <c r="D1090" s="33"/>
      <c r="E1090" s="33"/>
      <c r="F1090" s="33"/>
      <c r="G1090" s="34"/>
      <c r="H1090" s="35"/>
      <c r="I1090" s="36">
        <f t="shared" si="19"/>
        <v>0</v>
      </c>
      <c r="J1090" s="37"/>
    </row>
    <row r="1091" spans="1:10" s="11" customFormat="1">
      <c r="A1091" s="33"/>
      <c r="B1091" s="33"/>
      <c r="C1091" s="33"/>
      <c r="D1091" s="33"/>
      <c r="E1091" s="33"/>
      <c r="F1091" s="33"/>
      <c r="G1091" s="34"/>
      <c r="H1091" s="35"/>
      <c r="I1091" s="36">
        <f t="shared" si="19"/>
        <v>0</v>
      </c>
      <c r="J1091" s="37"/>
    </row>
    <row r="1092" spans="1:10" s="11" customFormat="1">
      <c r="A1092" s="33"/>
      <c r="B1092" s="33"/>
      <c r="C1092" s="33"/>
      <c r="D1092" s="33"/>
      <c r="E1092" s="33"/>
      <c r="F1092" s="33"/>
      <c r="G1092" s="34"/>
      <c r="H1092" s="35"/>
      <c r="I1092" s="36">
        <f t="shared" si="19"/>
        <v>0</v>
      </c>
      <c r="J1092" s="37"/>
    </row>
    <row r="1093" spans="1:10" s="11" customFormat="1">
      <c r="A1093" s="33"/>
      <c r="B1093" s="33"/>
      <c r="C1093" s="33"/>
      <c r="D1093" s="33"/>
      <c r="E1093" s="33"/>
      <c r="F1093" s="33"/>
      <c r="G1093" s="34"/>
      <c r="H1093" s="35"/>
      <c r="I1093" s="36">
        <f t="shared" si="19"/>
        <v>0</v>
      </c>
      <c r="J1093" s="37"/>
    </row>
    <row r="1094" spans="1:10" s="11" customFormat="1">
      <c r="A1094" s="33"/>
      <c r="B1094" s="33"/>
      <c r="C1094" s="33"/>
      <c r="D1094" s="33"/>
      <c r="E1094" s="33"/>
      <c r="F1094" s="33"/>
      <c r="G1094" s="34"/>
      <c r="H1094" s="35"/>
      <c r="I1094" s="36">
        <f t="shared" si="19"/>
        <v>0</v>
      </c>
      <c r="J1094" s="37"/>
    </row>
    <row r="1095" spans="1:10" s="11" customFormat="1">
      <c r="A1095" s="33"/>
      <c r="B1095" s="33"/>
      <c r="C1095" s="33"/>
      <c r="D1095" s="33"/>
      <c r="E1095" s="33"/>
      <c r="F1095" s="33"/>
      <c r="G1095" s="34"/>
      <c r="H1095" s="35"/>
      <c r="I1095" s="36">
        <f t="shared" si="19"/>
        <v>0</v>
      </c>
      <c r="J1095" s="37"/>
    </row>
    <row r="1096" spans="1:10" s="11" customFormat="1">
      <c r="A1096" s="33"/>
      <c r="B1096" s="33"/>
      <c r="C1096" s="33"/>
      <c r="D1096" s="33"/>
      <c r="E1096" s="33"/>
      <c r="F1096" s="33"/>
      <c r="G1096" s="34"/>
      <c r="H1096" s="35"/>
      <c r="I1096" s="36">
        <f t="shared" ref="I1096:I1159" si="20">G1096-(G1096*H1096)</f>
        <v>0</v>
      </c>
      <c r="J1096" s="37"/>
    </row>
    <row r="1097" spans="1:10" s="11" customFormat="1">
      <c r="A1097" s="33"/>
      <c r="B1097" s="33"/>
      <c r="C1097" s="33"/>
      <c r="D1097" s="33"/>
      <c r="E1097" s="33"/>
      <c r="F1097" s="33"/>
      <c r="G1097" s="34"/>
      <c r="H1097" s="35"/>
      <c r="I1097" s="36">
        <f t="shared" si="20"/>
        <v>0</v>
      </c>
      <c r="J1097" s="37"/>
    </row>
    <row r="1098" spans="1:10" s="11" customFormat="1">
      <c r="A1098" s="33"/>
      <c r="B1098" s="33"/>
      <c r="C1098" s="33"/>
      <c r="D1098" s="33"/>
      <c r="E1098" s="33"/>
      <c r="F1098" s="33"/>
      <c r="G1098" s="34"/>
      <c r="H1098" s="35"/>
      <c r="I1098" s="36">
        <f t="shared" si="20"/>
        <v>0</v>
      </c>
      <c r="J1098" s="37"/>
    </row>
    <row r="1099" spans="1:10" s="11" customFormat="1">
      <c r="A1099" s="33"/>
      <c r="B1099" s="33"/>
      <c r="C1099" s="33"/>
      <c r="D1099" s="33"/>
      <c r="E1099" s="33"/>
      <c r="F1099" s="33"/>
      <c r="G1099" s="34"/>
      <c r="H1099" s="35"/>
      <c r="I1099" s="36">
        <f t="shared" si="20"/>
        <v>0</v>
      </c>
      <c r="J1099" s="37"/>
    </row>
    <row r="1100" spans="1:10" s="11" customFormat="1">
      <c r="A1100" s="33"/>
      <c r="B1100" s="33"/>
      <c r="C1100" s="33"/>
      <c r="D1100" s="33"/>
      <c r="E1100" s="33"/>
      <c r="F1100" s="33"/>
      <c r="G1100" s="34"/>
      <c r="H1100" s="35"/>
      <c r="I1100" s="36">
        <f t="shared" si="20"/>
        <v>0</v>
      </c>
      <c r="J1100" s="37"/>
    </row>
    <row r="1101" spans="1:10" s="11" customFormat="1">
      <c r="A1101" s="33"/>
      <c r="B1101" s="33"/>
      <c r="C1101" s="33"/>
      <c r="D1101" s="33"/>
      <c r="E1101" s="33"/>
      <c r="F1101" s="33"/>
      <c r="G1101" s="34"/>
      <c r="H1101" s="35"/>
      <c r="I1101" s="36">
        <f t="shared" si="20"/>
        <v>0</v>
      </c>
      <c r="J1101" s="37"/>
    </row>
    <row r="1102" spans="1:10" s="11" customFormat="1">
      <c r="A1102" s="33"/>
      <c r="B1102" s="33"/>
      <c r="C1102" s="33"/>
      <c r="D1102" s="33"/>
      <c r="E1102" s="33"/>
      <c r="F1102" s="33"/>
      <c r="G1102" s="34"/>
      <c r="H1102" s="35"/>
      <c r="I1102" s="36">
        <f t="shared" si="20"/>
        <v>0</v>
      </c>
      <c r="J1102" s="37"/>
    </row>
    <row r="1103" spans="1:10" s="11" customFormat="1">
      <c r="A1103" s="33"/>
      <c r="B1103" s="33"/>
      <c r="C1103" s="33"/>
      <c r="D1103" s="33"/>
      <c r="E1103" s="33"/>
      <c r="F1103" s="33"/>
      <c r="G1103" s="34"/>
      <c r="H1103" s="35"/>
      <c r="I1103" s="36">
        <f t="shared" si="20"/>
        <v>0</v>
      </c>
      <c r="J1103" s="37"/>
    </row>
    <row r="1104" spans="1:10" s="11" customFormat="1">
      <c r="A1104" s="33"/>
      <c r="B1104" s="33"/>
      <c r="C1104" s="33"/>
      <c r="D1104" s="33"/>
      <c r="E1104" s="33"/>
      <c r="F1104" s="33"/>
      <c r="G1104" s="34"/>
      <c r="H1104" s="35"/>
      <c r="I1104" s="36">
        <f t="shared" si="20"/>
        <v>0</v>
      </c>
      <c r="J1104" s="37"/>
    </row>
    <row r="1105" spans="1:10" s="11" customFormat="1">
      <c r="A1105" s="33"/>
      <c r="B1105" s="33"/>
      <c r="C1105" s="33"/>
      <c r="D1105" s="33"/>
      <c r="E1105" s="33"/>
      <c r="F1105" s="33"/>
      <c r="G1105" s="34"/>
      <c r="H1105" s="35"/>
      <c r="I1105" s="36">
        <f t="shared" si="20"/>
        <v>0</v>
      </c>
      <c r="J1105" s="37"/>
    </row>
    <row r="1106" spans="1:10" s="11" customFormat="1">
      <c r="A1106" s="33"/>
      <c r="B1106" s="33"/>
      <c r="C1106" s="33"/>
      <c r="D1106" s="33"/>
      <c r="E1106" s="33"/>
      <c r="F1106" s="33"/>
      <c r="G1106" s="34"/>
      <c r="H1106" s="35"/>
      <c r="I1106" s="36">
        <f t="shared" si="20"/>
        <v>0</v>
      </c>
      <c r="J1106" s="37"/>
    </row>
    <row r="1107" spans="1:10" s="11" customFormat="1">
      <c r="A1107" s="33"/>
      <c r="B1107" s="33"/>
      <c r="C1107" s="33"/>
      <c r="D1107" s="33"/>
      <c r="E1107" s="33"/>
      <c r="F1107" s="33"/>
      <c r="G1107" s="34"/>
      <c r="H1107" s="35"/>
      <c r="I1107" s="36">
        <f t="shared" si="20"/>
        <v>0</v>
      </c>
      <c r="J1107" s="37"/>
    </row>
    <row r="1108" spans="1:10" s="11" customFormat="1">
      <c r="A1108" s="33"/>
      <c r="B1108" s="33"/>
      <c r="C1108" s="33"/>
      <c r="D1108" s="33"/>
      <c r="E1108" s="33"/>
      <c r="F1108" s="33"/>
      <c r="G1108" s="34"/>
      <c r="H1108" s="35"/>
      <c r="I1108" s="36">
        <f t="shared" si="20"/>
        <v>0</v>
      </c>
      <c r="J1108" s="37"/>
    </row>
    <row r="1109" spans="1:10" s="11" customFormat="1">
      <c r="A1109" s="33"/>
      <c r="B1109" s="33"/>
      <c r="C1109" s="33"/>
      <c r="D1109" s="33"/>
      <c r="E1109" s="33"/>
      <c r="F1109" s="33"/>
      <c r="G1109" s="34"/>
      <c r="H1109" s="35"/>
      <c r="I1109" s="36">
        <f t="shared" si="20"/>
        <v>0</v>
      </c>
      <c r="J1109" s="37"/>
    </row>
    <row r="1110" spans="1:10" s="11" customFormat="1">
      <c r="A1110" s="33"/>
      <c r="B1110" s="33"/>
      <c r="C1110" s="33"/>
      <c r="D1110" s="33"/>
      <c r="E1110" s="33"/>
      <c r="F1110" s="33"/>
      <c r="G1110" s="34"/>
      <c r="H1110" s="35"/>
      <c r="I1110" s="36">
        <f t="shared" si="20"/>
        <v>0</v>
      </c>
      <c r="J1110" s="37"/>
    </row>
    <row r="1111" spans="1:10" s="11" customFormat="1">
      <c r="A1111" s="33"/>
      <c r="B1111" s="33"/>
      <c r="C1111" s="33"/>
      <c r="D1111" s="33"/>
      <c r="E1111" s="33"/>
      <c r="F1111" s="33"/>
      <c r="G1111" s="34"/>
      <c r="H1111" s="35"/>
      <c r="I1111" s="36">
        <f t="shared" si="20"/>
        <v>0</v>
      </c>
      <c r="J1111" s="37"/>
    </row>
    <row r="1112" spans="1:10" s="11" customFormat="1">
      <c r="A1112" s="33"/>
      <c r="B1112" s="33"/>
      <c r="C1112" s="33"/>
      <c r="D1112" s="33"/>
      <c r="E1112" s="33"/>
      <c r="F1112" s="33"/>
      <c r="G1112" s="34"/>
      <c r="H1112" s="35"/>
      <c r="I1112" s="36">
        <f t="shared" si="20"/>
        <v>0</v>
      </c>
      <c r="J1112" s="37"/>
    </row>
    <row r="1113" spans="1:10" s="11" customFormat="1">
      <c r="A1113" s="33"/>
      <c r="B1113" s="33"/>
      <c r="C1113" s="33"/>
      <c r="D1113" s="33"/>
      <c r="E1113" s="33"/>
      <c r="F1113" s="33"/>
      <c r="G1113" s="34"/>
      <c r="H1113" s="35"/>
      <c r="I1113" s="36">
        <f t="shared" si="20"/>
        <v>0</v>
      </c>
      <c r="J1113" s="37"/>
    </row>
    <row r="1114" spans="1:10" s="11" customFormat="1">
      <c r="A1114" s="33"/>
      <c r="B1114" s="33"/>
      <c r="C1114" s="33"/>
      <c r="D1114" s="33"/>
      <c r="E1114" s="33"/>
      <c r="F1114" s="33"/>
      <c r="G1114" s="34"/>
      <c r="H1114" s="35"/>
      <c r="I1114" s="36">
        <f t="shared" si="20"/>
        <v>0</v>
      </c>
      <c r="J1114" s="37"/>
    </row>
    <row r="1115" spans="1:10" s="11" customFormat="1">
      <c r="A1115" s="33"/>
      <c r="B1115" s="33"/>
      <c r="C1115" s="33"/>
      <c r="D1115" s="33"/>
      <c r="E1115" s="33"/>
      <c r="F1115" s="33"/>
      <c r="G1115" s="34"/>
      <c r="H1115" s="35"/>
      <c r="I1115" s="36">
        <f t="shared" si="20"/>
        <v>0</v>
      </c>
      <c r="J1115" s="37"/>
    </row>
    <row r="1116" spans="1:10" s="11" customFormat="1">
      <c r="A1116" s="33"/>
      <c r="B1116" s="33"/>
      <c r="C1116" s="33"/>
      <c r="D1116" s="33"/>
      <c r="E1116" s="33"/>
      <c r="F1116" s="33"/>
      <c r="G1116" s="34"/>
      <c r="H1116" s="35"/>
      <c r="I1116" s="36">
        <f t="shared" si="20"/>
        <v>0</v>
      </c>
      <c r="J1116" s="37"/>
    </row>
    <row r="1117" spans="1:10" s="11" customFormat="1">
      <c r="A1117" s="33"/>
      <c r="B1117" s="33"/>
      <c r="C1117" s="33"/>
      <c r="D1117" s="33"/>
      <c r="E1117" s="33"/>
      <c r="F1117" s="33"/>
      <c r="G1117" s="34"/>
      <c r="H1117" s="35"/>
      <c r="I1117" s="36">
        <f t="shared" si="20"/>
        <v>0</v>
      </c>
      <c r="J1117" s="37"/>
    </row>
    <row r="1118" spans="1:10" s="11" customFormat="1">
      <c r="A1118" s="33"/>
      <c r="B1118" s="33"/>
      <c r="C1118" s="33"/>
      <c r="D1118" s="33"/>
      <c r="E1118" s="33"/>
      <c r="F1118" s="33"/>
      <c r="G1118" s="34"/>
      <c r="H1118" s="35"/>
      <c r="I1118" s="36">
        <f t="shared" si="20"/>
        <v>0</v>
      </c>
      <c r="J1118" s="37"/>
    </row>
    <row r="1119" spans="1:10" s="11" customFormat="1">
      <c r="A1119" s="33"/>
      <c r="B1119" s="33"/>
      <c r="C1119" s="33"/>
      <c r="D1119" s="33"/>
      <c r="E1119" s="33"/>
      <c r="F1119" s="33"/>
      <c r="G1119" s="34"/>
      <c r="H1119" s="35"/>
      <c r="I1119" s="36">
        <f t="shared" si="20"/>
        <v>0</v>
      </c>
      <c r="J1119" s="37"/>
    </row>
    <row r="1120" spans="1:10" s="11" customFormat="1">
      <c r="A1120" s="33"/>
      <c r="B1120" s="33"/>
      <c r="C1120" s="33"/>
      <c r="D1120" s="33"/>
      <c r="E1120" s="33"/>
      <c r="F1120" s="33"/>
      <c r="G1120" s="34"/>
      <c r="H1120" s="35"/>
      <c r="I1120" s="36">
        <f t="shared" si="20"/>
        <v>0</v>
      </c>
      <c r="J1120" s="37"/>
    </row>
    <row r="1121" spans="1:10" s="11" customFormat="1">
      <c r="A1121" s="33"/>
      <c r="B1121" s="33"/>
      <c r="C1121" s="33"/>
      <c r="D1121" s="33"/>
      <c r="E1121" s="33"/>
      <c r="F1121" s="33"/>
      <c r="G1121" s="34"/>
      <c r="H1121" s="35"/>
      <c r="I1121" s="36">
        <f t="shared" si="20"/>
        <v>0</v>
      </c>
      <c r="J1121" s="37"/>
    </row>
    <row r="1122" spans="1:10" s="11" customFormat="1">
      <c r="A1122" s="33"/>
      <c r="B1122" s="33"/>
      <c r="C1122" s="33"/>
      <c r="D1122" s="33"/>
      <c r="E1122" s="33"/>
      <c r="F1122" s="33"/>
      <c r="G1122" s="34"/>
      <c r="H1122" s="35"/>
      <c r="I1122" s="36">
        <f t="shared" si="20"/>
        <v>0</v>
      </c>
      <c r="J1122" s="37"/>
    </row>
    <row r="1123" spans="1:10" s="11" customFormat="1">
      <c r="A1123" s="33"/>
      <c r="B1123" s="33"/>
      <c r="C1123" s="33"/>
      <c r="D1123" s="33"/>
      <c r="E1123" s="33"/>
      <c r="F1123" s="33"/>
      <c r="G1123" s="34"/>
      <c r="H1123" s="35"/>
      <c r="I1123" s="36">
        <f t="shared" si="20"/>
        <v>0</v>
      </c>
      <c r="J1123" s="37"/>
    </row>
    <row r="1124" spans="1:10" s="11" customFormat="1">
      <c r="A1124" s="33"/>
      <c r="B1124" s="33"/>
      <c r="C1124" s="33"/>
      <c r="D1124" s="33"/>
      <c r="E1124" s="33"/>
      <c r="F1124" s="33"/>
      <c r="G1124" s="34"/>
      <c r="H1124" s="35"/>
      <c r="I1124" s="36">
        <f t="shared" si="20"/>
        <v>0</v>
      </c>
      <c r="J1124" s="37"/>
    </row>
    <row r="1125" spans="1:10" s="11" customFormat="1">
      <c r="A1125" s="33"/>
      <c r="B1125" s="33"/>
      <c r="C1125" s="33"/>
      <c r="D1125" s="33"/>
      <c r="E1125" s="33"/>
      <c r="F1125" s="33"/>
      <c r="G1125" s="34"/>
      <c r="H1125" s="35"/>
      <c r="I1125" s="36">
        <f t="shared" si="20"/>
        <v>0</v>
      </c>
      <c r="J1125" s="37"/>
    </row>
    <row r="1126" spans="1:10" s="11" customFormat="1">
      <c r="A1126" s="33"/>
      <c r="B1126" s="33"/>
      <c r="C1126" s="33"/>
      <c r="D1126" s="33"/>
      <c r="E1126" s="33"/>
      <c r="F1126" s="33"/>
      <c r="G1126" s="34"/>
      <c r="H1126" s="35"/>
      <c r="I1126" s="36">
        <f t="shared" si="20"/>
        <v>0</v>
      </c>
      <c r="J1126" s="37"/>
    </row>
    <row r="1127" spans="1:10" s="11" customFormat="1">
      <c r="A1127" s="33"/>
      <c r="B1127" s="33"/>
      <c r="C1127" s="33"/>
      <c r="D1127" s="33"/>
      <c r="E1127" s="33"/>
      <c r="F1127" s="33"/>
      <c r="G1127" s="34"/>
      <c r="H1127" s="35"/>
      <c r="I1127" s="36">
        <f t="shared" si="20"/>
        <v>0</v>
      </c>
      <c r="J1127" s="37"/>
    </row>
    <row r="1128" spans="1:10" s="11" customFormat="1">
      <c r="A1128" s="33"/>
      <c r="B1128" s="33"/>
      <c r="C1128" s="33"/>
      <c r="D1128" s="33"/>
      <c r="E1128" s="33"/>
      <c r="F1128" s="33"/>
      <c r="G1128" s="34"/>
      <c r="H1128" s="35"/>
      <c r="I1128" s="36">
        <f t="shared" si="20"/>
        <v>0</v>
      </c>
      <c r="J1128" s="37"/>
    </row>
    <row r="1129" spans="1:10" s="11" customFormat="1">
      <c r="A1129" s="33"/>
      <c r="B1129" s="33"/>
      <c r="C1129" s="33"/>
      <c r="D1129" s="33"/>
      <c r="E1129" s="33"/>
      <c r="F1129" s="33"/>
      <c r="G1129" s="34"/>
      <c r="H1129" s="35"/>
      <c r="I1129" s="36">
        <f t="shared" si="20"/>
        <v>0</v>
      </c>
      <c r="J1129" s="37"/>
    </row>
    <row r="1130" spans="1:10" s="11" customFormat="1">
      <c r="A1130" s="33"/>
      <c r="B1130" s="33"/>
      <c r="C1130" s="33"/>
      <c r="D1130" s="33"/>
      <c r="E1130" s="33"/>
      <c r="F1130" s="33"/>
      <c r="G1130" s="34"/>
      <c r="H1130" s="35"/>
      <c r="I1130" s="36">
        <f t="shared" si="20"/>
        <v>0</v>
      </c>
      <c r="J1130" s="37"/>
    </row>
    <row r="1131" spans="1:10" s="11" customFormat="1">
      <c r="A1131" s="33"/>
      <c r="B1131" s="33"/>
      <c r="C1131" s="33"/>
      <c r="D1131" s="33"/>
      <c r="E1131" s="33"/>
      <c r="F1131" s="33"/>
      <c r="G1131" s="34"/>
      <c r="H1131" s="35"/>
      <c r="I1131" s="36">
        <f t="shared" si="20"/>
        <v>0</v>
      </c>
      <c r="J1131" s="37"/>
    </row>
    <row r="1132" spans="1:10" s="11" customFormat="1">
      <c r="A1132" s="33"/>
      <c r="B1132" s="33"/>
      <c r="C1132" s="33"/>
      <c r="D1132" s="33"/>
      <c r="E1132" s="33"/>
      <c r="F1132" s="33"/>
      <c r="G1132" s="34"/>
      <c r="H1132" s="35"/>
      <c r="I1132" s="36">
        <f t="shared" si="20"/>
        <v>0</v>
      </c>
      <c r="J1132" s="37"/>
    </row>
    <row r="1133" spans="1:10" s="11" customFormat="1">
      <c r="A1133" s="33"/>
      <c r="B1133" s="33"/>
      <c r="C1133" s="33"/>
      <c r="D1133" s="33"/>
      <c r="E1133" s="33"/>
      <c r="F1133" s="33"/>
      <c r="G1133" s="34"/>
      <c r="H1133" s="35"/>
      <c r="I1133" s="36">
        <f t="shared" si="20"/>
        <v>0</v>
      </c>
      <c r="J1133" s="37"/>
    </row>
    <row r="1134" spans="1:10" s="11" customFormat="1">
      <c r="A1134" s="33"/>
      <c r="B1134" s="33"/>
      <c r="C1134" s="33"/>
      <c r="D1134" s="33"/>
      <c r="E1134" s="33"/>
      <c r="F1134" s="33"/>
      <c r="G1134" s="34"/>
      <c r="H1134" s="35"/>
      <c r="I1134" s="36">
        <f t="shared" si="20"/>
        <v>0</v>
      </c>
      <c r="J1134" s="37"/>
    </row>
    <row r="1135" spans="1:10" s="11" customFormat="1">
      <c r="A1135" s="33"/>
      <c r="B1135" s="33"/>
      <c r="C1135" s="33"/>
      <c r="D1135" s="33"/>
      <c r="E1135" s="33"/>
      <c r="F1135" s="33"/>
      <c r="G1135" s="34"/>
      <c r="H1135" s="35"/>
      <c r="I1135" s="36">
        <f t="shared" si="20"/>
        <v>0</v>
      </c>
      <c r="J1135" s="37"/>
    </row>
    <row r="1136" spans="1:10" s="11" customFormat="1">
      <c r="A1136" s="33"/>
      <c r="B1136" s="33"/>
      <c r="C1136" s="33"/>
      <c r="D1136" s="33"/>
      <c r="E1136" s="33"/>
      <c r="F1136" s="33"/>
      <c r="G1136" s="34"/>
      <c r="H1136" s="35"/>
      <c r="I1136" s="36">
        <f t="shared" si="20"/>
        <v>0</v>
      </c>
      <c r="J1136" s="37"/>
    </row>
    <row r="1137" spans="1:10" s="11" customFormat="1">
      <c r="A1137" s="33"/>
      <c r="B1137" s="33"/>
      <c r="C1137" s="33"/>
      <c r="D1137" s="33"/>
      <c r="E1137" s="33"/>
      <c r="F1137" s="33"/>
      <c r="G1137" s="34"/>
      <c r="H1137" s="35"/>
      <c r="I1137" s="36">
        <f t="shared" si="20"/>
        <v>0</v>
      </c>
      <c r="J1137" s="37"/>
    </row>
    <row r="1138" spans="1:10" s="11" customFormat="1">
      <c r="A1138" s="33"/>
      <c r="B1138" s="33"/>
      <c r="C1138" s="33"/>
      <c r="D1138" s="33"/>
      <c r="E1138" s="33"/>
      <c r="F1138" s="33"/>
      <c r="G1138" s="34"/>
      <c r="H1138" s="35"/>
      <c r="I1138" s="36">
        <f t="shared" si="20"/>
        <v>0</v>
      </c>
      <c r="J1138" s="37"/>
    </row>
    <row r="1139" spans="1:10" s="11" customFormat="1">
      <c r="A1139" s="33"/>
      <c r="B1139" s="33"/>
      <c r="C1139" s="33"/>
      <c r="D1139" s="33"/>
      <c r="E1139" s="33"/>
      <c r="F1139" s="33"/>
      <c r="G1139" s="34"/>
      <c r="H1139" s="35"/>
      <c r="I1139" s="36">
        <f t="shared" si="20"/>
        <v>0</v>
      </c>
      <c r="J1139" s="37"/>
    </row>
    <row r="1140" spans="1:10" s="11" customFormat="1">
      <c r="A1140" s="33"/>
      <c r="B1140" s="33"/>
      <c r="C1140" s="33"/>
      <c r="D1140" s="33"/>
      <c r="E1140" s="33"/>
      <c r="F1140" s="33"/>
      <c r="G1140" s="34"/>
      <c r="H1140" s="35"/>
      <c r="I1140" s="36">
        <f t="shared" si="20"/>
        <v>0</v>
      </c>
      <c r="J1140" s="37"/>
    </row>
    <row r="1141" spans="1:10" s="11" customFormat="1">
      <c r="A1141" s="33"/>
      <c r="B1141" s="33"/>
      <c r="C1141" s="33"/>
      <c r="D1141" s="33"/>
      <c r="E1141" s="33"/>
      <c r="F1141" s="33"/>
      <c r="G1141" s="34"/>
      <c r="H1141" s="35"/>
      <c r="I1141" s="36">
        <f t="shared" si="20"/>
        <v>0</v>
      </c>
      <c r="J1141" s="37"/>
    </row>
    <row r="1142" spans="1:10" s="11" customFormat="1">
      <c r="A1142" s="33"/>
      <c r="B1142" s="33"/>
      <c r="C1142" s="33"/>
      <c r="D1142" s="33"/>
      <c r="E1142" s="33"/>
      <c r="F1142" s="33"/>
      <c r="G1142" s="34"/>
      <c r="H1142" s="35"/>
      <c r="I1142" s="36">
        <f t="shared" si="20"/>
        <v>0</v>
      </c>
      <c r="J1142" s="37"/>
    </row>
    <row r="1143" spans="1:10" s="11" customFormat="1">
      <c r="A1143" s="33"/>
      <c r="B1143" s="33"/>
      <c r="C1143" s="33"/>
      <c r="D1143" s="33"/>
      <c r="E1143" s="33"/>
      <c r="F1143" s="33"/>
      <c r="G1143" s="34"/>
      <c r="H1143" s="35"/>
      <c r="I1143" s="36">
        <f t="shared" si="20"/>
        <v>0</v>
      </c>
      <c r="J1143" s="37"/>
    </row>
    <row r="1144" spans="1:10" s="11" customFormat="1">
      <c r="A1144" s="33"/>
      <c r="B1144" s="33"/>
      <c r="C1144" s="33"/>
      <c r="D1144" s="33"/>
      <c r="E1144" s="33"/>
      <c r="F1144" s="33"/>
      <c r="G1144" s="34"/>
      <c r="H1144" s="35"/>
      <c r="I1144" s="36">
        <f t="shared" si="20"/>
        <v>0</v>
      </c>
      <c r="J1144" s="37"/>
    </row>
    <row r="1145" spans="1:10" s="11" customFormat="1">
      <c r="A1145" s="33"/>
      <c r="B1145" s="33"/>
      <c r="C1145" s="33"/>
      <c r="D1145" s="33"/>
      <c r="E1145" s="33"/>
      <c r="F1145" s="33"/>
      <c r="G1145" s="34"/>
      <c r="H1145" s="35"/>
      <c r="I1145" s="36">
        <f t="shared" si="20"/>
        <v>0</v>
      </c>
      <c r="J1145" s="37"/>
    </row>
    <row r="1146" spans="1:10" s="11" customFormat="1">
      <c r="A1146" s="33"/>
      <c r="B1146" s="33"/>
      <c r="C1146" s="33"/>
      <c r="D1146" s="33"/>
      <c r="E1146" s="33"/>
      <c r="F1146" s="33"/>
      <c r="G1146" s="34"/>
      <c r="H1146" s="35"/>
      <c r="I1146" s="36">
        <f t="shared" si="20"/>
        <v>0</v>
      </c>
      <c r="J1146" s="37"/>
    </row>
    <row r="1147" spans="1:10" s="11" customFormat="1">
      <c r="A1147" s="33"/>
      <c r="B1147" s="33"/>
      <c r="C1147" s="33"/>
      <c r="D1147" s="33"/>
      <c r="E1147" s="33"/>
      <c r="F1147" s="33"/>
      <c r="G1147" s="34"/>
      <c r="H1147" s="35"/>
      <c r="I1147" s="36">
        <f t="shared" si="20"/>
        <v>0</v>
      </c>
      <c r="J1147" s="37"/>
    </row>
    <row r="1148" spans="1:10" s="11" customFormat="1">
      <c r="A1148" s="33"/>
      <c r="B1148" s="33"/>
      <c r="C1148" s="33"/>
      <c r="D1148" s="33"/>
      <c r="E1148" s="33"/>
      <c r="F1148" s="33"/>
      <c r="G1148" s="34"/>
      <c r="H1148" s="35"/>
      <c r="I1148" s="36">
        <f t="shared" si="20"/>
        <v>0</v>
      </c>
      <c r="J1148" s="37"/>
    </row>
    <row r="1149" spans="1:10" s="11" customFormat="1">
      <c r="A1149" s="33"/>
      <c r="B1149" s="33"/>
      <c r="C1149" s="33"/>
      <c r="D1149" s="33"/>
      <c r="E1149" s="33"/>
      <c r="F1149" s="33"/>
      <c r="G1149" s="34"/>
      <c r="H1149" s="35"/>
      <c r="I1149" s="36">
        <f t="shared" si="20"/>
        <v>0</v>
      </c>
      <c r="J1149" s="37"/>
    </row>
    <row r="1150" spans="1:10" s="11" customFormat="1">
      <c r="A1150" s="33"/>
      <c r="B1150" s="33"/>
      <c r="C1150" s="33"/>
      <c r="D1150" s="33"/>
      <c r="E1150" s="33"/>
      <c r="F1150" s="33"/>
      <c r="G1150" s="34"/>
      <c r="H1150" s="35"/>
      <c r="I1150" s="36">
        <f t="shared" si="20"/>
        <v>0</v>
      </c>
      <c r="J1150" s="37"/>
    </row>
    <row r="1151" spans="1:10" s="11" customFormat="1">
      <c r="A1151" s="33"/>
      <c r="B1151" s="33"/>
      <c r="C1151" s="33"/>
      <c r="D1151" s="33"/>
      <c r="E1151" s="33"/>
      <c r="F1151" s="33"/>
      <c r="G1151" s="34"/>
      <c r="H1151" s="35"/>
      <c r="I1151" s="36">
        <f t="shared" si="20"/>
        <v>0</v>
      </c>
      <c r="J1151" s="37"/>
    </row>
    <row r="1152" spans="1:10" s="11" customFormat="1">
      <c r="A1152" s="33"/>
      <c r="B1152" s="33"/>
      <c r="C1152" s="33"/>
      <c r="D1152" s="33"/>
      <c r="E1152" s="33"/>
      <c r="F1152" s="33"/>
      <c r="G1152" s="34"/>
      <c r="H1152" s="35"/>
      <c r="I1152" s="36">
        <f t="shared" si="20"/>
        <v>0</v>
      </c>
      <c r="J1152" s="37"/>
    </row>
    <row r="1153" spans="1:10" s="11" customFormat="1">
      <c r="A1153" s="33"/>
      <c r="B1153" s="33"/>
      <c r="C1153" s="33"/>
      <c r="D1153" s="33"/>
      <c r="E1153" s="33"/>
      <c r="F1153" s="33"/>
      <c r="G1153" s="34"/>
      <c r="H1153" s="35"/>
      <c r="I1153" s="36">
        <f t="shared" si="20"/>
        <v>0</v>
      </c>
      <c r="J1153" s="37"/>
    </row>
    <row r="1154" spans="1:10" s="11" customFormat="1">
      <c r="A1154" s="33"/>
      <c r="B1154" s="33"/>
      <c r="C1154" s="33"/>
      <c r="D1154" s="33"/>
      <c r="E1154" s="33"/>
      <c r="F1154" s="33"/>
      <c r="G1154" s="34"/>
      <c r="H1154" s="35"/>
      <c r="I1154" s="36">
        <f t="shared" si="20"/>
        <v>0</v>
      </c>
      <c r="J1154" s="37"/>
    </row>
    <row r="1155" spans="1:10" s="11" customFormat="1">
      <c r="A1155" s="33"/>
      <c r="B1155" s="33"/>
      <c r="C1155" s="33"/>
      <c r="D1155" s="33"/>
      <c r="E1155" s="33"/>
      <c r="F1155" s="33"/>
      <c r="G1155" s="34"/>
      <c r="H1155" s="35"/>
      <c r="I1155" s="36">
        <f t="shared" si="20"/>
        <v>0</v>
      </c>
      <c r="J1155" s="37"/>
    </row>
    <row r="1156" spans="1:10" s="11" customFormat="1">
      <c r="A1156" s="33"/>
      <c r="B1156" s="33"/>
      <c r="C1156" s="33"/>
      <c r="D1156" s="33"/>
      <c r="E1156" s="33"/>
      <c r="F1156" s="33"/>
      <c r="G1156" s="34"/>
      <c r="H1156" s="35"/>
      <c r="I1156" s="36">
        <f t="shared" si="20"/>
        <v>0</v>
      </c>
      <c r="J1156" s="37"/>
    </row>
    <row r="1157" spans="1:10" s="11" customFormat="1">
      <c r="A1157" s="33"/>
      <c r="B1157" s="33"/>
      <c r="C1157" s="33"/>
      <c r="D1157" s="33"/>
      <c r="E1157" s="33"/>
      <c r="F1157" s="33"/>
      <c r="G1157" s="34"/>
      <c r="H1157" s="35"/>
      <c r="I1157" s="36">
        <f t="shared" si="20"/>
        <v>0</v>
      </c>
      <c r="J1157" s="37"/>
    </row>
    <row r="1158" spans="1:10" s="11" customFormat="1">
      <c r="A1158" s="33"/>
      <c r="B1158" s="33"/>
      <c r="C1158" s="33"/>
      <c r="D1158" s="33"/>
      <c r="E1158" s="33"/>
      <c r="F1158" s="33"/>
      <c r="G1158" s="34"/>
      <c r="H1158" s="35"/>
      <c r="I1158" s="36">
        <f t="shared" si="20"/>
        <v>0</v>
      </c>
      <c r="J1158" s="37"/>
    </row>
    <row r="1159" spans="1:10" s="11" customFormat="1">
      <c r="A1159" s="33"/>
      <c r="B1159" s="33"/>
      <c r="C1159" s="33"/>
      <c r="D1159" s="33"/>
      <c r="E1159" s="33"/>
      <c r="F1159" s="33"/>
      <c r="G1159" s="34"/>
      <c r="H1159" s="35"/>
      <c r="I1159" s="36">
        <f t="shared" si="20"/>
        <v>0</v>
      </c>
      <c r="J1159" s="37"/>
    </row>
    <row r="1160" spans="1:10" s="11" customFormat="1">
      <c r="A1160" s="33"/>
      <c r="B1160" s="33"/>
      <c r="C1160" s="33"/>
      <c r="D1160" s="33"/>
      <c r="E1160" s="33"/>
      <c r="F1160" s="33"/>
      <c r="G1160" s="34"/>
      <c r="H1160" s="35"/>
      <c r="I1160" s="36">
        <f t="shared" ref="I1160:I1223" si="21">G1160-(G1160*H1160)</f>
        <v>0</v>
      </c>
      <c r="J1160" s="37"/>
    </row>
    <row r="1161" spans="1:10" s="11" customFormat="1">
      <c r="A1161" s="33"/>
      <c r="B1161" s="33"/>
      <c r="C1161" s="33"/>
      <c r="D1161" s="33"/>
      <c r="E1161" s="33"/>
      <c r="F1161" s="33"/>
      <c r="G1161" s="34"/>
      <c r="H1161" s="35"/>
      <c r="I1161" s="36">
        <f t="shared" si="21"/>
        <v>0</v>
      </c>
      <c r="J1161" s="37"/>
    </row>
    <row r="1162" spans="1:10" s="11" customFormat="1">
      <c r="A1162" s="33"/>
      <c r="B1162" s="33"/>
      <c r="C1162" s="33"/>
      <c r="D1162" s="33"/>
      <c r="E1162" s="33"/>
      <c r="F1162" s="33"/>
      <c r="G1162" s="34"/>
      <c r="H1162" s="35"/>
      <c r="I1162" s="36">
        <f t="shared" si="21"/>
        <v>0</v>
      </c>
      <c r="J1162" s="37"/>
    </row>
    <row r="1163" spans="1:10" s="11" customFormat="1">
      <c r="A1163" s="33"/>
      <c r="B1163" s="33"/>
      <c r="C1163" s="33"/>
      <c r="D1163" s="33"/>
      <c r="E1163" s="33"/>
      <c r="F1163" s="33"/>
      <c r="G1163" s="34"/>
      <c r="H1163" s="35"/>
      <c r="I1163" s="36">
        <f t="shared" si="21"/>
        <v>0</v>
      </c>
      <c r="J1163" s="37"/>
    </row>
    <row r="1164" spans="1:10" s="11" customFormat="1">
      <c r="A1164" s="33"/>
      <c r="B1164" s="33"/>
      <c r="C1164" s="33"/>
      <c r="D1164" s="33"/>
      <c r="E1164" s="33"/>
      <c r="F1164" s="33"/>
      <c r="G1164" s="34"/>
      <c r="H1164" s="35"/>
      <c r="I1164" s="36">
        <f t="shared" si="21"/>
        <v>0</v>
      </c>
      <c r="J1164" s="37"/>
    </row>
    <row r="1165" spans="1:10" s="11" customFormat="1">
      <c r="A1165" s="33"/>
      <c r="B1165" s="33"/>
      <c r="C1165" s="33"/>
      <c r="D1165" s="33"/>
      <c r="E1165" s="33"/>
      <c r="F1165" s="33"/>
      <c r="G1165" s="34"/>
      <c r="H1165" s="35"/>
      <c r="I1165" s="36">
        <f t="shared" si="21"/>
        <v>0</v>
      </c>
      <c r="J1165" s="37"/>
    </row>
    <row r="1166" spans="1:10" s="11" customFormat="1">
      <c r="A1166" s="33"/>
      <c r="B1166" s="33"/>
      <c r="C1166" s="33"/>
      <c r="D1166" s="33"/>
      <c r="E1166" s="33"/>
      <c r="F1166" s="33"/>
      <c r="G1166" s="34"/>
      <c r="H1166" s="35"/>
      <c r="I1166" s="36">
        <f t="shared" si="21"/>
        <v>0</v>
      </c>
      <c r="J1166" s="37"/>
    </row>
    <row r="1167" spans="1:10" s="11" customFormat="1">
      <c r="A1167" s="33"/>
      <c r="B1167" s="33"/>
      <c r="C1167" s="33"/>
      <c r="D1167" s="33"/>
      <c r="E1167" s="33"/>
      <c r="F1167" s="33"/>
      <c r="G1167" s="34"/>
      <c r="H1167" s="35"/>
      <c r="I1167" s="36">
        <f t="shared" si="21"/>
        <v>0</v>
      </c>
      <c r="J1167" s="37"/>
    </row>
    <row r="1168" spans="1:10" s="11" customFormat="1">
      <c r="A1168" s="33"/>
      <c r="B1168" s="33"/>
      <c r="C1168" s="33"/>
      <c r="D1168" s="33"/>
      <c r="E1168" s="33"/>
      <c r="F1168" s="33"/>
      <c r="G1168" s="34"/>
      <c r="H1168" s="35"/>
      <c r="I1168" s="36">
        <f t="shared" si="21"/>
        <v>0</v>
      </c>
      <c r="J1168" s="37"/>
    </row>
    <row r="1169" spans="1:10" s="11" customFormat="1">
      <c r="A1169" s="33"/>
      <c r="B1169" s="33"/>
      <c r="C1169" s="33"/>
      <c r="D1169" s="33"/>
      <c r="E1169" s="33"/>
      <c r="F1169" s="33"/>
      <c r="G1169" s="34"/>
      <c r="H1169" s="35"/>
      <c r="I1169" s="36">
        <f t="shared" si="21"/>
        <v>0</v>
      </c>
      <c r="J1169" s="37"/>
    </row>
    <row r="1170" spans="1:10" s="11" customFormat="1">
      <c r="A1170" s="33"/>
      <c r="B1170" s="33"/>
      <c r="C1170" s="33"/>
      <c r="D1170" s="33"/>
      <c r="E1170" s="33"/>
      <c r="F1170" s="33"/>
      <c r="G1170" s="34"/>
      <c r="H1170" s="35"/>
      <c r="I1170" s="36">
        <f t="shared" si="21"/>
        <v>0</v>
      </c>
      <c r="J1170" s="37"/>
    </row>
    <row r="1171" spans="1:10" s="11" customFormat="1">
      <c r="A1171" s="33"/>
      <c r="B1171" s="33"/>
      <c r="C1171" s="33"/>
      <c r="D1171" s="33"/>
      <c r="E1171" s="33"/>
      <c r="F1171" s="33"/>
      <c r="G1171" s="34"/>
      <c r="H1171" s="35"/>
      <c r="I1171" s="36">
        <f t="shared" si="21"/>
        <v>0</v>
      </c>
      <c r="J1171" s="37"/>
    </row>
    <row r="1172" spans="1:10" s="11" customFormat="1">
      <c r="A1172" s="33"/>
      <c r="B1172" s="33"/>
      <c r="C1172" s="33"/>
      <c r="D1172" s="33"/>
      <c r="E1172" s="33"/>
      <c r="F1172" s="33"/>
      <c r="G1172" s="34"/>
      <c r="H1172" s="35"/>
      <c r="I1172" s="36">
        <f t="shared" si="21"/>
        <v>0</v>
      </c>
      <c r="J1172" s="37"/>
    </row>
    <row r="1173" spans="1:10" s="11" customFormat="1">
      <c r="A1173" s="33"/>
      <c r="B1173" s="33"/>
      <c r="C1173" s="33"/>
      <c r="D1173" s="33"/>
      <c r="E1173" s="33"/>
      <c r="F1173" s="33"/>
      <c r="G1173" s="34"/>
      <c r="H1173" s="35"/>
      <c r="I1173" s="36">
        <f t="shared" si="21"/>
        <v>0</v>
      </c>
      <c r="J1173" s="37"/>
    </row>
    <row r="1174" spans="1:10" s="11" customFormat="1">
      <c r="A1174" s="33"/>
      <c r="B1174" s="33"/>
      <c r="C1174" s="33"/>
      <c r="D1174" s="33"/>
      <c r="E1174" s="33"/>
      <c r="F1174" s="33"/>
      <c r="G1174" s="34"/>
      <c r="H1174" s="35"/>
      <c r="I1174" s="36">
        <f t="shared" si="21"/>
        <v>0</v>
      </c>
      <c r="J1174" s="37"/>
    </row>
    <row r="1175" spans="1:10" s="11" customFormat="1">
      <c r="A1175" s="33"/>
      <c r="B1175" s="33"/>
      <c r="C1175" s="33"/>
      <c r="D1175" s="33"/>
      <c r="E1175" s="33"/>
      <c r="F1175" s="33"/>
      <c r="G1175" s="34"/>
      <c r="H1175" s="35"/>
      <c r="I1175" s="36">
        <f t="shared" si="21"/>
        <v>0</v>
      </c>
      <c r="J1175" s="37"/>
    </row>
    <row r="1176" spans="1:10" s="11" customFormat="1">
      <c r="A1176" s="33"/>
      <c r="B1176" s="33"/>
      <c r="C1176" s="33"/>
      <c r="D1176" s="33"/>
      <c r="E1176" s="33"/>
      <c r="F1176" s="33"/>
      <c r="G1176" s="34"/>
      <c r="H1176" s="35"/>
      <c r="I1176" s="36">
        <f t="shared" si="21"/>
        <v>0</v>
      </c>
      <c r="J1176" s="37"/>
    </row>
    <row r="1177" spans="1:10" s="11" customFormat="1">
      <c r="A1177" s="33"/>
      <c r="B1177" s="33"/>
      <c r="C1177" s="33"/>
      <c r="D1177" s="33"/>
      <c r="E1177" s="33"/>
      <c r="F1177" s="33"/>
      <c r="G1177" s="34"/>
      <c r="H1177" s="35"/>
      <c r="I1177" s="36">
        <f t="shared" si="21"/>
        <v>0</v>
      </c>
      <c r="J1177" s="37"/>
    </row>
    <row r="1178" spans="1:10" s="11" customFormat="1">
      <c r="A1178" s="33"/>
      <c r="B1178" s="33"/>
      <c r="C1178" s="33"/>
      <c r="D1178" s="33"/>
      <c r="E1178" s="33"/>
      <c r="F1178" s="33"/>
      <c r="G1178" s="34"/>
      <c r="H1178" s="35"/>
      <c r="I1178" s="36">
        <f t="shared" si="21"/>
        <v>0</v>
      </c>
      <c r="J1178" s="37"/>
    </row>
    <row r="1179" spans="1:10" s="11" customFormat="1">
      <c r="A1179" s="33"/>
      <c r="B1179" s="33"/>
      <c r="C1179" s="33"/>
      <c r="D1179" s="33"/>
      <c r="E1179" s="33"/>
      <c r="F1179" s="33"/>
      <c r="G1179" s="34"/>
      <c r="H1179" s="35"/>
      <c r="I1179" s="36">
        <f t="shared" si="21"/>
        <v>0</v>
      </c>
      <c r="J1179" s="37"/>
    </row>
    <row r="1180" spans="1:10" s="11" customFormat="1">
      <c r="A1180" s="33"/>
      <c r="B1180" s="33"/>
      <c r="C1180" s="33"/>
      <c r="D1180" s="33"/>
      <c r="E1180" s="33"/>
      <c r="F1180" s="33"/>
      <c r="G1180" s="34"/>
      <c r="H1180" s="35"/>
      <c r="I1180" s="36">
        <f t="shared" si="21"/>
        <v>0</v>
      </c>
      <c r="J1180" s="37"/>
    </row>
    <row r="1181" spans="1:10" s="11" customFormat="1">
      <c r="A1181" s="33"/>
      <c r="B1181" s="33"/>
      <c r="C1181" s="33"/>
      <c r="D1181" s="33"/>
      <c r="E1181" s="33"/>
      <c r="F1181" s="33"/>
      <c r="G1181" s="34"/>
      <c r="H1181" s="35"/>
      <c r="I1181" s="36">
        <f t="shared" si="21"/>
        <v>0</v>
      </c>
      <c r="J1181" s="37"/>
    </row>
    <row r="1182" spans="1:10" s="11" customFormat="1">
      <c r="A1182" s="33"/>
      <c r="B1182" s="33"/>
      <c r="C1182" s="33"/>
      <c r="D1182" s="33"/>
      <c r="E1182" s="33"/>
      <c r="F1182" s="33"/>
      <c r="G1182" s="34"/>
      <c r="H1182" s="35"/>
      <c r="I1182" s="36">
        <f t="shared" si="21"/>
        <v>0</v>
      </c>
      <c r="J1182" s="37"/>
    </row>
    <row r="1183" spans="1:10" s="11" customFormat="1">
      <c r="A1183" s="33"/>
      <c r="B1183" s="33"/>
      <c r="C1183" s="33"/>
      <c r="D1183" s="33"/>
      <c r="E1183" s="33"/>
      <c r="F1183" s="33"/>
      <c r="G1183" s="34"/>
      <c r="H1183" s="35"/>
      <c r="I1183" s="36">
        <f t="shared" si="21"/>
        <v>0</v>
      </c>
      <c r="J1183" s="37"/>
    </row>
    <row r="1184" spans="1:10" s="11" customFormat="1">
      <c r="A1184" s="33"/>
      <c r="B1184" s="33"/>
      <c r="C1184" s="33"/>
      <c r="D1184" s="33"/>
      <c r="E1184" s="33"/>
      <c r="F1184" s="33"/>
      <c r="G1184" s="34"/>
      <c r="H1184" s="35"/>
      <c r="I1184" s="36">
        <f t="shared" si="21"/>
        <v>0</v>
      </c>
      <c r="J1184" s="37"/>
    </row>
    <row r="1185" spans="1:10" s="11" customFormat="1">
      <c r="A1185" s="33"/>
      <c r="B1185" s="33"/>
      <c r="C1185" s="33"/>
      <c r="D1185" s="33"/>
      <c r="E1185" s="33"/>
      <c r="F1185" s="33"/>
      <c r="G1185" s="34"/>
      <c r="H1185" s="35"/>
      <c r="I1185" s="36">
        <f t="shared" si="21"/>
        <v>0</v>
      </c>
      <c r="J1185" s="37"/>
    </row>
    <row r="1186" spans="1:10" s="11" customFormat="1">
      <c r="A1186" s="33"/>
      <c r="B1186" s="33"/>
      <c r="C1186" s="33"/>
      <c r="D1186" s="33"/>
      <c r="E1186" s="33"/>
      <c r="F1186" s="33"/>
      <c r="G1186" s="34"/>
      <c r="H1186" s="35"/>
      <c r="I1186" s="36">
        <f t="shared" si="21"/>
        <v>0</v>
      </c>
      <c r="J1186" s="37"/>
    </row>
    <row r="1187" spans="1:10" s="11" customFormat="1">
      <c r="A1187" s="33"/>
      <c r="B1187" s="33"/>
      <c r="C1187" s="33"/>
      <c r="D1187" s="33"/>
      <c r="E1187" s="33"/>
      <c r="F1187" s="33"/>
      <c r="G1187" s="34"/>
      <c r="H1187" s="35"/>
      <c r="I1187" s="36">
        <f t="shared" si="21"/>
        <v>0</v>
      </c>
      <c r="J1187" s="37"/>
    </row>
    <row r="1188" spans="1:10" s="11" customFormat="1">
      <c r="A1188" s="33"/>
      <c r="B1188" s="33"/>
      <c r="C1188" s="33"/>
      <c r="D1188" s="33"/>
      <c r="E1188" s="33"/>
      <c r="F1188" s="33"/>
      <c r="G1188" s="34"/>
      <c r="H1188" s="35"/>
      <c r="I1188" s="36">
        <f t="shared" si="21"/>
        <v>0</v>
      </c>
      <c r="J1188" s="37"/>
    </row>
    <row r="1189" spans="1:10" s="11" customFormat="1">
      <c r="A1189" s="33"/>
      <c r="B1189" s="33"/>
      <c r="C1189" s="33"/>
      <c r="D1189" s="33"/>
      <c r="E1189" s="33"/>
      <c r="F1189" s="33"/>
      <c r="G1189" s="34"/>
      <c r="H1189" s="35"/>
      <c r="I1189" s="36">
        <f t="shared" si="21"/>
        <v>0</v>
      </c>
      <c r="J1189" s="37"/>
    </row>
    <row r="1190" spans="1:10" s="11" customFormat="1">
      <c r="A1190" s="33"/>
      <c r="B1190" s="33"/>
      <c r="C1190" s="33"/>
      <c r="D1190" s="33"/>
      <c r="E1190" s="33"/>
      <c r="F1190" s="33"/>
      <c r="G1190" s="34"/>
      <c r="H1190" s="35"/>
      <c r="I1190" s="36">
        <f t="shared" si="21"/>
        <v>0</v>
      </c>
      <c r="J1190" s="37"/>
    </row>
    <row r="1191" spans="1:10" s="11" customFormat="1">
      <c r="A1191" s="33"/>
      <c r="B1191" s="33"/>
      <c r="C1191" s="33"/>
      <c r="D1191" s="33"/>
      <c r="E1191" s="33"/>
      <c r="F1191" s="33"/>
      <c r="G1191" s="34"/>
      <c r="H1191" s="35"/>
      <c r="I1191" s="36">
        <f t="shared" si="21"/>
        <v>0</v>
      </c>
      <c r="J1191" s="37"/>
    </row>
    <row r="1192" spans="1:10" s="11" customFormat="1">
      <c r="A1192" s="33"/>
      <c r="B1192" s="33"/>
      <c r="C1192" s="33"/>
      <c r="D1192" s="33"/>
      <c r="E1192" s="33"/>
      <c r="F1192" s="33"/>
      <c r="G1192" s="34"/>
      <c r="H1192" s="35"/>
      <c r="I1192" s="36">
        <f t="shared" si="21"/>
        <v>0</v>
      </c>
      <c r="J1192" s="37"/>
    </row>
    <row r="1193" spans="1:10" s="11" customFormat="1">
      <c r="A1193" s="33"/>
      <c r="B1193" s="33"/>
      <c r="C1193" s="33"/>
      <c r="D1193" s="33"/>
      <c r="E1193" s="33"/>
      <c r="F1193" s="33"/>
      <c r="G1193" s="34"/>
      <c r="H1193" s="35"/>
      <c r="I1193" s="36">
        <f t="shared" si="21"/>
        <v>0</v>
      </c>
      <c r="J1193" s="37"/>
    </row>
    <row r="1194" spans="1:10" s="11" customFormat="1">
      <c r="A1194" s="33"/>
      <c r="B1194" s="33"/>
      <c r="C1194" s="33"/>
      <c r="D1194" s="33"/>
      <c r="E1194" s="33"/>
      <c r="F1194" s="33"/>
      <c r="G1194" s="34"/>
      <c r="H1194" s="35"/>
      <c r="I1194" s="36">
        <f t="shared" si="21"/>
        <v>0</v>
      </c>
      <c r="J1194" s="37"/>
    </row>
    <row r="1195" spans="1:10" s="11" customFormat="1">
      <c r="A1195" s="33"/>
      <c r="B1195" s="33"/>
      <c r="C1195" s="33"/>
      <c r="D1195" s="33"/>
      <c r="E1195" s="33"/>
      <c r="F1195" s="33"/>
      <c r="G1195" s="34"/>
      <c r="H1195" s="35"/>
      <c r="I1195" s="36">
        <f t="shared" si="21"/>
        <v>0</v>
      </c>
      <c r="J1195" s="37"/>
    </row>
    <row r="1196" spans="1:10" s="11" customFormat="1">
      <c r="A1196" s="33"/>
      <c r="B1196" s="33"/>
      <c r="C1196" s="33"/>
      <c r="D1196" s="33"/>
      <c r="E1196" s="33"/>
      <c r="F1196" s="33"/>
      <c r="G1196" s="34"/>
      <c r="H1196" s="35"/>
      <c r="I1196" s="36">
        <f t="shared" si="21"/>
        <v>0</v>
      </c>
      <c r="J1196" s="37"/>
    </row>
    <row r="1197" spans="1:10" s="11" customFormat="1">
      <c r="A1197" s="33"/>
      <c r="B1197" s="33"/>
      <c r="C1197" s="33"/>
      <c r="D1197" s="33"/>
      <c r="E1197" s="33"/>
      <c r="F1197" s="33"/>
      <c r="G1197" s="34"/>
      <c r="H1197" s="35"/>
      <c r="I1197" s="36">
        <f t="shared" si="21"/>
        <v>0</v>
      </c>
      <c r="J1197" s="37"/>
    </row>
    <row r="1198" spans="1:10" s="11" customFormat="1">
      <c r="A1198" s="33"/>
      <c r="B1198" s="33"/>
      <c r="C1198" s="33"/>
      <c r="D1198" s="33"/>
      <c r="E1198" s="33"/>
      <c r="F1198" s="33"/>
      <c r="G1198" s="34"/>
      <c r="H1198" s="35"/>
      <c r="I1198" s="36">
        <f t="shared" si="21"/>
        <v>0</v>
      </c>
      <c r="J1198" s="37"/>
    </row>
    <row r="1199" spans="1:10" s="11" customFormat="1">
      <c r="A1199" s="33"/>
      <c r="B1199" s="33"/>
      <c r="C1199" s="33"/>
      <c r="D1199" s="33"/>
      <c r="E1199" s="33"/>
      <c r="F1199" s="33"/>
      <c r="G1199" s="34"/>
      <c r="H1199" s="35"/>
      <c r="I1199" s="36">
        <f t="shared" si="21"/>
        <v>0</v>
      </c>
      <c r="J1199" s="37"/>
    </row>
    <row r="1200" spans="1:10" s="11" customFormat="1">
      <c r="A1200" s="33"/>
      <c r="B1200" s="33"/>
      <c r="C1200" s="33"/>
      <c r="D1200" s="33"/>
      <c r="E1200" s="33"/>
      <c r="F1200" s="33"/>
      <c r="G1200" s="34"/>
      <c r="H1200" s="35"/>
      <c r="I1200" s="36">
        <f t="shared" si="21"/>
        <v>0</v>
      </c>
      <c r="J1200" s="37"/>
    </row>
    <row r="1201" spans="1:10">
      <c r="A1201" s="33"/>
      <c r="B1201" s="33"/>
      <c r="C1201" s="33"/>
      <c r="D1201" s="33"/>
      <c r="E1201" s="33"/>
      <c r="F1201" s="33"/>
      <c r="G1201" s="34"/>
      <c r="H1201" s="35"/>
      <c r="I1201" s="36">
        <f t="shared" si="21"/>
        <v>0</v>
      </c>
      <c r="J1201" s="37"/>
    </row>
    <row r="1202" spans="1:10">
      <c r="A1202" s="33"/>
      <c r="B1202" s="33"/>
      <c r="C1202" s="33"/>
      <c r="D1202" s="33"/>
      <c r="E1202" s="33"/>
      <c r="F1202" s="33"/>
      <c r="G1202" s="34"/>
      <c r="H1202" s="35"/>
      <c r="I1202" s="36">
        <f t="shared" si="21"/>
        <v>0</v>
      </c>
      <c r="J1202" s="37"/>
    </row>
    <row r="1203" spans="1:10">
      <c r="A1203" s="33"/>
      <c r="B1203" s="33"/>
      <c r="C1203" s="33"/>
      <c r="D1203" s="33"/>
      <c r="E1203" s="33"/>
      <c r="F1203" s="33"/>
      <c r="G1203" s="34"/>
      <c r="H1203" s="35"/>
      <c r="I1203" s="36">
        <f t="shared" si="21"/>
        <v>0</v>
      </c>
      <c r="J1203" s="37"/>
    </row>
    <row r="1204" spans="1:10">
      <c r="A1204" s="33"/>
      <c r="B1204" s="33"/>
      <c r="C1204" s="33"/>
      <c r="D1204" s="33"/>
      <c r="E1204" s="33"/>
      <c r="F1204" s="33"/>
      <c r="G1204" s="34"/>
      <c r="H1204" s="35"/>
      <c r="I1204" s="36">
        <f t="shared" si="21"/>
        <v>0</v>
      </c>
      <c r="J1204" s="37"/>
    </row>
    <row r="1205" spans="1:10">
      <c r="A1205" s="33"/>
      <c r="B1205" s="33"/>
      <c r="C1205" s="33"/>
      <c r="D1205" s="33"/>
      <c r="E1205" s="33"/>
      <c r="F1205" s="33"/>
      <c r="G1205" s="34"/>
      <c r="H1205" s="35"/>
      <c r="I1205" s="36">
        <f t="shared" si="21"/>
        <v>0</v>
      </c>
      <c r="J1205" s="37"/>
    </row>
    <row r="1206" spans="1:10">
      <c r="A1206" s="33"/>
      <c r="B1206" s="33"/>
      <c r="C1206" s="33"/>
      <c r="D1206" s="33"/>
      <c r="E1206" s="33"/>
      <c r="F1206" s="33"/>
      <c r="G1206" s="34"/>
      <c r="H1206" s="35"/>
      <c r="I1206" s="36">
        <f t="shared" si="21"/>
        <v>0</v>
      </c>
      <c r="J1206" s="37"/>
    </row>
    <row r="1207" spans="1:10">
      <c r="A1207" s="33"/>
      <c r="B1207" s="33"/>
      <c r="C1207" s="33"/>
      <c r="D1207" s="33"/>
      <c r="E1207" s="33"/>
      <c r="F1207" s="33"/>
      <c r="G1207" s="34"/>
      <c r="H1207" s="35"/>
      <c r="I1207" s="36">
        <f t="shared" si="21"/>
        <v>0</v>
      </c>
      <c r="J1207" s="37"/>
    </row>
    <row r="1208" spans="1:10">
      <c r="A1208" s="33"/>
      <c r="B1208" s="33"/>
      <c r="C1208" s="33"/>
      <c r="D1208" s="33"/>
      <c r="E1208" s="33"/>
      <c r="F1208" s="33"/>
      <c r="G1208" s="34"/>
      <c r="H1208" s="35"/>
      <c r="I1208" s="36">
        <f t="shared" si="21"/>
        <v>0</v>
      </c>
      <c r="J1208" s="37"/>
    </row>
    <row r="1209" spans="1:10">
      <c r="A1209" s="33"/>
      <c r="B1209" s="33"/>
      <c r="C1209" s="33"/>
      <c r="D1209" s="33"/>
      <c r="E1209" s="33"/>
      <c r="F1209" s="33"/>
      <c r="G1209" s="34"/>
      <c r="H1209" s="35"/>
      <c r="I1209" s="36">
        <f t="shared" si="21"/>
        <v>0</v>
      </c>
      <c r="J1209" s="37"/>
    </row>
    <row r="1210" spans="1:10">
      <c r="A1210" s="33"/>
      <c r="B1210" s="33"/>
      <c r="C1210" s="33"/>
      <c r="D1210" s="33"/>
      <c r="E1210" s="33"/>
      <c r="F1210" s="33"/>
      <c r="G1210" s="34"/>
      <c r="H1210" s="35"/>
      <c r="I1210" s="36">
        <f t="shared" si="21"/>
        <v>0</v>
      </c>
      <c r="J1210" s="37"/>
    </row>
    <row r="1211" spans="1:10">
      <c r="A1211" s="33"/>
      <c r="B1211" s="33"/>
      <c r="C1211" s="33"/>
      <c r="D1211" s="33"/>
      <c r="E1211" s="33"/>
      <c r="F1211" s="33"/>
      <c r="G1211" s="34"/>
      <c r="H1211" s="35"/>
      <c r="I1211" s="36">
        <f t="shared" si="21"/>
        <v>0</v>
      </c>
      <c r="J1211" s="37"/>
    </row>
    <row r="1212" spans="1:10">
      <c r="A1212" s="33"/>
      <c r="B1212" s="33"/>
      <c r="C1212" s="33"/>
      <c r="D1212" s="33"/>
      <c r="E1212" s="33"/>
      <c r="F1212" s="33"/>
      <c r="G1212" s="34"/>
      <c r="H1212" s="35"/>
      <c r="I1212" s="36">
        <f t="shared" si="21"/>
        <v>0</v>
      </c>
      <c r="J1212" s="37"/>
    </row>
    <row r="1213" spans="1:10">
      <c r="A1213" s="33"/>
      <c r="B1213" s="33"/>
      <c r="C1213" s="33"/>
      <c r="D1213" s="33"/>
      <c r="E1213" s="33"/>
      <c r="F1213" s="33"/>
      <c r="G1213" s="34"/>
      <c r="H1213" s="35"/>
      <c r="I1213" s="36">
        <f t="shared" si="21"/>
        <v>0</v>
      </c>
      <c r="J1213" s="37"/>
    </row>
    <row r="1214" spans="1:10">
      <c r="A1214" s="33"/>
      <c r="B1214" s="33"/>
      <c r="C1214" s="33"/>
      <c r="D1214" s="33"/>
      <c r="E1214" s="33"/>
      <c r="F1214" s="33"/>
      <c r="G1214" s="34"/>
      <c r="H1214" s="35"/>
      <c r="I1214" s="36">
        <f t="shared" si="21"/>
        <v>0</v>
      </c>
      <c r="J1214" s="37"/>
    </row>
    <row r="1215" spans="1:10">
      <c r="A1215" s="33"/>
      <c r="B1215" s="33"/>
      <c r="C1215" s="33"/>
      <c r="D1215" s="33"/>
      <c r="E1215" s="33"/>
      <c r="F1215" s="33"/>
      <c r="G1215" s="34"/>
      <c r="H1215" s="35"/>
      <c r="I1215" s="36">
        <f t="shared" si="21"/>
        <v>0</v>
      </c>
      <c r="J1215" s="37"/>
    </row>
    <row r="1216" spans="1:10">
      <c r="A1216" s="33"/>
      <c r="B1216" s="33"/>
      <c r="C1216" s="33"/>
      <c r="D1216" s="33"/>
      <c r="E1216" s="33"/>
      <c r="F1216" s="33"/>
      <c r="G1216" s="34"/>
      <c r="H1216" s="35"/>
      <c r="I1216" s="36">
        <f t="shared" si="21"/>
        <v>0</v>
      </c>
      <c r="J1216" s="37"/>
    </row>
    <row r="1217" spans="1:10">
      <c r="A1217" s="33"/>
      <c r="B1217" s="33"/>
      <c r="C1217" s="33"/>
      <c r="D1217" s="33"/>
      <c r="E1217" s="33"/>
      <c r="F1217" s="33"/>
      <c r="G1217" s="34"/>
      <c r="H1217" s="35"/>
      <c r="I1217" s="36">
        <f t="shared" si="21"/>
        <v>0</v>
      </c>
      <c r="J1217" s="37"/>
    </row>
    <row r="1218" spans="1:10">
      <c r="A1218" s="33"/>
      <c r="B1218" s="33"/>
      <c r="C1218" s="33"/>
      <c r="D1218" s="33"/>
      <c r="E1218" s="33"/>
      <c r="F1218" s="33"/>
      <c r="G1218" s="34"/>
      <c r="H1218" s="35"/>
      <c r="I1218" s="36">
        <f t="shared" si="21"/>
        <v>0</v>
      </c>
      <c r="J1218" s="37"/>
    </row>
    <row r="1219" spans="1:10">
      <c r="A1219" s="33"/>
      <c r="B1219" s="33"/>
      <c r="C1219" s="33"/>
      <c r="D1219" s="33"/>
      <c r="E1219" s="33"/>
      <c r="F1219" s="33"/>
      <c r="G1219" s="34"/>
      <c r="H1219" s="35"/>
      <c r="I1219" s="36">
        <f t="shared" si="21"/>
        <v>0</v>
      </c>
      <c r="J1219" s="37"/>
    </row>
    <row r="1220" spans="1:10">
      <c r="A1220" s="33"/>
      <c r="B1220" s="33"/>
      <c r="C1220" s="33"/>
      <c r="D1220" s="33"/>
      <c r="E1220" s="33"/>
      <c r="F1220" s="33"/>
      <c r="G1220" s="34"/>
      <c r="H1220" s="35"/>
      <c r="I1220" s="36">
        <f t="shared" si="21"/>
        <v>0</v>
      </c>
      <c r="J1220" s="37"/>
    </row>
    <row r="1221" spans="1:10">
      <c r="A1221" s="33"/>
      <c r="B1221" s="33"/>
      <c r="C1221" s="33"/>
      <c r="D1221" s="33"/>
      <c r="E1221" s="33"/>
      <c r="F1221" s="33"/>
      <c r="G1221" s="34"/>
      <c r="H1221" s="35"/>
      <c r="I1221" s="36">
        <f t="shared" si="21"/>
        <v>0</v>
      </c>
      <c r="J1221" s="37"/>
    </row>
    <row r="1222" spans="1:10">
      <c r="A1222" s="33"/>
      <c r="B1222" s="33"/>
      <c r="C1222" s="33"/>
      <c r="D1222" s="33"/>
      <c r="E1222" s="33"/>
      <c r="F1222" s="33"/>
      <c r="G1222" s="34"/>
      <c r="H1222" s="35"/>
      <c r="I1222" s="36">
        <f t="shared" si="21"/>
        <v>0</v>
      </c>
      <c r="J1222" s="37"/>
    </row>
    <row r="1223" spans="1:10">
      <c r="A1223" s="33"/>
      <c r="B1223" s="33"/>
      <c r="C1223" s="33"/>
      <c r="D1223" s="33"/>
      <c r="E1223" s="33"/>
      <c r="F1223" s="33"/>
      <c r="G1223" s="34"/>
      <c r="H1223" s="35"/>
      <c r="I1223" s="36">
        <f t="shared" si="21"/>
        <v>0</v>
      </c>
      <c r="J1223" s="37"/>
    </row>
    <row r="1224" spans="1:10">
      <c r="A1224" s="33"/>
      <c r="B1224" s="33"/>
      <c r="C1224" s="33"/>
      <c r="D1224" s="33"/>
      <c r="E1224" s="33"/>
      <c r="F1224" s="33"/>
      <c r="G1224" s="34"/>
      <c r="H1224" s="35"/>
      <c r="I1224" s="36">
        <f t="shared" ref="I1224:I1287" si="22">G1224-(G1224*H1224)</f>
        <v>0</v>
      </c>
      <c r="J1224" s="37"/>
    </row>
    <row r="1225" spans="1:10">
      <c r="A1225" s="33"/>
      <c r="B1225" s="33"/>
      <c r="C1225" s="33"/>
      <c r="D1225" s="33"/>
      <c r="E1225" s="33"/>
      <c r="F1225" s="33"/>
      <c r="G1225" s="34"/>
      <c r="H1225" s="35"/>
      <c r="I1225" s="36">
        <f t="shared" si="22"/>
        <v>0</v>
      </c>
      <c r="J1225" s="37"/>
    </row>
    <row r="1226" spans="1:10">
      <c r="A1226" s="33"/>
      <c r="B1226" s="33"/>
      <c r="C1226" s="33"/>
      <c r="D1226" s="33"/>
      <c r="E1226" s="33"/>
      <c r="F1226" s="33"/>
      <c r="G1226" s="34"/>
      <c r="H1226" s="35"/>
      <c r="I1226" s="36">
        <f t="shared" si="22"/>
        <v>0</v>
      </c>
      <c r="J1226" s="37"/>
    </row>
    <row r="1227" spans="1:10">
      <c r="A1227" s="33"/>
      <c r="B1227" s="33"/>
      <c r="C1227" s="33"/>
      <c r="D1227" s="33"/>
      <c r="E1227" s="33"/>
      <c r="F1227" s="33"/>
      <c r="G1227" s="34"/>
      <c r="H1227" s="35"/>
      <c r="I1227" s="36">
        <f t="shared" si="22"/>
        <v>0</v>
      </c>
      <c r="J1227" s="37"/>
    </row>
    <row r="1228" spans="1:10">
      <c r="A1228" s="33"/>
      <c r="B1228" s="33"/>
      <c r="C1228" s="33"/>
      <c r="D1228" s="33"/>
      <c r="E1228" s="33"/>
      <c r="F1228" s="33"/>
      <c r="G1228" s="34"/>
      <c r="H1228" s="35"/>
      <c r="I1228" s="36">
        <f t="shared" si="22"/>
        <v>0</v>
      </c>
      <c r="J1228" s="37"/>
    </row>
    <row r="1229" spans="1:10">
      <c r="A1229" s="33"/>
      <c r="B1229" s="33"/>
      <c r="C1229" s="33"/>
      <c r="D1229" s="33"/>
      <c r="E1229" s="33"/>
      <c r="F1229" s="33"/>
      <c r="G1229" s="34"/>
      <c r="H1229" s="35"/>
      <c r="I1229" s="36">
        <f t="shared" si="22"/>
        <v>0</v>
      </c>
      <c r="J1229" s="37"/>
    </row>
    <row r="1230" spans="1:10">
      <c r="A1230" s="33"/>
      <c r="B1230" s="33"/>
      <c r="C1230" s="33"/>
      <c r="D1230" s="33"/>
      <c r="E1230" s="33"/>
      <c r="F1230" s="33"/>
      <c r="G1230" s="34"/>
      <c r="H1230" s="35"/>
      <c r="I1230" s="36">
        <f t="shared" si="22"/>
        <v>0</v>
      </c>
      <c r="J1230" s="37"/>
    </row>
    <row r="1231" spans="1:10">
      <c r="A1231" s="33"/>
      <c r="B1231" s="33"/>
      <c r="C1231" s="33"/>
      <c r="D1231" s="33"/>
      <c r="E1231" s="33"/>
      <c r="F1231" s="33"/>
      <c r="G1231" s="34"/>
      <c r="H1231" s="35"/>
      <c r="I1231" s="36">
        <f t="shared" si="22"/>
        <v>0</v>
      </c>
      <c r="J1231" s="37"/>
    </row>
    <row r="1232" spans="1:10">
      <c r="A1232" s="33"/>
      <c r="B1232" s="33"/>
      <c r="C1232" s="33"/>
      <c r="D1232" s="33"/>
      <c r="E1232" s="33"/>
      <c r="F1232" s="33"/>
      <c r="G1232" s="34"/>
      <c r="H1232" s="35"/>
      <c r="I1232" s="36">
        <f t="shared" si="22"/>
        <v>0</v>
      </c>
      <c r="J1232" s="37"/>
    </row>
    <row r="1233" spans="1:10">
      <c r="A1233" s="33"/>
      <c r="B1233" s="33"/>
      <c r="C1233" s="33"/>
      <c r="D1233" s="33"/>
      <c r="E1233" s="33"/>
      <c r="F1233" s="33"/>
      <c r="G1233" s="34"/>
      <c r="H1233" s="35"/>
      <c r="I1233" s="36">
        <f t="shared" si="22"/>
        <v>0</v>
      </c>
      <c r="J1233" s="37"/>
    </row>
    <row r="1234" spans="1:10">
      <c r="A1234" s="33"/>
      <c r="B1234" s="33"/>
      <c r="C1234" s="33"/>
      <c r="D1234" s="33"/>
      <c r="E1234" s="33"/>
      <c r="F1234" s="33"/>
      <c r="G1234" s="34"/>
      <c r="H1234" s="35"/>
      <c r="I1234" s="36">
        <f t="shared" si="22"/>
        <v>0</v>
      </c>
      <c r="J1234" s="37"/>
    </row>
    <row r="1235" spans="1:10">
      <c r="A1235" s="33"/>
      <c r="B1235" s="33"/>
      <c r="C1235" s="33"/>
      <c r="D1235" s="33"/>
      <c r="E1235" s="33"/>
      <c r="F1235" s="33"/>
      <c r="G1235" s="34"/>
      <c r="H1235" s="35"/>
      <c r="I1235" s="36">
        <f t="shared" si="22"/>
        <v>0</v>
      </c>
      <c r="J1235" s="37"/>
    </row>
    <row r="1236" spans="1:10">
      <c r="A1236" s="33"/>
      <c r="B1236" s="33"/>
      <c r="C1236" s="33"/>
      <c r="D1236" s="33"/>
      <c r="E1236" s="33"/>
      <c r="F1236" s="33"/>
      <c r="G1236" s="34"/>
      <c r="H1236" s="35"/>
      <c r="I1236" s="36">
        <f t="shared" si="22"/>
        <v>0</v>
      </c>
      <c r="J1236" s="37"/>
    </row>
    <row r="1237" spans="1:10">
      <c r="A1237" s="33"/>
      <c r="B1237" s="33"/>
      <c r="C1237" s="33"/>
      <c r="D1237" s="33"/>
      <c r="E1237" s="33"/>
      <c r="F1237" s="33"/>
      <c r="G1237" s="34"/>
      <c r="H1237" s="35"/>
      <c r="I1237" s="36">
        <f t="shared" si="22"/>
        <v>0</v>
      </c>
      <c r="J1237" s="37"/>
    </row>
    <row r="1238" spans="1:10">
      <c r="A1238" s="33"/>
      <c r="B1238" s="33"/>
      <c r="C1238" s="33"/>
      <c r="D1238" s="33"/>
      <c r="E1238" s="33"/>
      <c r="F1238" s="33"/>
      <c r="G1238" s="34"/>
      <c r="H1238" s="35"/>
      <c r="I1238" s="36">
        <f t="shared" si="22"/>
        <v>0</v>
      </c>
      <c r="J1238" s="37"/>
    </row>
    <row r="1239" spans="1:10">
      <c r="A1239" s="33"/>
      <c r="B1239" s="33"/>
      <c r="C1239" s="33"/>
      <c r="D1239" s="33"/>
      <c r="E1239" s="33"/>
      <c r="F1239" s="33"/>
      <c r="G1239" s="34"/>
      <c r="H1239" s="35"/>
      <c r="I1239" s="36">
        <f t="shared" si="22"/>
        <v>0</v>
      </c>
      <c r="J1239" s="37"/>
    </row>
    <row r="1240" spans="1:10">
      <c r="A1240" s="33"/>
      <c r="B1240" s="33"/>
      <c r="C1240" s="33"/>
      <c r="D1240" s="33"/>
      <c r="E1240" s="33"/>
      <c r="F1240" s="33"/>
      <c r="G1240" s="34"/>
      <c r="H1240" s="35"/>
      <c r="I1240" s="36">
        <f t="shared" si="22"/>
        <v>0</v>
      </c>
      <c r="J1240" s="37"/>
    </row>
    <row r="1241" spans="1:10">
      <c r="A1241" s="33"/>
      <c r="B1241" s="33"/>
      <c r="C1241" s="33"/>
      <c r="D1241" s="33"/>
      <c r="E1241" s="33"/>
      <c r="F1241" s="33"/>
      <c r="G1241" s="34"/>
      <c r="H1241" s="35"/>
      <c r="I1241" s="36">
        <f t="shared" si="22"/>
        <v>0</v>
      </c>
      <c r="J1241" s="37"/>
    </row>
    <row r="1242" spans="1:10">
      <c r="A1242" s="33"/>
      <c r="B1242" s="33"/>
      <c r="C1242" s="33"/>
      <c r="D1242" s="33"/>
      <c r="E1242" s="33"/>
      <c r="F1242" s="33"/>
      <c r="G1242" s="34"/>
      <c r="H1242" s="35"/>
      <c r="I1242" s="36">
        <f t="shared" si="22"/>
        <v>0</v>
      </c>
      <c r="J1242" s="37"/>
    </row>
    <row r="1243" spans="1:10">
      <c r="A1243" s="33"/>
      <c r="B1243" s="33"/>
      <c r="C1243" s="33"/>
      <c r="D1243" s="33"/>
      <c r="E1243" s="33"/>
      <c r="F1243" s="33"/>
      <c r="G1243" s="34"/>
      <c r="H1243" s="35"/>
      <c r="I1243" s="36">
        <f t="shared" si="22"/>
        <v>0</v>
      </c>
      <c r="J1243" s="37"/>
    </row>
    <row r="1244" spans="1:10">
      <c r="A1244" s="33"/>
      <c r="B1244" s="33"/>
      <c r="C1244" s="33"/>
      <c r="D1244" s="33"/>
      <c r="E1244" s="33"/>
      <c r="F1244" s="33"/>
      <c r="G1244" s="34"/>
      <c r="H1244" s="35"/>
      <c r="I1244" s="36">
        <f t="shared" si="22"/>
        <v>0</v>
      </c>
      <c r="J1244" s="37"/>
    </row>
    <row r="1245" spans="1:10">
      <c r="A1245" s="33"/>
      <c r="B1245" s="33"/>
      <c r="C1245" s="33"/>
      <c r="D1245" s="33"/>
      <c r="E1245" s="33"/>
      <c r="F1245" s="33"/>
      <c r="G1245" s="34"/>
      <c r="H1245" s="35"/>
      <c r="I1245" s="36">
        <f t="shared" si="22"/>
        <v>0</v>
      </c>
      <c r="J1245" s="37"/>
    </row>
    <row r="1246" spans="1:10">
      <c r="A1246" s="33"/>
      <c r="B1246" s="33"/>
      <c r="C1246" s="33"/>
      <c r="D1246" s="33"/>
      <c r="E1246" s="33"/>
      <c r="F1246" s="33"/>
      <c r="G1246" s="34"/>
      <c r="H1246" s="35"/>
      <c r="I1246" s="36">
        <f t="shared" si="22"/>
        <v>0</v>
      </c>
      <c r="J1246" s="37"/>
    </row>
    <row r="1247" spans="1:10">
      <c r="A1247" s="33"/>
      <c r="B1247" s="33"/>
      <c r="C1247" s="33"/>
      <c r="D1247" s="33"/>
      <c r="E1247" s="33"/>
      <c r="F1247" s="33"/>
      <c r="G1247" s="34"/>
      <c r="H1247" s="35"/>
      <c r="I1247" s="36">
        <f t="shared" si="22"/>
        <v>0</v>
      </c>
      <c r="J1247" s="37"/>
    </row>
    <row r="1248" spans="1:10">
      <c r="A1248" s="33"/>
      <c r="B1248" s="33"/>
      <c r="C1248" s="33"/>
      <c r="D1248" s="33"/>
      <c r="E1248" s="33"/>
      <c r="F1248" s="33"/>
      <c r="G1248" s="34"/>
      <c r="H1248" s="35"/>
      <c r="I1248" s="36">
        <f t="shared" si="22"/>
        <v>0</v>
      </c>
      <c r="J1248" s="37"/>
    </row>
    <row r="1249" spans="1:10">
      <c r="A1249" s="33"/>
      <c r="B1249" s="33"/>
      <c r="C1249" s="33"/>
      <c r="D1249" s="33"/>
      <c r="E1249" s="33"/>
      <c r="F1249" s="33"/>
      <c r="G1249" s="34"/>
      <c r="H1249" s="35"/>
      <c r="I1249" s="36">
        <f t="shared" si="22"/>
        <v>0</v>
      </c>
      <c r="J1249" s="37"/>
    </row>
    <row r="1250" spans="1:10">
      <c r="A1250" s="33"/>
      <c r="B1250" s="33"/>
      <c r="C1250" s="33"/>
      <c r="D1250" s="33"/>
      <c r="E1250" s="33"/>
      <c r="F1250" s="33"/>
      <c r="G1250" s="34"/>
      <c r="H1250" s="35"/>
      <c r="I1250" s="36">
        <f t="shared" si="22"/>
        <v>0</v>
      </c>
      <c r="J1250" s="37"/>
    </row>
    <row r="1251" spans="1:10">
      <c r="A1251" s="33"/>
      <c r="B1251" s="33"/>
      <c r="C1251" s="33"/>
      <c r="D1251" s="33"/>
      <c r="E1251" s="33"/>
      <c r="F1251" s="33"/>
      <c r="G1251" s="34"/>
      <c r="H1251" s="35"/>
      <c r="I1251" s="36">
        <f t="shared" si="22"/>
        <v>0</v>
      </c>
      <c r="J1251" s="37"/>
    </row>
    <row r="1252" spans="1:10">
      <c r="A1252" s="33"/>
      <c r="B1252" s="33"/>
      <c r="C1252" s="33"/>
      <c r="D1252" s="33"/>
      <c r="E1252" s="33"/>
      <c r="F1252" s="33"/>
      <c r="G1252" s="34"/>
      <c r="H1252" s="35"/>
      <c r="I1252" s="36">
        <f t="shared" si="22"/>
        <v>0</v>
      </c>
      <c r="J1252" s="37"/>
    </row>
    <row r="1253" spans="1:10">
      <c r="A1253" s="33"/>
      <c r="B1253" s="33"/>
      <c r="C1253" s="33"/>
      <c r="D1253" s="33"/>
      <c r="E1253" s="33"/>
      <c r="F1253" s="33"/>
      <c r="G1253" s="34"/>
      <c r="H1253" s="35"/>
      <c r="I1253" s="36">
        <f t="shared" si="22"/>
        <v>0</v>
      </c>
      <c r="J1253" s="37"/>
    </row>
    <row r="1254" spans="1:10">
      <c r="A1254" s="33"/>
      <c r="B1254" s="33"/>
      <c r="C1254" s="33"/>
      <c r="D1254" s="33"/>
      <c r="E1254" s="33"/>
      <c r="F1254" s="33"/>
      <c r="G1254" s="34"/>
      <c r="H1254" s="35"/>
      <c r="I1254" s="36">
        <f t="shared" si="22"/>
        <v>0</v>
      </c>
      <c r="J1254" s="37"/>
    </row>
    <row r="1255" spans="1:10">
      <c r="A1255" s="33"/>
      <c r="B1255" s="33"/>
      <c r="C1255" s="33"/>
      <c r="D1255" s="33"/>
      <c r="E1255" s="33"/>
      <c r="F1255" s="33"/>
      <c r="G1255" s="34"/>
      <c r="H1255" s="35"/>
      <c r="I1255" s="36">
        <f t="shared" si="22"/>
        <v>0</v>
      </c>
      <c r="J1255" s="37"/>
    </row>
    <row r="1256" spans="1:10">
      <c r="A1256" s="33"/>
      <c r="B1256" s="33"/>
      <c r="C1256" s="33"/>
      <c r="D1256" s="33"/>
      <c r="E1256" s="33"/>
      <c r="F1256" s="33"/>
      <c r="G1256" s="34"/>
      <c r="H1256" s="35"/>
      <c r="I1256" s="36">
        <f t="shared" si="22"/>
        <v>0</v>
      </c>
      <c r="J1256" s="37"/>
    </row>
    <row r="1257" spans="1:10">
      <c r="A1257" s="33"/>
      <c r="B1257" s="33"/>
      <c r="C1257" s="33"/>
      <c r="D1257" s="33"/>
      <c r="E1257" s="33"/>
      <c r="F1257" s="33"/>
      <c r="G1257" s="34"/>
      <c r="H1257" s="35"/>
      <c r="I1257" s="36">
        <f t="shared" si="22"/>
        <v>0</v>
      </c>
      <c r="J1257" s="37"/>
    </row>
    <row r="1258" spans="1:10">
      <c r="A1258" s="33"/>
      <c r="B1258" s="33"/>
      <c r="C1258" s="33"/>
      <c r="D1258" s="33"/>
      <c r="E1258" s="33"/>
      <c r="F1258" s="33"/>
      <c r="G1258" s="34"/>
      <c r="H1258" s="35"/>
      <c r="I1258" s="36">
        <f t="shared" si="22"/>
        <v>0</v>
      </c>
      <c r="J1258" s="37"/>
    </row>
    <row r="1259" spans="1:10">
      <c r="A1259" s="33"/>
      <c r="B1259" s="33"/>
      <c r="C1259" s="33"/>
      <c r="D1259" s="33"/>
      <c r="E1259" s="33"/>
      <c r="F1259" s="33"/>
      <c r="G1259" s="34"/>
      <c r="H1259" s="35"/>
      <c r="I1259" s="36">
        <f t="shared" si="22"/>
        <v>0</v>
      </c>
      <c r="J1259" s="37"/>
    </row>
    <row r="1260" spans="1:10">
      <c r="A1260" s="33"/>
      <c r="B1260" s="33"/>
      <c r="C1260" s="33"/>
      <c r="D1260" s="33"/>
      <c r="E1260" s="33"/>
      <c r="F1260" s="33"/>
      <c r="G1260" s="34"/>
      <c r="H1260" s="35"/>
      <c r="I1260" s="36">
        <f t="shared" si="22"/>
        <v>0</v>
      </c>
      <c r="J1260" s="37"/>
    </row>
    <row r="1261" spans="1:10">
      <c r="A1261" s="33"/>
      <c r="B1261" s="33"/>
      <c r="C1261" s="33"/>
      <c r="D1261" s="33"/>
      <c r="E1261" s="33"/>
      <c r="F1261" s="33"/>
      <c r="G1261" s="34"/>
      <c r="H1261" s="35"/>
      <c r="I1261" s="36">
        <f t="shared" si="22"/>
        <v>0</v>
      </c>
      <c r="J1261" s="37"/>
    </row>
    <row r="1262" spans="1:10">
      <c r="A1262" s="33"/>
      <c r="B1262" s="33"/>
      <c r="C1262" s="33"/>
      <c r="D1262" s="33"/>
      <c r="E1262" s="33"/>
      <c r="F1262" s="33"/>
      <c r="G1262" s="34"/>
      <c r="H1262" s="35"/>
      <c r="I1262" s="36">
        <f t="shared" si="22"/>
        <v>0</v>
      </c>
      <c r="J1262" s="37"/>
    </row>
    <row r="1263" spans="1:10">
      <c r="A1263" s="33"/>
      <c r="B1263" s="33"/>
      <c r="C1263" s="33"/>
      <c r="D1263" s="33"/>
      <c r="E1263" s="33"/>
      <c r="F1263" s="33"/>
      <c r="G1263" s="34"/>
      <c r="H1263" s="35"/>
      <c r="I1263" s="36">
        <f t="shared" si="22"/>
        <v>0</v>
      </c>
      <c r="J1263" s="37"/>
    </row>
    <row r="1264" spans="1:10">
      <c r="A1264" s="33"/>
      <c r="B1264" s="33"/>
      <c r="C1264" s="33"/>
      <c r="D1264" s="33"/>
      <c r="E1264" s="33"/>
      <c r="F1264" s="33"/>
      <c r="G1264" s="34"/>
      <c r="H1264" s="35"/>
      <c r="I1264" s="36">
        <f t="shared" si="22"/>
        <v>0</v>
      </c>
      <c r="J1264" s="37"/>
    </row>
    <row r="1265" spans="1:10">
      <c r="A1265" s="33"/>
      <c r="B1265" s="33"/>
      <c r="C1265" s="33"/>
      <c r="D1265" s="33"/>
      <c r="E1265" s="33"/>
      <c r="F1265" s="33"/>
      <c r="G1265" s="34"/>
      <c r="H1265" s="35"/>
      <c r="I1265" s="36">
        <f t="shared" si="22"/>
        <v>0</v>
      </c>
      <c r="J1265" s="37"/>
    </row>
    <row r="1266" spans="1:10">
      <c r="A1266" s="33"/>
      <c r="B1266" s="33"/>
      <c r="C1266" s="33"/>
      <c r="D1266" s="33"/>
      <c r="E1266" s="33"/>
      <c r="F1266" s="33"/>
      <c r="G1266" s="34"/>
      <c r="H1266" s="35"/>
      <c r="I1266" s="36">
        <f t="shared" si="22"/>
        <v>0</v>
      </c>
      <c r="J1266" s="37"/>
    </row>
    <row r="1267" spans="1:10">
      <c r="A1267" s="33"/>
      <c r="B1267" s="33"/>
      <c r="C1267" s="33"/>
      <c r="D1267" s="33"/>
      <c r="E1267" s="33"/>
      <c r="F1267" s="33"/>
      <c r="G1267" s="34"/>
      <c r="H1267" s="35"/>
      <c r="I1267" s="36">
        <f t="shared" si="22"/>
        <v>0</v>
      </c>
      <c r="J1267" s="37"/>
    </row>
    <row r="1268" spans="1:10">
      <c r="A1268" s="33"/>
      <c r="B1268" s="33"/>
      <c r="C1268" s="33"/>
      <c r="D1268" s="33"/>
      <c r="E1268" s="33"/>
      <c r="F1268" s="33"/>
      <c r="G1268" s="34"/>
      <c r="H1268" s="35"/>
      <c r="I1268" s="36">
        <f t="shared" si="22"/>
        <v>0</v>
      </c>
      <c r="J1268" s="37"/>
    </row>
    <row r="1269" spans="1:10">
      <c r="A1269" s="33"/>
      <c r="B1269" s="33"/>
      <c r="C1269" s="33"/>
      <c r="D1269" s="33"/>
      <c r="E1269" s="33"/>
      <c r="F1269" s="33"/>
      <c r="G1269" s="34"/>
      <c r="H1269" s="35"/>
      <c r="I1269" s="36">
        <f t="shared" si="22"/>
        <v>0</v>
      </c>
      <c r="J1269" s="37"/>
    </row>
    <row r="1270" spans="1:10">
      <c r="A1270" s="33"/>
      <c r="B1270" s="33"/>
      <c r="C1270" s="33"/>
      <c r="D1270" s="33"/>
      <c r="E1270" s="33"/>
      <c r="F1270" s="33"/>
      <c r="G1270" s="34"/>
      <c r="H1270" s="35"/>
      <c r="I1270" s="36">
        <f t="shared" si="22"/>
        <v>0</v>
      </c>
      <c r="J1270" s="37"/>
    </row>
    <row r="1271" spans="1:10">
      <c r="A1271" s="33"/>
      <c r="B1271" s="33"/>
      <c r="C1271" s="33"/>
      <c r="D1271" s="33"/>
      <c r="E1271" s="33"/>
      <c r="F1271" s="33"/>
      <c r="G1271" s="34"/>
      <c r="H1271" s="35"/>
      <c r="I1271" s="36">
        <f t="shared" si="22"/>
        <v>0</v>
      </c>
      <c r="J1271" s="37"/>
    </row>
    <row r="1272" spans="1:10">
      <c r="A1272" s="33"/>
      <c r="B1272" s="33"/>
      <c r="C1272" s="33"/>
      <c r="D1272" s="33"/>
      <c r="E1272" s="33"/>
      <c r="F1272" s="33"/>
      <c r="G1272" s="34"/>
      <c r="H1272" s="35"/>
      <c r="I1272" s="36">
        <f t="shared" si="22"/>
        <v>0</v>
      </c>
      <c r="J1272" s="37"/>
    </row>
    <row r="1273" spans="1:10">
      <c r="A1273" s="33"/>
      <c r="B1273" s="33"/>
      <c r="C1273" s="33"/>
      <c r="D1273" s="33"/>
      <c r="E1273" s="33"/>
      <c r="F1273" s="33"/>
      <c r="G1273" s="34"/>
      <c r="H1273" s="35"/>
      <c r="I1273" s="36">
        <f t="shared" si="22"/>
        <v>0</v>
      </c>
      <c r="J1273" s="37"/>
    </row>
    <row r="1274" spans="1:10">
      <c r="A1274" s="33"/>
      <c r="B1274" s="33"/>
      <c r="C1274" s="33"/>
      <c r="D1274" s="33"/>
      <c r="E1274" s="33"/>
      <c r="F1274" s="33"/>
      <c r="G1274" s="34"/>
      <c r="H1274" s="35"/>
      <c r="I1274" s="36">
        <f t="shared" si="22"/>
        <v>0</v>
      </c>
      <c r="J1274" s="37"/>
    </row>
    <row r="1275" spans="1:10">
      <c r="A1275" s="33"/>
      <c r="B1275" s="33"/>
      <c r="C1275" s="33"/>
      <c r="D1275" s="33"/>
      <c r="E1275" s="33"/>
      <c r="F1275" s="33"/>
      <c r="G1275" s="34"/>
      <c r="H1275" s="35"/>
      <c r="I1275" s="36">
        <f t="shared" si="22"/>
        <v>0</v>
      </c>
      <c r="J1275" s="37"/>
    </row>
    <row r="1276" spans="1:10">
      <c r="A1276" s="33"/>
      <c r="B1276" s="33"/>
      <c r="C1276" s="33"/>
      <c r="D1276" s="33"/>
      <c r="E1276" s="33"/>
      <c r="F1276" s="33"/>
      <c r="G1276" s="34"/>
      <c r="H1276" s="35"/>
      <c r="I1276" s="36">
        <f t="shared" si="22"/>
        <v>0</v>
      </c>
      <c r="J1276" s="37"/>
    </row>
    <row r="1277" spans="1:10">
      <c r="A1277" s="33"/>
      <c r="B1277" s="33"/>
      <c r="C1277" s="33"/>
      <c r="D1277" s="33"/>
      <c r="E1277" s="33"/>
      <c r="F1277" s="33"/>
      <c r="G1277" s="34"/>
      <c r="H1277" s="35"/>
      <c r="I1277" s="36">
        <f t="shared" si="22"/>
        <v>0</v>
      </c>
      <c r="J1277" s="37"/>
    </row>
    <row r="1278" spans="1:10">
      <c r="A1278" s="33"/>
      <c r="B1278" s="33"/>
      <c r="C1278" s="33"/>
      <c r="D1278" s="33"/>
      <c r="E1278" s="33"/>
      <c r="F1278" s="33"/>
      <c r="G1278" s="34"/>
      <c r="H1278" s="35"/>
      <c r="I1278" s="36">
        <f t="shared" si="22"/>
        <v>0</v>
      </c>
      <c r="J1278" s="37"/>
    </row>
    <row r="1279" spans="1:10">
      <c r="A1279" s="33"/>
      <c r="B1279" s="33"/>
      <c r="C1279" s="33"/>
      <c r="D1279" s="33"/>
      <c r="E1279" s="33"/>
      <c r="F1279" s="33"/>
      <c r="G1279" s="34"/>
      <c r="H1279" s="35"/>
      <c r="I1279" s="36">
        <f t="shared" si="22"/>
        <v>0</v>
      </c>
      <c r="J1279" s="37"/>
    </row>
    <row r="1280" spans="1:10">
      <c r="A1280" s="33"/>
      <c r="B1280" s="33"/>
      <c r="C1280" s="33"/>
      <c r="D1280" s="33"/>
      <c r="E1280" s="33"/>
      <c r="F1280" s="33"/>
      <c r="G1280" s="34"/>
      <c r="H1280" s="35"/>
      <c r="I1280" s="36">
        <f t="shared" si="22"/>
        <v>0</v>
      </c>
      <c r="J1280" s="37"/>
    </row>
    <row r="1281" spans="1:10">
      <c r="A1281" s="33"/>
      <c r="B1281" s="33"/>
      <c r="C1281" s="33"/>
      <c r="D1281" s="33"/>
      <c r="E1281" s="33"/>
      <c r="F1281" s="33"/>
      <c r="G1281" s="34"/>
      <c r="H1281" s="35"/>
      <c r="I1281" s="36">
        <f t="shared" si="22"/>
        <v>0</v>
      </c>
      <c r="J1281" s="37"/>
    </row>
    <row r="1282" spans="1:10">
      <c r="A1282" s="33"/>
      <c r="B1282" s="33"/>
      <c r="C1282" s="33"/>
      <c r="D1282" s="33"/>
      <c r="E1282" s="33"/>
      <c r="F1282" s="33"/>
      <c r="G1282" s="34"/>
      <c r="H1282" s="35"/>
      <c r="I1282" s="36">
        <f t="shared" si="22"/>
        <v>0</v>
      </c>
      <c r="J1282" s="37"/>
    </row>
    <row r="1283" spans="1:10">
      <c r="A1283" s="33"/>
      <c r="B1283" s="33"/>
      <c r="C1283" s="33"/>
      <c r="D1283" s="33"/>
      <c r="E1283" s="33"/>
      <c r="F1283" s="33"/>
      <c r="G1283" s="34"/>
      <c r="H1283" s="35"/>
      <c r="I1283" s="36">
        <f t="shared" si="22"/>
        <v>0</v>
      </c>
      <c r="J1283" s="37"/>
    </row>
    <row r="1284" spans="1:10">
      <c r="A1284" s="33"/>
      <c r="B1284" s="33"/>
      <c r="C1284" s="33"/>
      <c r="D1284" s="33"/>
      <c r="E1284" s="33"/>
      <c r="F1284" s="33"/>
      <c r="G1284" s="34"/>
      <c r="H1284" s="35"/>
      <c r="I1284" s="36">
        <f t="shared" si="22"/>
        <v>0</v>
      </c>
      <c r="J1284" s="37"/>
    </row>
    <row r="1285" spans="1:10">
      <c r="A1285" s="33"/>
      <c r="B1285" s="33"/>
      <c r="C1285" s="33"/>
      <c r="D1285" s="33"/>
      <c r="E1285" s="33"/>
      <c r="F1285" s="33"/>
      <c r="G1285" s="34"/>
      <c r="H1285" s="35"/>
      <c r="I1285" s="36">
        <f t="shared" si="22"/>
        <v>0</v>
      </c>
      <c r="J1285" s="37"/>
    </row>
    <row r="1286" spans="1:10">
      <c r="A1286" s="33"/>
      <c r="B1286" s="33"/>
      <c r="C1286" s="33"/>
      <c r="D1286" s="33"/>
      <c r="E1286" s="33"/>
      <c r="F1286" s="33"/>
      <c r="G1286" s="34"/>
      <c r="H1286" s="35"/>
      <c r="I1286" s="36">
        <f t="shared" si="22"/>
        <v>0</v>
      </c>
      <c r="J1286" s="37"/>
    </row>
    <row r="1287" spans="1:10">
      <c r="A1287" s="33"/>
      <c r="B1287" s="33"/>
      <c r="C1287" s="33"/>
      <c r="D1287" s="33"/>
      <c r="E1287" s="33"/>
      <c r="F1287" s="33"/>
      <c r="G1287" s="34"/>
      <c r="H1287" s="35"/>
      <c r="I1287" s="36">
        <f t="shared" si="22"/>
        <v>0</v>
      </c>
      <c r="J1287" s="37"/>
    </row>
    <row r="1288" spans="1:10">
      <c r="A1288" s="33"/>
      <c r="B1288" s="33"/>
      <c r="C1288" s="33"/>
      <c r="D1288" s="33"/>
      <c r="E1288" s="33"/>
      <c r="F1288" s="33"/>
      <c r="G1288" s="34"/>
      <c r="H1288" s="35"/>
      <c r="I1288" s="36">
        <f t="shared" ref="I1288:I1351" si="23">G1288-(G1288*H1288)</f>
        <v>0</v>
      </c>
      <c r="J1288" s="37"/>
    </row>
    <row r="1289" spans="1:10">
      <c r="A1289" s="33"/>
      <c r="B1289" s="33"/>
      <c r="C1289" s="33"/>
      <c r="D1289" s="33"/>
      <c r="E1289" s="33"/>
      <c r="F1289" s="33"/>
      <c r="G1289" s="34"/>
      <c r="H1289" s="35"/>
      <c r="I1289" s="36">
        <f t="shared" si="23"/>
        <v>0</v>
      </c>
      <c r="J1289" s="37"/>
    </row>
    <row r="1290" spans="1:10">
      <c r="A1290" s="33"/>
      <c r="B1290" s="33"/>
      <c r="C1290" s="33"/>
      <c r="D1290" s="33"/>
      <c r="E1290" s="33"/>
      <c r="F1290" s="33"/>
      <c r="G1290" s="34"/>
      <c r="H1290" s="35"/>
      <c r="I1290" s="36">
        <f t="shared" si="23"/>
        <v>0</v>
      </c>
      <c r="J1290" s="37"/>
    </row>
    <row r="1291" spans="1:10">
      <c r="A1291" s="33"/>
      <c r="B1291" s="33"/>
      <c r="C1291" s="33"/>
      <c r="D1291" s="33"/>
      <c r="E1291" s="33"/>
      <c r="F1291" s="33"/>
      <c r="G1291" s="34"/>
      <c r="H1291" s="35"/>
      <c r="I1291" s="36">
        <f t="shared" si="23"/>
        <v>0</v>
      </c>
      <c r="J1291" s="37"/>
    </row>
    <row r="1292" spans="1:10">
      <c r="A1292" s="33"/>
      <c r="B1292" s="33"/>
      <c r="C1292" s="33"/>
      <c r="D1292" s="33"/>
      <c r="E1292" s="33"/>
      <c r="F1292" s="33"/>
      <c r="G1292" s="34"/>
      <c r="H1292" s="35"/>
      <c r="I1292" s="36">
        <f t="shared" si="23"/>
        <v>0</v>
      </c>
      <c r="J1292" s="37"/>
    </row>
    <row r="1293" spans="1:10">
      <c r="A1293" s="33"/>
      <c r="B1293" s="33"/>
      <c r="C1293" s="33"/>
      <c r="D1293" s="33"/>
      <c r="E1293" s="33"/>
      <c r="F1293" s="33"/>
      <c r="G1293" s="34"/>
      <c r="H1293" s="35"/>
      <c r="I1293" s="36">
        <f t="shared" si="23"/>
        <v>0</v>
      </c>
      <c r="J1293" s="37"/>
    </row>
    <row r="1294" spans="1:10">
      <c r="A1294" s="33"/>
      <c r="B1294" s="33"/>
      <c r="C1294" s="33"/>
      <c r="D1294" s="33"/>
      <c r="E1294" s="33"/>
      <c r="F1294" s="33"/>
      <c r="G1294" s="34"/>
      <c r="H1294" s="35"/>
      <c r="I1294" s="36">
        <f t="shared" si="23"/>
        <v>0</v>
      </c>
      <c r="J1294" s="37"/>
    </row>
    <row r="1295" spans="1:10">
      <c r="A1295" s="33"/>
      <c r="B1295" s="33"/>
      <c r="C1295" s="33"/>
      <c r="D1295" s="33"/>
      <c r="E1295" s="33"/>
      <c r="F1295" s="33"/>
      <c r="G1295" s="34"/>
      <c r="H1295" s="35"/>
      <c r="I1295" s="36">
        <f t="shared" si="23"/>
        <v>0</v>
      </c>
      <c r="J1295" s="37"/>
    </row>
    <row r="1296" spans="1:10">
      <c r="A1296" s="33"/>
      <c r="B1296" s="33"/>
      <c r="C1296" s="33"/>
      <c r="D1296" s="33"/>
      <c r="E1296" s="33"/>
      <c r="F1296" s="33"/>
      <c r="G1296" s="34"/>
      <c r="H1296" s="35"/>
      <c r="I1296" s="36">
        <f t="shared" si="23"/>
        <v>0</v>
      </c>
      <c r="J1296" s="37"/>
    </row>
    <row r="1297" spans="1:10">
      <c r="A1297" s="33"/>
      <c r="B1297" s="33"/>
      <c r="C1297" s="33"/>
      <c r="D1297" s="33"/>
      <c r="E1297" s="33"/>
      <c r="F1297" s="33"/>
      <c r="G1297" s="34"/>
      <c r="H1297" s="35"/>
      <c r="I1297" s="36">
        <f t="shared" si="23"/>
        <v>0</v>
      </c>
      <c r="J1297" s="37"/>
    </row>
    <row r="1298" spans="1:10">
      <c r="A1298" s="33"/>
      <c r="B1298" s="33"/>
      <c r="C1298" s="33"/>
      <c r="D1298" s="33"/>
      <c r="E1298" s="33"/>
      <c r="F1298" s="33"/>
      <c r="G1298" s="34"/>
      <c r="H1298" s="35"/>
      <c r="I1298" s="36">
        <f t="shared" si="23"/>
        <v>0</v>
      </c>
      <c r="J1298" s="37"/>
    </row>
    <row r="1299" spans="1:10">
      <c r="A1299" s="33"/>
      <c r="B1299" s="33"/>
      <c r="C1299" s="33"/>
      <c r="D1299" s="33"/>
      <c r="E1299" s="33"/>
      <c r="F1299" s="33"/>
      <c r="G1299" s="34"/>
      <c r="H1299" s="35"/>
      <c r="I1299" s="36">
        <f t="shared" si="23"/>
        <v>0</v>
      </c>
      <c r="J1299" s="37"/>
    </row>
    <row r="1300" spans="1:10">
      <c r="A1300" s="33"/>
      <c r="B1300" s="33"/>
      <c r="C1300" s="33"/>
      <c r="D1300" s="33"/>
      <c r="E1300" s="33"/>
      <c r="F1300" s="33"/>
      <c r="G1300" s="34"/>
      <c r="H1300" s="35"/>
      <c r="I1300" s="36">
        <f t="shared" si="23"/>
        <v>0</v>
      </c>
      <c r="J1300" s="37"/>
    </row>
    <row r="1301" spans="1:10">
      <c r="A1301" s="33"/>
      <c r="B1301" s="33"/>
      <c r="C1301" s="33"/>
      <c r="D1301" s="33"/>
      <c r="E1301" s="33"/>
      <c r="F1301" s="33"/>
      <c r="G1301" s="34"/>
      <c r="H1301" s="35"/>
      <c r="I1301" s="36">
        <f t="shared" si="23"/>
        <v>0</v>
      </c>
      <c r="J1301" s="37"/>
    </row>
    <row r="1302" spans="1:10">
      <c r="A1302" s="33"/>
      <c r="B1302" s="33"/>
      <c r="C1302" s="33"/>
      <c r="D1302" s="33"/>
      <c r="E1302" s="33"/>
      <c r="F1302" s="33"/>
      <c r="G1302" s="34"/>
      <c r="H1302" s="35"/>
      <c r="I1302" s="36">
        <f t="shared" si="23"/>
        <v>0</v>
      </c>
      <c r="J1302" s="37"/>
    </row>
    <row r="1303" spans="1:10">
      <c r="A1303" s="33"/>
      <c r="B1303" s="33"/>
      <c r="C1303" s="33"/>
      <c r="D1303" s="33"/>
      <c r="E1303" s="33"/>
      <c r="F1303" s="33"/>
      <c r="G1303" s="34"/>
      <c r="H1303" s="35"/>
      <c r="I1303" s="36">
        <f t="shared" si="23"/>
        <v>0</v>
      </c>
      <c r="J1303" s="37"/>
    </row>
    <row r="1304" spans="1:10">
      <c r="A1304" s="33"/>
      <c r="B1304" s="33"/>
      <c r="C1304" s="33"/>
      <c r="D1304" s="33"/>
      <c r="E1304" s="33"/>
      <c r="F1304" s="33"/>
      <c r="G1304" s="34"/>
      <c r="H1304" s="35"/>
      <c r="I1304" s="36">
        <f t="shared" si="23"/>
        <v>0</v>
      </c>
      <c r="J1304" s="37"/>
    </row>
    <row r="1305" spans="1:10">
      <c r="A1305" s="33"/>
      <c r="B1305" s="33"/>
      <c r="C1305" s="33"/>
      <c r="D1305" s="33"/>
      <c r="E1305" s="33"/>
      <c r="F1305" s="33"/>
      <c r="G1305" s="34"/>
      <c r="H1305" s="35"/>
      <c r="I1305" s="36">
        <f t="shared" si="23"/>
        <v>0</v>
      </c>
      <c r="J1305" s="37"/>
    </row>
    <row r="1306" spans="1:10">
      <c r="A1306" s="33"/>
      <c r="B1306" s="33"/>
      <c r="C1306" s="33"/>
      <c r="D1306" s="33"/>
      <c r="E1306" s="33"/>
      <c r="F1306" s="33"/>
      <c r="G1306" s="34"/>
      <c r="H1306" s="35"/>
      <c r="I1306" s="36">
        <f t="shared" si="23"/>
        <v>0</v>
      </c>
      <c r="J1306" s="37"/>
    </row>
    <row r="1307" spans="1:10">
      <c r="A1307" s="33"/>
      <c r="B1307" s="33"/>
      <c r="C1307" s="33"/>
      <c r="D1307" s="33"/>
      <c r="E1307" s="33"/>
      <c r="F1307" s="33"/>
      <c r="G1307" s="34"/>
      <c r="H1307" s="35"/>
      <c r="I1307" s="36">
        <f t="shared" si="23"/>
        <v>0</v>
      </c>
      <c r="J1307" s="37"/>
    </row>
    <row r="1308" spans="1:10">
      <c r="A1308" s="33"/>
      <c r="B1308" s="33"/>
      <c r="C1308" s="33"/>
      <c r="D1308" s="33"/>
      <c r="E1308" s="33"/>
      <c r="F1308" s="33"/>
      <c r="G1308" s="34"/>
      <c r="H1308" s="35"/>
      <c r="I1308" s="36">
        <f t="shared" si="23"/>
        <v>0</v>
      </c>
      <c r="J1308" s="37"/>
    </row>
    <row r="1309" spans="1:10">
      <c r="A1309" s="33"/>
      <c r="B1309" s="33"/>
      <c r="C1309" s="33"/>
      <c r="D1309" s="33"/>
      <c r="E1309" s="33"/>
      <c r="F1309" s="33"/>
      <c r="G1309" s="34"/>
      <c r="H1309" s="35"/>
      <c r="I1309" s="36">
        <f t="shared" si="23"/>
        <v>0</v>
      </c>
      <c r="J1309" s="37"/>
    </row>
    <row r="1310" spans="1:10">
      <c r="A1310" s="33"/>
      <c r="B1310" s="33"/>
      <c r="C1310" s="33"/>
      <c r="D1310" s="33"/>
      <c r="E1310" s="33"/>
      <c r="F1310" s="33"/>
      <c r="G1310" s="34"/>
      <c r="H1310" s="35"/>
      <c r="I1310" s="36">
        <f t="shared" si="23"/>
        <v>0</v>
      </c>
      <c r="J1310" s="37"/>
    </row>
    <row r="1311" spans="1:10">
      <c r="A1311" s="33"/>
      <c r="B1311" s="33"/>
      <c r="C1311" s="33"/>
      <c r="D1311" s="33"/>
      <c r="E1311" s="33"/>
      <c r="F1311" s="33"/>
      <c r="G1311" s="34"/>
      <c r="H1311" s="35"/>
      <c r="I1311" s="36">
        <f t="shared" si="23"/>
        <v>0</v>
      </c>
      <c r="J1311" s="37"/>
    </row>
    <row r="1312" spans="1:10">
      <c r="A1312" s="33"/>
      <c r="B1312" s="33"/>
      <c r="C1312" s="33"/>
      <c r="D1312" s="33"/>
      <c r="E1312" s="33"/>
      <c r="F1312" s="33"/>
      <c r="G1312" s="34"/>
      <c r="H1312" s="35"/>
      <c r="I1312" s="36">
        <f t="shared" si="23"/>
        <v>0</v>
      </c>
      <c r="J1312" s="37"/>
    </row>
    <row r="1313" spans="1:10">
      <c r="A1313" s="33"/>
      <c r="B1313" s="33"/>
      <c r="C1313" s="33"/>
      <c r="D1313" s="33"/>
      <c r="E1313" s="33"/>
      <c r="F1313" s="33"/>
      <c r="G1313" s="34"/>
      <c r="H1313" s="35"/>
      <c r="I1313" s="36">
        <f t="shared" si="23"/>
        <v>0</v>
      </c>
      <c r="J1313" s="37"/>
    </row>
    <row r="1314" spans="1:10">
      <c r="A1314" s="33"/>
      <c r="B1314" s="33"/>
      <c r="C1314" s="33"/>
      <c r="D1314" s="33"/>
      <c r="E1314" s="33"/>
      <c r="F1314" s="33"/>
      <c r="G1314" s="34"/>
      <c r="H1314" s="35"/>
      <c r="I1314" s="36">
        <f t="shared" si="23"/>
        <v>0</v>
      </c>
      <c r="J1314" s="37"/>
    </row>
    <row r="1315" spans="1:10">
      <c r="A1315" s="33"/>
      <c r="B1315" s="33"/>
      <c r="C1315" s="33"/>
      <c r="D1315" s="33"/>
      <c r="E1315" s="33"/>
      <c r="F1315" s="33"/>
      <c r="G1315" s="34"/>
      <c r="H1315" s="35"/>
      <c r="I1315" s="36">
        <f t="shared" si="23"/>
        <v>0</v>
      </c>
      <c r="J1315" s="37"/>
    </row>
    <row r="1316" spans="1:10">
      <c r="A1316" s="33"/>
      <c r="B1316" s="33"/>
      <c r="C1316" s="33"/>
      <c r="D1316" s="33"/>
      <c r="E1316" s="33"/>
      <c r="F1316" s="33"/>
      <c r="G1316" s="34"/>
      <c r="H1316" s="35"/>
      <c r="I1316" s="36">
        <f t="shared" si="23"/>
        <v>0</v>
      </c>
      <c r="J1316" s="37"/>
    </row>
    <row r="1317" spans="1:10">
      <c r="A1317" s="33"/>
      <c r="B1317" s="33"/>
      <c r="C1317" s="33"/>
      <c r="D1317" s="33"/>
      <c r="E1317" s="33"/>
      <c r="F1317" s="33"/>
      <c r="G1317" s="34"/>
      <c r="H1317" s="35"/>
      <c r="I1317" s="36">
        <f t="shared" si="23"/>
        <v>0</v>
      </c>
      <c r="J1317" s="37"/>
    </row>
    <row r="1318" spans="1:10">
      <c r="A1318" s="33"/>
      <c r="B1318" s="33"/>
      <c r="C1318" s="33"/>
      <c r="D1318" s="33"/>
      <c r="E1318" s="33"/>
      <c r="F1318" s="33"/>
      <c r="G1318" s="34"/>
      <c r="H1318" s="35"/>
      <c r="I1318" s="36">
        <f t="shared" si="23"/>
        <v>0</v>
      </c>
      <c r="J1318" s="37"/>
    </row>
    <row r="1319" spans="1:10">
      <c r="A1319" s="33"/>
      <c r="B1319" s="33"/>
      <c r="C1319" s="33"/>
      <c r="D1319" s="33"/>
      <c r="E1319" s="33"/>
      <c r="F1319" s="33"/>
      <c r="G1319" s="34"/>
      <c r="H1319" s="35"/>
      <c r="I1319" s="36">
        <f t="shared" si="23"/>
        <v>0</v>
      </c>
      <c r="J1319" s="37"/>
    </row>
    <row r="1320" spans="1:10">
      <c r="A1320" s="33"/>
      <c r="B1320" s="33"/>
      <c r="C1320" s="33"/>
      <c r="D1320" s="33"/>
      <c r="E1320" s="33"/>
      <c r="F1320" s="33"/>
      <c r="G1320" s="34"/>
      <c r="H1320" s="35"/>
      <c r="I1320" s="36">
        <f t="shared" si="23"/>
        <v>0</v>
      </c>
      <c r="J1320" s="37"/>
    </row>
    <row r="1321" spans="1:10">
      <c r="A1321" s="33"/>
      <c r="B1321" s="33"/>
      <c r="C1321" s="33"/>
      <c r="D1321" s="33"/>
      <c r="E1321" s="33"/>
      <c r="F1321" s="33"/>
      <c r="G1321" s="34"/>
      <c r="H1321" s="35"/>
      <c r="I1321" s="36">
        <f t="shared" si="23"/>
        <v>0</v>
      </c>
      <c r="J1321" s="37"/>
    </row>
    <row r="1322" spans="1:10">
      <c r="A1322" s="33"/>
      <c r="B1322" s="33"/>
      <c r="C1322" s="33"/>
      <c r="D1322" s="33"/>
      <c r="E1322" s="33"/>
      <c r="F1322" s="33"/>
      <c r="G1322" s="34"/>
      <c r="H1322" s="35"/>
      <c r="I1322" s="36">
        <f t="shared" si="23"/>
        <v>0</v>
      </c>
      <c r="J1322" s="37"/>
    </row>
    <row r="1323" spans="1:10">
      <c r="A1323" s="33"/>
      <c r="B1323" s="33"/>
      <c r="C1323" s="33"/>
      <c r="D1323" s="33"/>
      <c r="E1323" s="33"/>
      <c r="F1323" s="33"/>
      <c r="G1323" s="34"/>
      <c r="H1323" s="35"/>
      <c r="I1323" s="36">
        <f t="shared" si="23"/>
        <v>0</v>
      </c>
      <c r="J1323" s="37"/>
    </row>
    <row r="1324" spans="1:10">
      <c r="A1324" s="33"/>
      <c r="B1324" s="33"/>
      <c r="C1324" s="33"/>
      <c r="D1324" s="33"/>
      <c r="E1324" s="33"/>
      <c r="F1324" s="33"/>
      <c r="G1324" s="34"/>
      <c r="H1324" s="35"/>
      <c r="I1324" s="36">
        <f t="shared" si="23"/>
        <v>0</v>
      </c>
      <c r="J1324" s="37"/>
    </row>
    <row r="1325" spans="1:10">
      <c r="A1325" s="33"/>
      <c r="B1325" s="33"/>
      <c r="C1325" s="33"/>
      <c r="D1325" s="33"/>
      <c r="E1325" s="33"/>
      <c r="F1325" s="33"/>
      <c r="G1325" s="34"/>
      <c r="H1325" s="35"/>
      <c r="I1325" s="36">
        <f t="shared" si="23"/>
        <v>0</v>
      </c>
      <c r="J1325" s="37"/>
    </row>
    <row r="1326" spans="1:10">
      <c r="A1326" s="33"/>
      <c r="B1326" s="33"/>
      <c r="C1326" s="33"/>
      <c r="D1326" s="33"/>
      <c r="E1326" s="33"/>
      <c r="F1326" s="33"/>
      <c r="G1326" s="34"/>
      <c r="H1326" s="35"/>
      <c r="I1326" s="36">
        <f t="shared" si="23"/>
        <v>0</v>
      </c>
      <c r="J1326" s="37"/>
    </row>
    <row r="1327" spans="1:10">
      <c r="A1327" s="33"/>
      <c r="B1327" s="33"/>
      <c r="C1327" s="33"/>
      <c r="D1327" s="33"/>
      <c r="E1327" s="33"/>
      <c r="F1327" s="33"/>
      <c r="G1327" s="34"/>
      <c r="H1327" s="35"/>
      <c r="I1327" s="36">
        <f t="shared" si="23"/>
        <v>0</v>
      </c>
      <c r="J1327" s="37"/>
    </row>
    <row r="1328" spans="1:10">
      <c r="A1328" s="33"/>
      <c r="B1328" s="33"/>
      <c r="C1328" s="33"/>
      <c r="D1328" s="33"/>
      <c r="E1328" s="33"/>
      <c r="F1328" s="33"/>
      <c r="G1328" s="34"/>
      <c r="H1328" s="35"/>
      <c r="I1328" s="36">
        <f t="shared" si="23"/>
        <v>0</v>
      </c>
      <c r="J1328" s="37"/>
    </row>
    <row r="1329" spans="1:10">
      <c r="A1329" s="33"/>
      <c r="B1329" s="33"/>
      <c r="C1329" s="33"/>
      <c r="D1329" s="33"/>
      <c r="E1329" s="33"/>
      <c r="F1329" s="33"/>
      <c r="G1329" s="34"/>
      <c r="H1329" s="35"/>
      <c r="I1329" s="36">
        <f t="shared" si="23"/>
        <v>0</v>
      </c>
      <c r="J1329" s="37"/>
    </row>
    <row r="1330" spans="1:10">
      <c r="A1330" s="33"/>
      <c r="B1330" s="33"/>
      <c r="C1330" s="33"/>
      <c r="D1330" s="33"/>
      <c r="E1330" s="33"/>
      <c r="F1330" s="33"/>
      <c r="G1330" s="34"/>
      <c r="H1330" s="35"/>
      <c r="I1330" s="36">
        <f t="shared" si="23"/>
        <v>0</v>
      </c>
      <c r="J1330" s="37"/>
    </row>
    <row r="1331" spans="1:10">
      <c r="A1331" s="33"/>
      <c r="B1331" s="33"/>
      <c r="C1331" s="33"/>
      <c r="D1331" s="33"/>
      <c r="E1331" s="33"/>
      <c r="F1331" s="33"/>
      <c r="G1331" s="34"/>
      <c r="H1331" s="35"/>
      <c r="I1331" s="36">
        <f t="shared" si="23"/>
        <v>0</v>
      </c>
      <c r="J1331" s="37"/>
    </row>
    <row r="1332" spans="1:10">
      <c r="A1332" s="33"/>
      <c r="B1332" s="33"/>
      <c r="C1332" s="33"/>
      <c r="D1332" s="33"/>
      <c r="E1332" s="33"/>
      <c r="F1332" s="33"/>
      <c r="G1332" s="34"/>
      <c r="H1332" s="35"/>
      <c r="I1332" s="36">
        <f t="shared" si="23"/>
        <v>0</v>
      </c>
      <c r="J1332" s="37"/>
    </row>
    <row r="1333" spans="1:10">
      <c r="A1333" s="33"/>
      <c r="B1333" s="33"/>
      <c r="C1333" s="33"/>
      <c r="D1333" s="33"/>
      <c r="E1333" s="33"/>
      <c r="F1333" s="33"/>
      <c r="G1333" s="34"/>
      <c r="H1333" s="35"/>
      <c r="I1333" s="36">
        <f t="shared" si="23"/>
        <v>0</v>
      </c>
      <c r="J1333" s="37"/>
    </row>
    <row r="1334" spans="1:10">
      <c r="A1334" s="33"/>
      <c r="B1334" s="33"/>
      <c r="C1334" s="33"/>
      <c r="D1334" s="33"/>
      <c r="E1334" s="33"/>
      <c r="F1334" s="33"/>
      <c r="G1334" s="34"/>
      <c r="H1334" s="35"/>
      <c r="I1334" s="36">
        <f t="shared" si="23"/>
        <v>0</v>
      </c>
      <c r="J1334" s="37"/>
    </row>
    <row r="1335" spans="1:10">
      <c r="A1335" s="33"/>
      <c r="B1335" s="33"/>
      <c r="C1335" s="33"/>
      <c r="D1335" s="33"/>
      <c r="E1335" s="33"/>
      <c r="F1335" s="33"/>
      <c r="G1335" s="34"/>
      <c r="H1335" s="35"/>
      <c r="I1335" s="36">
        <f t="shared" si="23"/>
        <v>0</v>
      </c>
      <c r="J1335" s="37"/>
    </row>
    <row r="1336" spans="1:10">
      <c r="A1336" s="33"/>
      <c r="B1336" s="33"/>
      <c r="C1336" s="33"/>
      <c r="D1336" s="33"/>
      <c r="E1336" s="33"/>
      <c r="F1336" s="33"/>
      <c r="G1336" s="34"/>
      <c r="H1336" s="35"/>
      <c r="I1336" s="36">
        <f t="shared" si="23"/>
        <v>0</v>
      </c>
      <c r="J1336" s="37"/>
    </row>
    <row r="1337" spans="1:10">
      <c r="A1337" s="33"/>
      <c r="B1337" s="33"/>
      <c r="C1337" s="33"/>
      <c r="D1337" s="33"/>
      <c r="E1337" s="33"/>
      <c r="F1337" s="33"/>
      <c r="G1337" s="34"/>
      <c r="H1337" s="35"/>
      <c r="I1337" s="36">
        <f t="shared" si="23"/>
        <v>0</v>
      </c>
      <c r="J1337" s="37"/>
    </row>
    <row r="1338" spans="1:10">
      <c r="A1338" s="33"/>
      <c r="B1338" s="33"/>
      <c r="C1338" s="33"/>
      <c r="D1338" s="33"/>
      <c r="E1338" s="33"/>
      <c r="F1338" s="33"/>
      <c r="G1338" s="34"/>
      <c r="H1338" s="35"/>
      <c r="I1338" s="36">
        <f t="shared" si="23"/>
        <v>0</v>
      </c>
      <c r="J1338" s="37"/>
    </row>
    <row r="1339" spans="1:10">
      <c r="A1339" s="33"/>
      <c r="B1339" s="33"/>
      <c r="C1339" s="33"/>
      <c r="D1339" s="33"/>
      <c r="E1339" s="33"/>
      <c r="F1339" s="33"/>
      <c r="G1339" s="34"/>
      <c r="H1339" s="35"/>
      <c r="I1339" s="36">
        <f t="shared" si="23"/>
        <v>0</v>
      </c>
      <c r="J1339" s="37"/>
    </row>
    <row r="1340" spans="1:10">
      <c r="A1340" s="33"/>
      <c r="B1340" s="33"/>
      <c r="C1340" s="33"/>
      <c r="D1340" s="33"/>
      <c r="E1340" s="33"/>
      <c r="F1340" s="33"/>
      <c r="G1340" s="34"/>
      <c r="H1340" s="35"/>
      <c r="I1340" s="36">
        <f t="shared" si="23"/>
        <v>0</v>
      </c>
      <c r="J1340" s="37"/>
    </row>
    <row r="1341" spans="1:10">
      <c r="A1341" s="33"/>
      <c r="B1341" s="33"/>
      <c r="C1341" s="33"/>
      <c r="D1341" s="33"/>
      <c r="E1341" s="33"/>
      <c r="F1341" s="33"/>
      <c r="G1341" s="34"/>
      <c r="H1341" s="35"/>
      <c r="I1341" s="36">
        <f t="shared" si="23"/>
        <v>0</v>
      </c>
      <c r="J1341" s="37"/>
    </row>
    <row r="1342" spans="1:10">
      <c r="A1342" s="33"/>
      <c r="B1342" s="33"/>
      <c r="C1342" s="33"/>
      <c r="D1342" s="33"/>
      <c r="E1342" s="33"/>
      <c r="F1342" s="33"/>
      <c r="G1342" s="34"/>
      <c r="H1342" s="35"/>
      <c r="I1342" s="36">
        <f t="shared" si="23"/>
        <v>0</v>
      </c>
      <c r="J1342" s="37"/>
    </row>
    <row r="1343" spans="1:10">
      <c r="A1343" s="33"/>
      <c r="B1343" s="33"/>
      <c r="C1343" s="33"/>
      <c r="D1343" s="33"/>
      <c r="E1343" s="33"/>
      <c r="F1343" s="33"/>
      <c r="G1343" s="34"/>
      <c r="H1343" s="35"/>
      <c r="I1343" s="36">
        <f t="shared" si="23"/>
        <v>0</v>
      </c>
      <c r="J1343" s="37"/>
    </row>
    <row r="1344" spans="1:10">
      <c r="A1344" s="33"/>
      <c r="B1344" s="33"/>
      <c r="C1344" s="33"/>
      <c r="D1344" s="33"/>
      <c r="E1344" s="33"/>
      <c r="F1344" s="33"/>
      <c r="G1344" s="34"/>
      <c r="H1344" s="35"/>
      <c r="I1344" s="36">
        <f t="shared" si="23"/>
        <v>0</v>
      </c>
      <c r="J1344" s="37"/>
    </row>
    <row r="1345" spans="1:10">
      <c r="A1345" s="33"/>
      <c r="B1345" s="33"/>
      <c r="C1345" s="33"/>
      <c r="D1345" s="33"/>
      <c r="E1345" s="33"/>
      <c r="F1345" s="33"/>
      <c r="G1345" s="34"/>
      <c r="H1345" s="35"/>
      <c r="I1345" s="36">
        <f t="shared" si="23"/>
        <v>0</v>
      </c>
      <c r="J1345" s="37"/>
    </row>
    <row r="1346" spans="1:10">
      <c r="A1346" s="33"/>
      <c r="B1346" s="33"/>
      <c r="C1346" s="33"/>
      <c r="D1346" s="33"/>
      <c r="E1346" s="33"/>
      <c r="F1346" s="33"/>
      <c r="G1346" s="34"/>
      <c r="H1346" s="35"/>
      <c r="I1346" s="36">
        <f t="shared" si="23"/>
        <v>0</v>
      </c>
      <c r="J1346" s="37"/>
    </row>
    <row r="1347" spans="1:10">
      <c r="A1347" s="33"/>
      <c r="B1347" s="33"/>
      <c r="C1347" s="33"/>
      <c r="D1347" s="33"/>
      <c r="E1347" s="33"/>
      <c r="F1347" s="33"/>
      <c r="G1347" s="34"/>
      <c r="H1347" s="35"/>
      <c r="I1347" s="36">
        <f t="shared" si="23"/>
        <v>0</v>
      </c>
      <c r="J1347" s="37"/>
    </row>
    <row r="1348" spans="1:10">
      <c r="A1348" s="33"/>
      <c r="B1348" s="33"/>
      <c r="C1348" s="33"/>
      <c r="D1348" s="33"/>
      <c r="E1348" s="33"/>
      <c r="F1348" s="33"/>
      <c r="G1348" s="34"/>
      <c r="H1348" s="35"/>
      <c r="I1348" s="36">
        <f t="shared" si="23"/>
        <v>0</v>
      </c>
      <c r="J1348" s="37"/>
    </row>
    <row r="1349" spans="1:10">
      <c r="A1349" s="33"/>
      <c r="B1349" s="33"/>
      <c r="C1349" s="33"/>
      <c r="D1349" s="33"/>
      <c r="E1349" s="33"/>
      <c r="F1349" s="33"/>
      <c r="G1349" s="34"/>
      <c r="H1349" s="35"/>
      <c r="I1349" s="36">
        <f t="shared" si="23"/>
        <v>0</v>
      </c>
      <c r="J1349" s="37"/>
    </row>
    <row r="1350" spans="1:10">
      <c r="A1350" s="33"/>
      <c r="B1350" s="33"/>
      <c r="C1350" s="33"/>
      <c r="D1350" s="33"/>
      <c r="E1350" s="33"/>
      <c r="F1350" s="33"/>
      <c r="G1350" s="34"/>
      <c r="H1350" s="35"/>
      <c r="I1350" s="36">
        <f t="shared" si="23"/>
        <v>0</v>
      </c>
      <c r="J1350" s="37"/>
    </row>
    <row r="1351" spans="1:10">
      <c r="A1351" s="33"/>
      <c r="B1351" s="33"/>
      <c r="C1351" s="33"/>
      <c r="D1351" s="33"/>
      <c r="E1351" s="33"/>
      <c r="F1351" s="33"/>
      <c r="G1351" s="34"/>
      <c r="H1351" s="35"/>
      <c r="I1351" s="36">
        <f t="shared" si="23"/>
        <v>0</v>
      </c>
      <c r="J1351" s="37"/>
    </row>
    <row r="1352" spans="1:10">
      <c r="A1352" s="33"/>
      <c r="B1352" s="33"/>
      <c r="C1352" s="33"/>
      <c r="D1352" s="33"/>
      <c r="E1352" s="33"/>
      <c r="F1352" s="33"/>
      <c r="G1352" s="34"/>
      <c r="H1352" s="35"/>
      <c r="I1352" s="36">
        <f t="shared" ref="I1352:I1363" si="24">G1352-(G1352*H1352)</f>
        <v>0</v>
      </c>
      <c r="J1352" s="37"/>
    </row>
    <row r="1353" spans="1:10">
      <c r="A1353" s="33"/>
      <c r="B1353" s="33"/>
      <c r="C1353" s="33"/>
      <c r="D1353" s="33"/>
      <c r="E1353" s="33"/>
      <c r="F1353" s="33"/>
      <c r="G1353" s="34"/>
      <c r="H1353" s="35"/>
      <c r="I1353" s="36">
        <f t="shared" si="24"/>
        <v>0</v>
      </c>
      <c r="J1353" s="37"/>
    </row>
    <row r="1354" spans="1:10">
      <c r="A1354" s="33"/>
      <c r="B1354" s="33"/>
      <c r="C1354" s="33"/>
      <c r="D1354" s="33"/>
      <c r="E1354" s="33"/>
      <c r="F1354" s="33"/>
      <c r="G1354" s="34"/>
      <c r="H1354" s="35"/>
      <c r="I1354" s="36">
        <f t="shared" si="24"/>
        <v>0</v>
      </c>
      <c r="J1354" s="37"/>
    </row>
    <row r="1355" spans="1:10">
      <c r="A1355" s="33"/>
      <c r="B1355" s="33"/>
      <c r="C1355" s="33"/>
      <c r="D1355" s="33"/>
      <c r="E1355" s="33"/>
      <c r="F1355" s="33"/>
      <c r="G1355" s="34"/>
      <c r="H1355" s="35"/>
      <c r="I1355" s="36">
        <f t="shared" si="24"/>
        <v>0</v>
      </c>
      <c r="J1355" s="37"/>
    </row>
    <row r="1356" spans="1:10">
      <c r="A1356" s="33"/>
      <c r="B1356" s="33"/>
      <c r="C1356" s="33"/>
      <c r="D1356" s="33"/>
      <c r="E1356" s="33"/>
      <c r="F1356" s="33"/>
      <c r="G1356" s="34"/>
      <c r="H1356" s="35"/>
      <c r="I1356" s="36">
        <f t="shared" si="24"/>
        <v>0</v>
      </c>
      <c r="J1356" s="37"/>
    </row>
    <row r="1357" spans="1:10">
      <c r="A1357" s="33"/>
      <c r="B1357" s="33"/>
      <c r="C1357" s="33"/>
      <c r="D1357" s="33"/>
      <c r="E1357" s="33"/>
      <c r="F1357" s="33"/>
      <c r="G1357" s="34"/>
      <c r="H1357" s="35"/>
      <c r="I1357" s="36">
        <f t="shared" si="24"/>
        <v>0</v>
      </c>
      <c r="J1357" s="37"/>
    </row>
    <row r="1358" spans="1:10">
      <c r="A1358" s="33"/>
      <c r="B1358" s="33"/>
      <c r="C1358" s="33"/>
      <c r="D1358" s="33"/>
      <c r="E1358" s="33"/>
      <c r="F1358" s="33"/>
      <c r="G1358" s="34"/>
      <c r="H1358" s="35"/>
      <c r="I1358" s="36">
        <f t="shared" si="24"/>
        <v>0</v>
      </c>
      <c r="J1358" s="37"/>
    </row>
    <row r="1359" spans="1:10">
      <c r="A1359" s="33"/>
      <c r="B1359" s="33"/>
      <c r="C1359" s="33"/>
      <c r="D1359" s="33"/>
      <c r="E1359" s="33"/>
      <c r="F1359" s="33"/>
      <c r="G1359" s="34"/>
      <c r="H1359" s="35"/>
      <c r="I1359" s="36">
        <f t="shared" si="24"/>
        <v>0</v>
      </c>
      <c r="J1359" s="37"/>
    </row>
    <row r="1360" spans="1:10">
      <c r="A1360" s="33"/>
      <c r="B1360" s="33"/>
      <c r="C1360" s="33"/>
      <c r="D1360" s="33"/>
      <c r="E1360" s="33"/>
      <c r="F1360" s="33"/>
      <c r="G1360" s="34"/>
      <c r="H1360" s="35"/>
      <c r="I1360" s="36">
        <f t="shared" si="24"/>
        <v>0</v>
      </c>
      <c r="J1360" s="37"/>
    </row>
    <row r="1361" spans="1:10">
      <c r="A1361" s="33"/>
      <c r="B1361" s="33"/>
      <c r="C1361" s="33"/>
      <c r="D1361" s="33"/>
      <c r="E1361" s="33"/>
      <c r="F1361" s="33"/>
      <c r="G1361" s="34"/>
      <c r="H1361" s="35"/>
      <c r="I1361" s="36">
        <f t="shared" si="24"/>
        <v>0</v>
      </c>
      <c r="J1361" s="37"/>
    </row>
    <row r="1362" spans="1:10">
      <c r="A1362" s="33"/>
      <c r="B1362" s="33"/>
      <c r="C1362" s="33"/>
      <c r="D1362" s="33"/>
      <c r="E1362" s="33"/>
      <c r="F1362" s="33"/>
      <c r="G1362" s="34"/>
      <c r="H1362" s="35"/>
      <c r="I1362" s="36">
        <f t="shared" si="24"/>
        <v>0</v>
      </c>
      <c r="J1362" s="37"/>
    </row>
    <row r="1363" spans="1:10">
      <c r="A1363" s="33"/>
      <c r="B1363" s="33"/>
      <c r="C1363" s="33"/>
      <c r="D1363" s="33"/>
      <c r="E1363" s="33"/>
      <c r="F1363" s="33"/>
      <c r="G1363" s="34"/>
      <c r="H1363" s="35"/>
      <c r="I1363" s="36">
        <f t="shared" si="24"/>
        <v>0</v>
      </c>
      <c r="J1363" s="37"/>
    </row>
  </sheetData>
  <mergeCells count="7">
    <mergeCell ref="A646:J646"/>
    <mergeCell ref="B1:J1"/>
    <mergeCell ref="B2:J2"/>
    <mergeCell ref="A3:B3"/>
    <mergeCell ref="C3:D3"/>
    <mergeCell ref="F3:G3"/>
    <mergeCell ref="H3:J3"/>
  </mergeCells>
  <printOptions horizontalCentered="1"/>
  <pageMargins left="0.4" right="0.4" top="0.5" bottom="0.5" header="0.3" footer="0.25"/>
  <pageSetup scale="66" fitToHeight="0" orientation="landscape" r:id="rId1"/>
  <headerFooter>
    <oddFooter>&amp;L&amp;8&amp;F/&amp;A&amp;R&amp;8&amp;D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13AA3-3BE3-456B-AE69-7536532BDEF6}">
  <sheetPr codeName="Sheet49">
    <tabColor theme="1"/>
    <pageSetUpPr fitToPage="1"/>
  </sheetPr>
  <dimension ref="A1:G147"/>
  <sheetViews>
    <sheetView workbookViewId="0">
      <selection activeCell="E86" sqref="E86"/>
    </sheetView>
  </sheetViews>
  <sheetFormatPr defaultColWidth="9.375" defaultRowHeight="15"/>
  <cols>
    <col min="1" max="1" width="16.375" style="41" customWidth="1"/>
    <col min="2" max="2" width="52.5" style="41" bestFit="1" customWidth="1"/>
    <col min="3" max="3" width="27.5" style="41" customWidth="1"/>
    <col min="4" max="4" width="15.625" style="41" customWidth="1"/>
    <col min="5" max="6" width="19.625" style="41" customWidth="1"/>
    <col min="7" max="7" width="31.625" style="42" bestFit="1" customWidth="1"/>
    <col min="8" max="16384" width="9.375" style="41"/>
  </cols>
  <sheetData>
    <row r="1" spans="1:7" ht="30" customHeight="1">
      <c r="C1" s="85" t="s">
        <v>1103</v>
      </c>
      <c r="D1" s="86"/>
      <c r="E1" s="86"/>
      <c r="F1" s="86"/>
      <c r="G1" s="87"/>
    </row>
    <row r="2" spans="1:7" ht="39.75" customHeight="1">
      <c r="C2" s="88" t="s">
        <v>1104</v>
      </c>
      <c r="D2" s="89"/>
      <c r="E2" s="89"/>
      <c r="F2" s="89"/>
      <c r="G2" s="90"/>
    </row>
    <row r="3" spans="1:7" ht="11.1" customHeight="1"/>
    <row r="4" spans="1:7" ht="28.5">
      <c r="A4" s="91" t="s">
        <v>1105</v>
      </c>
      <c r="B4" s="55" t="s">
        <v>1106</v>
      </c>
      <c r="C4" s="55" t="s">
        <v>1107</v>
      </c>
      <c r="D4" s="55" t="s">
        <v>1108</v>
      </c>
      <c r="E4" s="55" t="s">
        <v>1109</v>
      </c>
      <c r="F4" s="55" t="s">
        <v>1110</v>
      </c>
      <c r="G4" s="55" t="s">
        <v>1111</v>
      </c>
    </row>
    <row r="5" spans="1:7" ht="30">
      <c r="A5" s="92"/>
      <c r="B5" s="43" t="s">
        <v>1112</v>
      </c>
      <c r="C5" s="44" t="str">
        <f>'[1]Sourcewell Services Pricing'!C3</f>
        <v>$500 projects &lt;$100K;
$1000 projects &gt;$100K</v>
      </c>
      <c r="D5" s="45" t="s">
        <v>11</v>
      </c>
      <c r="E5" s="46" t="s">
        <v>29</v>
      </c>
      <c r="F5" s="46" t="s">
        <v>29</v>
      </c>
      <c r="G5" s="47" t="s">
        <v>1113</v>
      </c>
    </row>
    <row r="6" spans="1:7" ht="30">
      <c r="A6" s="92"/>
      <c r="B6" s="43" t="s">
        <v>1114</v>
      </c>
      <c r="C6" s="44" t="str">
        <f>'[1]Sourcewell Services Pricing'!C4</f>
        <v>$500 projects &lt;$100K;
$1000 projects &gt;$100K</v>
      </c>
      <c r="D6" s="45" t="s">
        <v>11</v>
      </c>
      <c r="E6" s="46" t="s">
        <v>29</v>
      </c>
      <c r="F6" s="46" t="s">
        <v>29</v>
      </c>
      <c r="G6" s="47" t="s">
        <v>1113</v>
      </c>
    </row>
    <row r="7" spans="1:7" ht="30">
      <c r="A7" s="92"/>
      <c r="B7" s="43" t="s">
        <v>1115</v>
      </c>
      <c r="C7" s="44" t="str">
        <f>'[1]Sourcewell Services Pricing'!C5</f>
        <v>$700 projects &lt;$100K;
$1200 projects &gt;$100K</v>
      </c>
      <c r="D7" s="45" t="s">
        <v>11</v>
      </c>
      <c r="E7" s="46" t="s">
        <v>29</v>
      </c>
      <c r="F7" s="46" t="s">
        <v>29</v>
      </c>
      <c r="G7" s="47" t="s">
        <v>1113</v>
      </c>
    </row>
    <row r="8" spans="1:7">
      <c r="A8" s="92"/>
      <c r="B8" s="43" t="s">
        <v>1116</v>
      </c>
      <c r="C8" s="44" t="str">
        <f>'[1]Sourcewell Services Pricing'!C6</f>
        <v>$2,500/Day</v>
      </c>
      <c r="D8" s="45" t="s">
        <v>11</v>
      </c>
      <c r="E8" s="46" t="s">
        <v>29</v>
      </c>
      <c r="F8" s="46" t="s">
        <v>29</v>
      </c>
      <c r="G8" s="47" t="s">
        <v>1113</v>
      </c>
    </row>
    <row r="9" spans="1:7">
      <c r="A9" s="92"/>
      <c r="B9" s="43" t="s">
        <v>1117</v>
      </c>
      <c r="C9" s="56">
        <f>'[1]Sourcewell Services Pricing'!C7</f>
        <v>2500</v>
      </c>
      <c r="D9" s="45" t="s">
        <v>11</v>
      </c>
      <c r="E9" s="46" t="s">
        <v>29</v>
      </c>
      <c r="F9" s="46" t="s">
        <v>29</v>
      </c>
      <c r="G9" s="47" t="s">
        <v>1113</v>
      </c>
    </row>
    <row r="10" spans="1:7">
      <c r="A10" s="92"/>
      <c r="B10" s="43" t="s">
        <v>1118</v>
      </c>
      <c r="C10" s="56">
        <f>'[1]Sourcewell Services Pricing'!C8</f>
        <v>5000</v>
      </c>
      <c r="D10" s="45" t="s">
        <v>11</v>
      </c>
      <c r="E10" s="46" t="s">
        <v>29</v>
      </c>
      <c r="F10" s="46" t="s">
        <v>29</v>
      </c>
      <c r="G10" s="47" t="s">
        <v>1113</v>
      </c>
    </row>
    <row r="11" spans="1:7">
      <c r="A11" s="92"/>
      <c r="B11" s="43" t="s">
        <v>1119</v>
      </c>
      <c r="C11" s="56">
        <f>'[1]Sourcewell Services Pricing'!C9</f>
        <v>10000</v>
      </c>
      <c r="D11" s="45" t="s">
        <v>11</v>
      </c>
      <c r="E11" s="46" t="s">
        <v>29</v>
      </c>
      <c r="F11" s="46" t="s">
        <v>29</v>
      </c>
      <c r="G11" s="47" t="s">
        <v>1113</v>
      </c>
    </row>
    <row r="12" spans="1:7">
      <c r="A12" s="92"/>
      <c r="B12" s="43" t="s">
        <v>1120</v>
      </c>
      <c r="C12" s="44" t="str">
        <f>'[1]Sourcewell Services Pricing'!C10</f>
        <v>$175/Hour (3 hour Minimum)</v>
      </c>
      <c r="D12" s="45" t="s">
        <v>11</v>
      </c>
      <c r="E12" s="46" t="s">
        <v>29</v>
      </c>
      <c r="F12" s="46" t="s">
        <v>29</v>
      </c>
      <c r="G12" s="47" t="s">
        <v>1113</v>
      </c>
    </row>
    <row r="13" spans="1:7" ht="30">
      <c r="A13" s="92"/>
      <c r="B13" s="43" t="s">
        <v>1121</v>
      </c>
      <c r="C13" s="44" t="str">
        <f>'[1]Sourcewell Services Pricing'!C11</f>
        <v>K-12 Schools Creative Services (daktronics.com)</v>
      </c>
      <c r="D13" s="45" t="s">
        <v>11</v>
      </c>
      <c r="E13" s="46" t="s">
        <v>29</v>
      </c>
      <c r="F13" s="46" t="s">
        <v>29</v>
      </c>
      <c r="G13" s="47" t="s">
        <v>1113</v>
      </c>
    </row>
    <row r="14" spans="1:7">
      <c r="A14" s="92"/>
      <c r="B14" s="43" t="s">
        <v>1122</v>
      </c>
      <c r="C14" s="44" t="str">
        <f>'[1]Sourcewell Services Pricing'!C12</f>
        <v>FrameWrx (daktronics.com)</v>
      </c>
      <c r="D14" s="45" t="s">
        <v>11</v>
      </c>
      <c r="E14" s="46" t="s">
        <v>29</v>
      </c>
      <c r="F14" s="46" t="s">
        <v>29</v>
      </c>
      <c r="G14" s="47" t="s">
        <v>1113</v>
      </c>
    </row>
    <row r="15" spans="1:7">
      <c r="A15" s="92"/>
      <c r="B15" s="43" t="s">
        <v>1123</v>
      </c>
      <c r="C15" s="56">
        <f>'[1]Sourcewell Services Pricing'!C13</f>
        <v>8750</v>
      </c>
      <c r="D15" s="45" t="s">
        <v>11</v>
      </c>
      <c r="E15" s="46" t="s">
        <v>29</v>
      </c>
      <c r="F15" s="46" t="s">
        <v>29</v>
      </c>
      <c r="G15" s="47" t="s">
        <v>1113</v>
      </c>
    </row>
    <row r="16" spans="1:7">
      <c r="A16" s="92"/>
      <c r="B16" s="43" t="s">
        <v>1124</v>
      </c>
      <c r="C16" s="56">
        <f>'[1]Sourcewell Services Pricing'!C14</f>
        <v>17500</v>
      </c>
      <c r="D16" s="45" t="s">
        <v>11</v>
      </c>
      <c r="E16" s="46" t="s">
        <v>29</v>
      </c>
      <c r="F16" s="46" t="s">
        <v>29</v>
      </c>
      <c r="G16" s="47" t="s">
        <v>1113</v>
      </c>
    </row>
    <row r="17" spans="1:7">
      <c r="A17" s="92"/>
      <c r="B17" s="43" t="s">
        <v>1125</v>
      </c>
      <c r="C17" s="56">
        <f>'[1]Sourcewell Services Pricing'!C15</f>
        <v>43750</v>
      </c>
      <c r="D17" s="45" t="s">
        <v>11</v>
      </c>
      <c r="E17" s="46" t="s">
        <v>29</v>
      </c>
      <c r="F17" s="46" t="s">
        <v>29</v>
      </c>
      <c r="G17" s="47" t="s">
        <v>1113</v>
      </c>
    </row>
    <row r="18" spans="1:7">
      <c r="A18" s="92"/>
      <c r="B18" s="43" t="s">
        <v>1126</v>
      </c>
      <c r="C18" s="56">
        <f>'[1]Sourcewell Services Pricing'!C16</f>
        <v>78750</v>
      </c>
      <c r="D18" s="45" t="s">
        <v>11</v>
      </c>
      <c r="E18" s="46" t="s">
        <v>29</v>
      </c>
      <c r="F18" s="46" t="s">
        <v>29</v>
      </c>
      <c r="G18" s="47" t="s">
        <v>1113</v>
      </c>
    </row>
    <row r="19" spans="1:7">
      <c r="A19" s="92"/>
      <c r="B19" s="43" t="s">
        <v>1127</v>
      </c>
      <c r="C19" s="56">
        <f>'[1]Sourcewell Services Pricing'!C17</f>
        <v>131250</v>
      </c>
      <c r="D19" s="45" t="s">
        <v>11</v>
      </c>
      <c r="E19" s="46" t="s">
        <v>29</v>
      </c>
      <c r="F19" s="46" t="s">
        <v>29</v>
      </c>
      <c r="G19" s="47" t="s">
        <v>1113</v>
      </c>
    </row>
    <row r="20" spans="1:7">
      <c r="A20" s="92"/>
      <c r="B20" s="43" t="s">
        <v>1128</v>
      </c>
      <c r="C20" s="56">
        <f>'[1]Sourcewell Services Pricing'!C18</f>
        <v>273</v>
      </c>
      <c r="D20" s="45" t="s">
        <v>11</v>
      </c>
      <c r="E20" s="46" t="s">
        <v>29</v>
      </c>
      <c r="F20" s="46" t="s">
        <v>29</v>
      </c>
      <c r="G20" s="47" t="s">
        <v>1113</v>
      </c>
    </row>
    <row r="21" spans="1:7">
      <c r="A21" s="92"/>
      <c r="B21" s="43" t="s">
        <v>1129</v>
      </c>
      <c r="C21" s="56">
        <f>'[1]Sourcewell Services Pricing'!C19</f>
        <v>273</v>
      </c>
      <c r="D21" s="45" t="s">
        <v>11</v>
      </c>
      <c r="E21" s="46" t="s">
        <v>29</v>
      </c>
      <c r="F21" s="46" t="s">
        <v>29</v>
      </c>
      <c r="G21" s="47" t="s">
        <v>1113</v>
      </c>
    </row>
    <row r="22" spans="1:7">
      <c r="A22" s="92"/>
      <c r="B22" s="43" t="s">
        <v>1130</v>
      </c>
      <c r="C22" s="56">
        <f>'[1]Sourcewell Services Pricing'!C20</f>
        <v>150</v>
      </c>
      <c r="D22" s="45" t="s">
        <v>11</v>
      </c>
      <c r="E22" s="46" t="s">
        <v>29</v>
      </c>
      <c r="F22" s="46" t="s">
        <v>29</v>
      </c>
      <c r="G22" s="47" t="s">
        <v>1113</v>
      </c>
    </row>
    <row r="23" spans="1:7">
      <c r="A23" s="92"/>
      <c r="B23" s="43" t="s">
        <v>1131</v>
      </c>
      <c r="C23" s="56">
        <f>'[1]Sourcewell Services Pricing'!C21</f>
        <v>150</v>
      </c>
      <c r="D23" s="45" t="s">
        <v>11</v>
      </c>
      <c r="E23" s="46" t="s">
        <v>29</v>
      </c>
      <c r="F23" s="46" t="s">
        <v>29</v>
      </c>
      <c r="G23" s="47" t="s">
        <v>1113</v>
      </c>
    </row>
    <row r="24" spans="1:7">
      <c r="A24" s="92"/>
      <c r="B24" s="43" t="s">
        <v>1132</v>
      </c>
      <c r="C24" s="56">
        <f>'[1]Sourcewell Services Pricing'!C22</f>
        <v>174</v>
      </c>
      <c r="D24" s="45" t="s">
        <v>11</v>
      </c>
      <c r="E24" s="46" t="s">
        <v>29</v>
      </c>
      <c r="F24" s="46" t="s">
        <v>29</v>
      </c>
      <c r="G24" s="47" t="s">
        <v>1113</v>
      </c>
    </row>
    <row r="25" spans="1:7">
      <c r="A25" s="92"/>
      <c r="B25" s="43" t="s">
        <v>1133</v>
      </c>
      <c r="C25" s="56">
        <f>'[1]Sourcewell Services Pricing'!C23</f>
        <v>273</v>
      </c>
      <c r="D25" s="45" t="s">
        <v>11</v>
      </c>
      <c r="E25" s="46" t="s">
        <v>29</v>
      </c>
      <c r="F25" s="46" t="s">
        <v>29</v>
      </c>
      <c r="G25" s="47" t="s">
        <v>1113</v>
      </c>
    </row>
    <row r="26" spans="1:7">
      <c r="A26" s="92"/>
      <c r="B26" s="43" t="s">
        <v>1134</v>
      </c>
      <c r="C26" s="56">
        <f>'[1]Sourcewell Services Pricing'!C24</f>
        <v>198</v>
      </c>
      <c r="D26" s="45" t="s">
        <v>11</v>
      </c>
      <c r="E26" s="46" t="s">
        <v>29</v>
      </c>
      <c r="F26" s="46" t="s">
        <v>29</v>
      </c>
      <c r="G26" s="47" t="s">
        <v>1113</v>
      </c>
    </row>
    <row r="27" spans="1:7">
      <c r="A27" s="92"/>
      <c r="B27" s="43" t="s">
        <v>1135</v>
      </c>
      <c r="C27" s="56">
        <f>'[1]Sourcewell Services Pricing'!C25</f>
        <v>324</v>
      </c>
      <c r="D27" s="45" t="s">
        <v>11</v>
      </c>
      <c r="E27" s="46" t="s">
        <v>29</v>
      </c>
      <c r="F27" s="46" t="s">
        <v>29</v>
      </c>
      <c r="G27" s="47" t="s">
        <v>1113</v>
      </c>
    </row>
    <row r="28" spans="1:7">
      <c r="A28" s="92"/>
      <c r="B28" s="43" t="s">
        <v>1136</v>
      </c>
      <c r="C28" s="56">
        <f>'[1]Sourcewell Services Pricing'!C26</f>
        <v>174</v>
      </c>
      <c r="D28" s="45" t="s">
        <v>11</v>
      </c>
      <c r="E28" s="46" t="s">
        <v>29</v>
      </c>
      <c r="F28" s="46" t="s">
        <v>29</v>
      </c>
      <c r="G28" s="47" t="s">
        <v>1113</v>
      </c>
    </row>
    <row r="29" spans="1:7">
      <c r="A29" s="92"/>
      <c r="B29" s="43" t="s">
        <v>1137</v>
      </c>
      <c r="C29" s="56">
        <f>'[1]Sourcewell Services Pricing'!C27</f>
        <v>99</v>
      </c>
      <c r="D29" s="45" t="s">
        <v>11</v>
      </c>
      <c r="E29" s="46" t="s">
        <v>29</v>
      </c>
      <c r="F29" s="46" t="s">
        <v>29</v>
      </c>
      <c r="G29" s="47" t="s">
        <v>1113</v>
      </c>
    </row>
    <row r="30" spans="1:7">
      <c r="A30" s="92"/>
      <c r="B30" s="43" t="s">
        <v>1138</v>
      </c>
      <c r="C30" s="56">
        <f>'[1]Sourcewell Services Pricing'!C28</f>
        <v>495</v>
      </c>
      <c r="D30" s="45" t="s">
        <v>11</v>
      </c>
      <c r="E30" s="46" t="s">
        <v>29</v>
      </c>
      <c r="F30" s="46" t="s">
        <v>29</v>
      </c>
      <c r="G30" s="47" t="s">
        <v>1113</v>
      </c>
    </row>
    <row r="31" spans="1:7">
      <c r="A31" s="92"/>
      <c r="B31" s="43" t="s">
        <v>1139</v>
      </c>
      <c r="C31" s="56">
        <f>'[1]Sourcewell Services Pricing'!C29</f>
        <v>2200</v>
      </c>
      <c r="D31" s="45" t="s">
        <v>11</v>
      </c>
      <c r="E31" s="46" t="s">
        <v>29</v>
      </c>
      <c r="F31" s="46" t="s">
        <v>29</v>
      </c>
      <c r="G31" s="47" t="s">
        <v>1113</v>
      </c>
    </row>
    <row r="32" spans="1:7">
      <c r="A32" s="92"/>
      <c r="B32" s="43" t="s">
        <v>1140</v>
      </c>
      <c r="C32" s="56">
        <f>'[1]Sourcewell Services Pricing'!C30</f>
        <v>350</v>
      </c>
      <c r="D32" s="45" t="s">
        <v>11</v>
      </c>
      <c r="E32" s="46" t="s">
        <v>29</v>
      </c>
      <c r="F32" s="46" t="s">
        <v>29</v>
      </c>
      <c r="G32" s="47" t="s">
        <v>1113</v>
      </c>
    </row>
    <row r="33" spans="1:7">
      <c r="A33" s="92"/>
      <c r="B33" s="43" t="s">
        <v>1141</v>
      </c>
      <c r="C33" s="56">
        <f>'[1]Sourcewell Services Pricing'!C31</f>
        <v>175</v>
      </c>
      <c r="D33" s="45" t="s">
        <v>11</v>
      </c>
      <c r="E33" s="46" t="s">
        <v>29</v>
      </c>
      <c r="F33" s="46" t="s">
        <v>29</v>
      </c>
      <c r="G33" s="47" t="s">
        <v>1113</v>
      </c>
    </row>
    <row r="34" spans="1:7">
      <c r="A34" s="92"/>
      <c r="B34" s="43" t="s">
        <v>1142</v>
      </c>
      <c r="C34" s="56">
        <f>'[1]Sourcewell Services Pricing'!C32</f>
        <v>1000</v>
      </c>
      <c r="D34" s="45" t="s">
        <v>11</v>
      </c>
      <c r="E34" s="46" t="s">
        <v>29</v>
      </c>
      <c r="F34" s="46" t="s">
        <v>29</v>
      </c>
      <c r="G34" s="47" t="s">
        <v>1113</v>
      </c>
    </row>
    <row r="35" spans="1:7" ht="11.1" customHeight="1">
      <c r="A35" s="42"/>
    </row>
    <row r="36" spans="1:7" ht="27.6" customHeight="1">
      <c r="A36" s="91" t="s">
        <v>1143</v>
      </c>
      <c r="B36" s="55" t="s">
        <v>1106</v>
      </c>
      <c r="C36" s="55" t="s">
        <v>1107</v>
      </c>
      <c r="D36" s="55" t="s">
        <v>1108</v>
      </c>
      <c r="E36" s="55" t="s">
        <v>1109</v>
      </c>
      <c r="F36" s="55" t="s">
        <v>1110</v>
      </c>
      <c r="G36" s="55" t="s">
        <v>1111</v>
      </c>
    </row>
    <row r="37" spans="1:7">
      <c r="A37" s="92"/>
      <c r="B37" s="43" t="s">
        <v>1144</v>
      </c>
      <c r="C37" s="56">
        <f>'[1]Sourcewell Services Pricing'!C35</f>
        <v>36695</v>
      </c>
      <c r="D37" s="45" t="s">
        <v>11</v>
      </c>
      <c r="E37" s="46"/>
      <c r="F37" s="46"/>
      <c r="G37" s="47" t="s">
        <v>1145</v>
      </c>
    </row>
    <row r="38" spans="1:7">
      <c r="A38" s="92"/>
      <c r="B38" s="43" t="s">
        <v>1146</v>
      </c>
      <c r="C38" s="56">
        <f>'[1]Sourcewell Services Pricing'!C36</f>
        <v>44830</v>
      </c>
      <c r="D38" s="45" t="s">
        <v>11</v>
      </c>
      <c r="E38" s="46"/>
      <c r="F38" s="46"/>
      <c r="G38" s="47" t="s">
        <v>1147</v>
      </c>
    </row>
    <row r="39" spans="1:7">
      <c r="A39" s="92"/>
      <c r="B39" s="43" t="s">
        <v>1148</v>
      </c>
      <c r="C39" s="56">
        <f>'[1]Sourcewell Services Pricing'!C37</f>
        <v>58615</v>
      </c>
      <c r="D39" s="45" t="s">
        <v>11</v>
      </c>
      <c r="E39" s="46"/>
      <c r="F39" s="46"/>
      <c r="G39" s="47" t="s">
        <v>1149</v>
      </c>
    </row>
    <row r="40" spans="1:7">
      <c r="A40" s="92"/>
      <c r="B40" s="43" t="s">
        <v>1150</v>
      </c>
      <c r="C40" s="56">
        <f>'[1]Sourcewell Services Pricing'!C38</f>
        <v>40725</v>
      </c>
      <c r="D40" s="45" t="s">
        <v>11</v>
      </c>
      <c r="E40" s="46"/>
      <c r="F40" s="46"/>
      <c r="G40" s="47" t="s">
        <v>1151</v>
      </c>
    </row>
    <row r="41" spans="1:7">
      <c r="A41" s="92"/>
      <c r="B41" s="43" t="s">
        <v>1152</v>
      </c>
      <c r="C41" s="56">
        <f>'[1]Sourcewell Services Pricing'!C39</f>
        <v>51390</v>
      </c>
      <c r="D41" s="45" t="s">
        <v>11</v>
      </c>
      <c r="E41" s="46"/>
      <c r="F41" s="46"/>
      <c r="G41" s="47" t="s">
        <v>1153</v>
      </c>
    </row>
    <row r="42" spans="1:7">
      <c r="A42" s="92"/>
      <c r="B42" s="43" t="s">
        <v>1154</v>
      </c>
      <c r="C42" s="56">
        <f>'[1]Sourcewell Services Pricing'!C40</f>
        <v>75780</v>
      </c>
      <c r="D42" s="45" t="s">
        <v>11</v>
      </c>
      <c r="E42" s="46"/>
      <c r="F42" s="46"/>
      <c r="G42" s="47" t="s">
        <v>1155</v>
      </c>
    </row>
    <row r="43" spans="1:7">
      <c r="A43" s="92"/>
      <c r="B43" s="43" t="s">
        <v>1156</v>
      </c>
      <c r="C43" s="56">
        <f>'[1]Sourcewell Services Pricing'!C41</f>
        <v>30645</v>
      </c>
      <c r="D43" s="45" t="s">
        <v>11</v>
      </c>
      <c r="E43" s="46"/>
      <c r="F43" s="46"/>
      <c r="G43" s="47" t="s">
        <v>1157</v>
      </c>
    </row>
    <row r="44" spans="1:7">
      <c r="A44" s="92"/>
      <c r="B44" s="43" t="s">
        <v>1158</v>
      </c>
      <c r="C44" s="56">
        <f>'[1]Sourcewell Services Pricing'!C42</f>
        <v>35605</v>
      </c>
      <c r="D44" s="45" t="s">
        <v>11</v>
      </c>
      <c r="E44" s="46"/>
      <c r="F44" s="46"/>
      <c r="G44" s="47" t="s">
        <v>1159</v>
      </c>
    </row>
    <row r="45" spans="1:7">
      <c r="A45" s="92"/>
      <c r="B45" s="43" t="s">
        <v>1160</v>
      </c>
      <c r="C45" s="56">
        <f>'[1]Sourcewell Services Pricing'!C43</f>
        <v>27290</v>
      </c>
      <c r="D45" s="45" t="s">
        <v>11</v>
      </c>
      <c r="E45" s="46"/>
      <c r="F45" s="46"/>
      <c r="G45" s="47" t="s">
        <v>1161</v>
      </c>
    </row>
    <row r="46" spans="1:7">
      <c r="A46" s="92"/>
      <c r="B46" s="43" t="s">
        <v>1162</v>
      </c>
      <c r="C46" s="56">
        <f>'[1]Sourcewell Services Pricing'!C44</f>
        <v>30435</v>
      </c>
      <c r="D46" s="45" t="s">
        <v>11</v>
      </c>
      <c r="E46" s="46"/>
      <c r="F46" s="46"/>
      <c r="G46" s="47" t="s">
        <v>1163</v>
      </c>
    </row>
    <row r="47" spans="1:7">
      <c r="A47" s="92"/>
      <c r="B47" s="43" t="s">
        <v>1164</v>
      </c>
      <c r="C47" s="56">
        <f>'[1]Sourcewell Services Pricing'!C45</f>
        <v>2150</v>
      </c>
      <c r="D47" s="45" t="s">
        <v>11</v>
      </c>
      <c r="E47" s="46"/>
      <c r="F47" s="46"/>
      <c r="G47" s="47" t="s">
        <v>1165</v>
      </c>
    </row>
    <row r="48" spans="1:7">
      <c r="A48" s="92"/>
      <c r="B48" s="43" t="s">
        <v>1166</v>
      </c>
      <c r="C48" s="56">
        <f>'[1]Sourcewell Services Pricing'!C46</f>
        <v>2050</v>
      </c>
      <c r="D48" s="45" t="s">
        <v>11</v>
      </c>
      <c r="E48" s="46"/>
      <c r="F48" s="46"/>
      <c r="G48" s="47" t="s">
        <v>1167</v>
      </c>
    </row>
    <row r="49" spans="1:7">
      <c r="A49" s="92"/>
      <c r="B49" s="43" t="s">
        <v>1168</v>
      </c>
      <c r="C49" s="56">
        <f>'[1]Sourcewell Services Pricing'!C47</f>
        <v>1450</v>
      </c>
      <c r="D49" s="45" t="s">
        <v>11</v>
      </c>
      <c r="E49" s="46"/>
      <c r="F49" s="46"/>
      <c r="G49" s="47" t="s">
        <v>1169</v>
      </c>
    </row>
    <row r="50" spans="1:7">
      <c r="A50" s="92"/>
      <c r="B50" s="48" t="s">
        <v>1170</v>
      </c>
      <c r="C50" s="56">
        <f>'[1]Sourcewell Services Pricing'!C48</f>
        <v>900</v>
      </c>
      <c r="D50" s="45" t="s">
        <v>11</v>
      </c>
      <c r="E50" s="46"/>
      <c r="F50" s="46"/>
      <c r="G50" s="47" t="s">
        <v>1171</v>
      </c>
    </row>
    <row r="51" spans="1:7">
      <c r="A51" s="92"/>
      <c r="B51" s="43" t="s">
        <v>1172</v>
      </c>
      <c r="C51" s="56">
        <f>'[1]Sourcewell Services Pricing'!C49</f>
        <v>850</v>
      </c>
      <c r="D51" s="45" t="s">
        <v>11</v>
      </c>
      <c r="E51" s="46"/>
      <c r="F51" s="46"/>
      <c r="G51" s="47" t="s">
        <v>1173</v>
      </c>
    </row>
    <row r="52" spans="1:7">
      <c r="A52" s="92"/>
      <c r="B52" s="43" t="s">
        <v>1174</v>
      </c>
      <c r="C52" s="44" t="str">
        <f>'[1]Sourcewell Services Pricing'!C50</f>
        <v>$125 per Square Foot</v>
      </c>
      <c r="D52" s="45" t="s">
        <v>11</v>
      </c>
      <c r="E52" s="46"/>
      <c r="F52" s="46"/>
      <c r="G52" s="47" t="s">
        <v>1175</v>
      </c>
    </row>
    <row r="53" spans="1:7">
      <c r="A53" s="92"/>
      <c r="B53" s="43" t="s">
        <v>1176</v>
      </c>
      <c r="C53" s="44" t="str">
        <f>'[1]Sourcewell Services Pricing'!C51</f>
        <v>$1,750/Day</v>
      </c>
      <c r="D53" s="45" t="s">
        <v>11</v>
      </c>
      <c r="E53" s="46" t="s">
        <v>29</v>
      </c>
      <c r="F53" s="46" t="s">
        <v>29</v>
      </c>
      <c r="G53" s="47" t="s">
        <v>1177</v>
      </c>
    </row>
    <row r="54" spans="1:7">
      <c r="A54" s="92"/>
      <c r="B54" s="43" t="s">
        <v>1178</v>
      </c>
      <c r="C54" s="44" t="str">
        <f>'[1]Sourcewell Services Pricing'!C52</f>
        <v>$1,000/Day</v>
      </c>
      <c r="D54" s="45" t="s">
        <v>11</v>
      </c>
      <c r="E54" s="46" t="s">
        <v>29</v>
      </c>
      <c r="F54" s="46" t="s">
        <v>29</v>
      </c>
      <c r="G54" s="47" t="s">
        <v>1177</v>
      </c>
    </row>
    <row r="55" spans="1:7">
      <c r="A55" s="92"/>
      <c r="B55" s="43" t="s">
        <v>1179</v>
      </c>
      <c r="C55" s="44" t="str">
        <f>'[1]Sourcewell Services Pricing'!C53</f>
        <v>$2,250/Day</v>
      </c>
      <c r="D55" s="45" t="s">
        <v>11</v>
      </c>
      <c r="E55" s="46" t="s">
        <v>29</v>
      </c>
      <c r="F55" s="46" t="s">
        <v>29</v>
      </c>
      <c r="G55" s="47" t="s">
        <v>1177</v>
      </c>
    </row>
    <row r="56" spans="1:7">
      <c r="A56" s="92"/>
      <c r="B56" s="43" t="s">
        <v>1180</v>
      </c>
      <c r="C56" s="44" t="str">
        <f>'[1]Sourcewell Services Pricing'!C54</f>
        <v>$2,250/Day</v>
      </c>
      <c r="D56" s="45" t="s">
        <v>11</v>
      </c>
      <c r="E56" s="46" t="s">
        <v>29</v>
      </c>
      <c r="F56" s="46" t="s">
        <v>29</v>
      </c>
      <c r="G56" s="47" t="s">
        <v>1177</v>
      </c>
    </row>
    <row r="57" spans="1:7">
      <c r="A57" s="92"/>
      <c r="B57" s="43" t="s">
        <v>1181</v>
      </c>
      <c r="C57" s="56">
        <f>'[1]Sourcewell Services Pricing'!C55</f>
        <v>1000</v>
      </c>
      <c r="D57" s="45" t="s">
        <v>11</v>
      </c>
      <c r="E57" s="46"/>
      <c r="F57" s="46"/>
      <c r="G57" s="47"/>
    </row>
    <row r="58" spans="1:7">
      <c r="A58" s="92"/>
      <c r="B58" s="43" t="s">
        <v>1182</v>
      </c>
      <c r="C58" s="56">
        <f>'[1]Sourcewell Services Pricing'!C56</f>
        <v>1350</v>
      </c>
      <c r="D58" s="45" t="s">
        <v>11</v>
      </c>
      <c r="E58" s="46"/>
      <c r="F58" s="46"/>
      <c r="G58" s="47" t="s">
        <v>1183</v>
      </c>
    </row>
    <row r="59" spans="1:7">
      <c r="A59" s="92"/>
      <c r="B59" s="43" t="s">
        <v>1184</v>
      </c>
      <c r="C59" s="44" t="str">
        <f>'[1]Sourcewell Services Pricing'!C57</f>
        <v>See note 1 below</v>
      </c>
      <c r="D59" s="45" t="s">
        <v>11</v>
      </c>
      <c r="E59" s="46"/>
      <c r="F59" s="46"/>
      <c r="G59" s="47"/>
    </row>
    <row r="60" spans="1:7">
      <c r="A60" s="92"/>
      <c r="B60" s="43" t="s">
        <v>1185</v>
      </c>
      <c r="C60" s="44" t="str">
        <f>'[1]Sourcewell Services Pricing'!C58</f>
        <v>See note 2 below</v>
      </c>
      <c r="D60" s="45" t="s">
        <v>11</v>
      </c>
      <c r="E60" s="46"/>
      <c r="F60" s="46"/>
      <c r="G60" s="47"/>
    </row>
    <row r="61" spans="1:7">
      <c r="A61" s="92"/>
      <c r="B61" s="43" t="s">
        <v>1186</v>
      </c>
      <c r="C61" s="44" t="str">
        <f>'[1]Sourcewell Services Pricing'!C59</f>
        <v>See note 22 below</v>
      </c>
      <c r="D61" s="45" t="s">
        <v>11</v>
      </c>
      <c r="E61" s="46"/>
      <c r="F61" s="46"/>
      <c r="G61" s="47"/>
    </row>
    <row r="62" spans="1:7">
      <c r="A62" s="49"/>
      <c r="B62" s="43"/>
      <c r="C62" s="50"/>
      <c r="D62" s="46"/>
      <c r="E62" s="46"/>
      <c r="F62" s="46"/>
      <c r="G62" s="47"/>
    </row>
    <row r="63" spans="1:7" ht="44.25" customHeight="1">
      <c r="A63" s="91" t="s">
        <v>1187</v>
      </c>
      <c r="B63" s="55" t="s">
        <v>1106</v>
      </c>
      <c r="C63" s="55" t="s">
        <v>1107</v>
      </c>
      <c r="D63" s="55" t="s">
        <v>1108</v>
      </c>
      <c r="E63" s="55" t="s">
        <v>1109</v>
      </c>
      <c r="F63" s="55" t="s">
        <v>1110</v>
      </c>
      <c r="G63" s="55" t="s">
        <v>1111</v>
      </c>
    </row>
    <row r="64" spans="1:7">
      <c r="A64" s="92"/>
      <c r="B64" s="43" t="s">
        <v>1188</v>
      </c>
      <c r="C64" s="56">
        <f>'[1]Sourcewell Services Pricing'!C62</f>
        <v>0</v>
      </c>
      <c r="D64" s="45" t="s">
        <v>11</v>
      </c>
      <c r="E64" s="46" t="s">
        <v>29</v>
      </c>
      <c r="F64" s="46" t="s">
        <v>29</v>
      </c>
      <c r="G64" s="47" t="s">
        <v>1113</v>
      </c>
    </row>
    <row r="65" spans="1:7">
      <c r="A65" s="92"/>
      <c r="B65" s="43" t="s">
        <v>1189</v>
      </c>
      <c r="C65" s="56">
        <f>'[1]Sourcewell Services Pricing'!C63</f>
        <v>600</v>
      </c>
      <c r="D65" s="45" t="s">
        <v>11</v>
      </c>
      <c r="E65" s="46" t="s">
        <v>29</v>
      </c>
      <c r="F65" s="46" t="s">
        <v>29</v>
      </c>
      <c r="G65" s="47" t="s">
        <v>1113</v>
      </c>
    </row>
    <row r="66" spans="1:7">
      <c r="A66" s="92"/>
      <c r="B66" s="43" t="s">
        <v>1190</v>
      </c>
      <c r="C66" s="56">
        <f>'[1]Sourcewell Services Pricing'!C65</f>
        <v>600</v>
      </c>
      <c r="D66" s="45" t="s">
        <v>11</v>
      </c>
      <c r="E66" s="46" t="s">
        <v>29</v>
      </c>
      <c r="F66" s="46" t="s">
        <v>29</v>
      </c>
      <c r="G66" s="47" t="s">
        <v>1113</v>
      </c>
    </row>
    <row r="67" spans="1:7">
      <c r="A67" s="92"/>
      <c r="B67" s="43" t="s">
        <v>1191</v>
      </c>
      <c r="C67" s="56">
        <f>'[1]Sourcewell Services Pricing'!C66</f>
        <v>1500</v>
      </c>
      <c r="D67" s="45" t="s">
        <v>11</v>
      </c>
      <c r="E67" s="46" t="s">
        <v>29</v>
      </c>
      <c r="F67" s="46" t="s">
        <v>29</v>
      </c>
      <c r="G67" s="47" t="s">
        <v>1113</v>
      </c>
    </row>
    <row r="68" spans="1:7">
      <c r="A68" s="92"/>
      <c r="B68" s="43" t="s">
        <v>1192</v>
      </c>
      <c r="C68" s="56">
        <f>'[1]Sourcewell Services Pricing'!C67</f>
        <v>500</v>
      </c>
      <c r="D68" s="45" t="s">
        <v>11</v>
      </c>
      <c r="E68" s="46" t="s">
        <v>29</v>
      </c>
      <c r="F68" s="46" t="s">
        <v>29</v>
      </c>
      <c r="G68" s="47" t="s">
        <v>1113</v>
      </c>
    </row>
    <row r="69" spans="1:7">
      <c r="A69" s="92"/>
      <c r="B69" s="43" t="s">
        <v>1193</v>
      </c>
      <c r="C69" s="56">
        <f>'[1]Sourcewell Services Pricing'!C68</f>
        <v>875</v>
      </c>
      <c r="D69" s="45" t="s">
        <v>11</v>
      </c>
      <c r="E69" s="46" t="s">
        <v>29</v>
      </c>
      <c r="F69" s="46" t="s">
        <v>29</v>
      </c>
      <c r="G69" s="47" t="s">
        <v>1113</v>
      </c>
    </row>
    <row r="70" spans="1:7">
      <c r="A70" s="42"/>
    </row>
    <row r="71" spans="1:7" ht="28.5">
      <c r="A71" s="83" t="s">
        <v>1194</v>
      </c>
      <c r="B71" s="55" t="s">
        <v>1106</v>
      </c>
      <c r="C71" s="55" t="s">
        <v>1107</v>
      </c>
      <c r="D71" s="55" t="s">
        <v>1108</v>
      </c>
      <c r="E71" s="55" t="s">
        <v>1109</v>
      </c>
      <c r="F71" s="55" t="s">
        <v>1110</v>
      </c>
      <c r="G71" s="55" t="s">
        <v>1111</v>
      </c>
    </row>
    <row r="72" spans="1:7" ht="19.5" customHeight="1">
      <c r="A72" s="84"/>
      <c r="B72" s="48" t="s">
        <v>1195</v>
      </c>
      <c r="C72" s="44" t="str">
        <f>'[1]Sourcewell Services Pricing'!C71</f>
        <v>$1,400/Day</v>
      </c>
      <c r="D72" s="45" t="s">
        <v>11</v>
      </c>
      <c r="E72" s="46" t="s">
        <v>29</v>
      </c>
      <c r="F72" s="46" t="s">
        <v>29</v>
      </c>
      <c r="G72" s="47" t="s">
        <v>1113</v>
      </c>
    </row>
    <row r="73" spans="1:7" ht="19.5" customHeight="1">
      <c r="A73" s="84"/>
      <c r="B73" s="48" t="s">
        <v>1196</v>
      </c>
      <c r="C73" s="44" t="str">
        <f>'[1]Sourcewell Services Pricing'!C72</f>
        <v>$175/hour</v>
      </c>
      <c r="D73" s="45" t="s">
        <v>11</v>
      </c>
      <c r="E73" s="46" t="s">
        <v>29</v>
      </c>
      <c r="F73" s="46" t="s">
        <v>1197</v>
      </c>
      <c r="G73" s="47" t="s">
        <v>1113</v>
      </c>
    </row>
    <row r="74" spans="1:7" ht="19.5" customHeight="1">
      <c r="A74" s="84"/>
      <c r="B74" s="48" t="s">
        <v>1198</v>
      </c>
      <c r="C74" s="44" t="str">
        <f>'[1]Sourcewell Services Pricing'!C73</f>
        <v>$5,250/Day</v>
      </c>
      <c r="D74" s="45" t="s">
        <v>11</v>
      </c>
      <c r="E74" s="46" t="s">
        <v>1197</v>
      </c>
      <c r="F74" s="46" t="s">
        <v>1197</v>
      </c>
      <c r="G74" s="47" t="s">
        <v>1113</v>
      </c>
    </row>
    <row r="75" spans="1:7" ht="19.5" customHeight="1">
      <c r="A75" s="84"/>
      <c r="B75" s="48" t="s">
        <v>1199</v>
      </c>
      <c r="C75" s="44" t="str">
        <f>'[1]Sourcewell Services Pricing'!C74</f>
        <v>$5,250/Day</v>
      </c>
      <c r="D75" s="45" t="s">
        <v>11</v>
      </c>
      <c r="E75" s="46" t="s">
        <v>1197</v>
      </c>
      <c r="F75" s="46" t="s">
        <v>1197</v>
      </c>
      <c r="G75" s="47" t="s">
        <v>1113</v>
      </c>
    </row>
    <row r="76" spans="1:7" ht="19.5" customHeight="1">
      <c r="A76" s="84"/>
      <c r="B76" s="48" t="s">
        <v>1200</v>
      </c>
      <c r="C76" s="44" t="str">
        <f>'[1]Sourcewell Services Pricing'!C75</f>
        <v>$5,250/Day</v>
      </c>
      <c r="D76" s="45" t="s">
        <v>11</v>
      </c>
      <c r="E76" s="46" t="s">
        <v>1197</v>
      </c>
      <c r="F76" s="46" t="s">
        <v>1197</v>
      </c>
      <c r="G76" s="47" t="s">
        <v>1113</v>
      </c>
    </row>
    <row r="77" spans="1:7" ht="19.5" customHeight="1">
      <c r="A77" s="84"/>
      <c r="B77" s="48" t="s">
        <v>1201</v>
      </c>
      <c r="C77" s="44" t="str">
        <f>'[1]Sourcewell Services Pricing'!C76</f>
        <v>$5,250/Day</v>
      </c>
      <c r="D77" s="45" t="s">
        <v>11</v>
      </c>
      <c r="E77" s="46" t="s">
        <v>1197</v>
      </c>
      <c r="F77" s="46" t="s">
        <v>1197</v>
      </c>
      <c r="G77" s="47" t="s">
        <v>1113</v>
      </c>
    </row>
    <row r="79" spans="1:7" ht="28.5">
      <c r="A79" s="91" t="s">
        <v>1202</v>
      </c>
      <c r="B79" s="55" t="s">
        <v>1106</v>
      </c>
      <c r="C79" s="55" t="s">
        <v>1107</v>
      </c>
      <c r="D79" s="55" t="s">
        <v>1108</v>
      </c>
      <c r="E79" s="55" t="s">
        <v>1203</v>
      </c>
      <c r="F79" s="55" t="s">
        <v>1204</v>
      </c>
      <c r="G79" s="55" t="s">
        <v>1111</v>
      </c>
    </row>
    <row r="80" spans="1:7">
      <c r="A80" s="92"/>
      <c r="B80" s="48" t="s">
        <v>1205</v>
      </c>
      <c r="C80" s="44" t="str">
        <f>'[1]Sourcewell Services Pricing'!C79</f>
        <v>See note 3 below</v>
      </c>
      <c r="D80" s="45" t="s">
        <v>11</v>
      </c>
      <c r="E80" s="46" t="s">
        <v>29</v>
      </c>
      <c r="F80" s="46" t="s">
        <v>29</v>
      </c>
      <c r="G80" s="47" t="s">
        <v>1113</v>
      </c>
    </row>
    <row r="81" spans="1:7">
      <c r="A81" s="92"/>
      <c r="B81" s="48" t="s">
        <v>1206</v>
      </c>
      <c r="C81" s="44" t="str">
        <f>'[1]Sourcewell Services Pricing'!C80</f>
        <v>Cost per mile</v>
      </c>
      <c r="D81" s="94" t="s">
        <v>1207</v>
      </c>
      <c r="E81" s="95"/>
      <c r="F81" s="95"/>
      <c r="G81" s="96"/>
    </row>
    <row r="82" spans="1:7">
      <c r="A82" s="92"/>
      <c r="B82" s="48" t="s">
        <v>1208</v>
      </c>
      <c r="C82" s="44" t="str">
        <f>'[1]Sourcewell Services Pricing'!C81</f>
        <v>Percentage of Project</v>
      </c>
      <c r="D82" s="97" t="s">
        <v>1209</v>
      </c>
      <c r="E82" s="98"/>
      <c r="F82" s="98"/>
      <c r="G82" s="99"/>
    </row>
    <row r="83" spans="1:7">
      <c r="A83" s="92"/>
      <c r="B83" s="48" t="s">
        <v>1210</v>
      </c>
      <c r="C83" s="44" t="str">
        <f>'[1]Sourcewell Services Pricing'!C82</f>
        <v>Percentage of Project</v>
      </c>
      <c r="D83" s="97" t="s">
        <v>1209</v>
      </c>
      <c r="E83" s="98"/>
      <c r="F83" s="98"/>
      <c r="G83" s="99"/>
    </row>
    <row r="84" spans="1:7" ht="28.5" customHeight="1">
      <c r="A84" s="92"/>
      <c r="B84" s="48" t="s">
        <v>1211</v>
      </c>
      <c r="C84" s="44" t="str">
        <f>'[1]Sourcewell Services Pricing'!C83</f>
        <v>Per local jurisdiction</v>
      </c>
      <c r="D84" s="45" t="s">
        <v>11</v>
      </c>
      <c r="E84" s="46" t="s">
        <v>29</v>
      </c>
      <c r="F84" s="46" t="s">
        <v>29</v>
      </c>
      <c r="G84" s="47" t="s">
        <v>1113</v>
      </c>
    </row>
    <row r="85" spans="1:7">
      <c r="A85" s="92"/>
      <c r="B85" s="48" t="s">
        <v>1212</v>
      </c>
      <c r="C85" s="56">
        <f>'[1]Sourcewell Services Pricing'!C84</f>
        <v>1080</v>
      </c>
      <c r="D85" s="45" t="s">
        <v>11</v>
      </c>
      <c r="E85" s="46" t="s">
        <v>29</v>
      </c>
      <c r="F85" s="46" t="s">
        <v>29</v>
      </c>
      <c r="G85" s="47" t="s">
        <v>1113</v>
      </c>
    </row>
    <row r="86" spans="1:7" ht="30">
      <c r="A86" s="92"/>
      <c r="B86" s="48" t="s">
        <v>1213</v>
      </c>
      <c r="C86" s="56">
        <f>'[1]Sourcewell Services Pricing'!C85</f>
        <v>950</v>
      </c>
      <c r="D86" s="45" t="s">
        <v>11</v>
      </c>
      <c r="E86" s="46" t="s">
        <v>29</v>
      </c>
      <c r="F86" s="46" t="s">
        <v>29</v>
      </c>
      <c r="G86" s="47" t="s">
        <v>1113</v>
      </c>
    </row>
    <row r="87" spans="1:7" ht="30">
      <c r="A87" s="92"/>
      <c r="B87" s="48" t="s">
        <v>1214</v>
      </c>
      <c r="C87" s="56">
        <f>'[1]Sourcewell Services Pricing'!C86</f>
        <v>1900</v>
      </c>
      <c r="D87" s="45" t="s">
        <v>11</v>
      </c>
      <c r="E87" s="46" t="s">
        <v>29</v>
      </c>
      <c r="F87" s="46" t="s">
        <v>29</v>
      </c>
      <c r="G87" s="47" t="s">
        <v>1113</v>
      </c>
    </row>
    <row r="88" spans="1:7" ht="30">
      <c r="A88" s="92"/>
      <c r="B88" s="48" t="s">
        <v>1215</v>
      </c>
      <c r="C88" s="56">
        <f>'[1]Sourcewell Services Pricing'!C87</f>
        <v>2850</v>
      </c>
      <c r="D88" s="45" t="s">
        <v>11</v>
      </c>
      <c r="E88" s="46" t="s">
        <v>29</v>
      </c>
      <c r="F88" s="46" t="s">
        <v>29</v>
      </c>
      <c r="G88" s="47" t="s">
        <v>1113</v>
      </c>
    </row>
    <row r="89" spans="1:7" ht="30">
      <c r="A89" s="92"/>
      <c r="B89" s="48" t="s">
        <v>1216</v>
      </c>
      <c r="C89" s="56">
        <f>'[1]Sourcewell Services Pricing'!C88</f>
        <v>3800</v>
      </c>
      <c r="D89" s="45" t="s">
        <v>11</v>
      </c>
      <c r="E89" s="46" t="s">
        <v>29</v>
      </c>
      <c r="F89" s="46" t="s">
        <v>29</v>
      </c>
      <c r="G89" s="47" t="s">
        <v>1113</v>
      </c>
    </row>
    <row r="90" spans="1:7" ht="15.75">
      <c r="A90" s="100" t="s">
        <v>1217</v>
      </c>
      <c r="B90" s="100"/>
      <c r="C90" s="100"/>
      <c r="D90" s="100"/>
      <c r="E90" s="100"/>
      <c r="F90" s="100"/>
      <c r="G90" s="100"/>
    </row>
    <row r="92" spans="1:7" ht="28.5" customHeight="1">
      <c r="A92" s="51" t="s">
        <v>1218</v>
      </c>
      <c r="B92" s="1"/>
      <c r="C92" s="51"/>
      <c r="D92" s="51"/>
      <c r="E92" s="51"/>
      <c r="F92" s="51"/>
      <c r="G92" s="51"/>
    </row>
    <row r="93" spans="1:7" ht="50.25" customHeight="1">
      <c r="A93" s="14">
        <v>1</v>
      </c>
      <c r="B93" s="101" t="s">
        <v>1219</v>
      </c>
      <c r="C93" s="101"/>
      <c r="D93" s="101"/>
      <c r="E93" s="101"/>
      <c r="F93" s="101"/>
      <c r="G93" s="101"/>
    </row>
    <row r="94" spans="1:7" ht="45" customHeight="1">
      <c r="A94" s="14">
        <v>2</v>
      </c>
      <c r="B94" s="101" t="s">
        <v>1220</v>
      </c>
      <c r="C94" s="101"/>
      <c r="D94" s="101"/>
      <c r="E94" s="101"/>
      <c r="F94" s="101"/>
      <c r="G94" s="101"/>
    </row>
    <row r="95" spans="1:7" ht="33.75" customHeight="1">
      <c r="A95" s="14">
        <v>3</v>
      </c>
      <c r="B95" s="101" t="s">
        <v>1221</v>
      </c>
      <c r="C95" s="101"/>
      <c r="D95" s="101"/>
      <c r="E95" s="101"/>
      <c r="F95" s="101"/>
      <c r="G95" s="101"/>
    </row>
    <row r="96" spans="1:7" ht="14.1" customHeight="1">
      <c r="A96" s="14">
        <v>4</v>
      </c>
      <c r="B96" s="101" t="s">
        <v>1222</v>
      </c>
      <c r="C96" s="101"/>
      <c r="D96" s="101"/>
      <c r="E96" s="101"/>
      <c r="F96" s="101"/>
      <c r="G96" s="101"/>
    </row>
    <row r="97" spans="1:7">
      <c r="A97" s="14"/>
      <c r="B97" s="93" t="s">
        <v>1223</v>
      </c>
      <c r="C97" s="93"/>
      <c r="D97" s="93"/>
      <c r="E97" s="93"/>
      <c r="F97" s="93"/>
      <c r="G97" s="93"/>
    </row>
    <row r="98" spans="1:7" ht="14.25" customHeight="1">
      <c r="A98" s="14"/>
      <c r="B98" s="93" t="s">
        <v>1224</v>
      </c>
      <c r="C98" s="93"/>
      <c r="D98" s="93"/>
      <c r="E98" s="93"/>
      <c r="F98" s="93"/>
      <c r="G98" s="93"/>
    </row>
    <row r="99" spans="1:7" ht="14.25" customHeight="1">
      <c r="A99" s="14"/>
      <c r="B99" s="93" t="s">
        <v>1225</v>
      </c>
      <c r="C99" s="93"/>
      <c r="D99" s="93"/>
      <c r="E99" s="93"/>
      <c r="F99" s="93"/>
      <c r="G99" s="93"/>
    </row>
    <row r="100" spans="1:7" ht="15.6" customHeight="1">
      <c r="A100" s="14"/>
      <c r="B100" s="93" t="s">
        <v>1226</v>
      </c>
      <c r="C100" s="93"/>
      <c r="D100" s="93"/>
      <c r="E100" s="93"/>
      <c r="F100" s="93"/>
      <c r="G100" s="93"/>
    </row>
    <row r="101" spans="1:7" ht="14.25" customHeight="1">
      <c r="A101" s="14"/>
      <c r="B101" s="93" t="s">
        <v>1227</v>
      </c>
      <c r="C101" s="93"/>
      <c r="D101" s="93"/>
      <c r="E101" s="93"/>
      <c r="F101" s="93"/>
      <c r="G101" s="93"/>
    </row>
    <row r="102" spans="1:7" ht="14.25" customHeight="1">
      <c r="A102" s="14"/>
      <c r="B102" s="93" t="s">
        <v>1228</v>
      </c>
      <c r="C102" s="93"/>
      <c r="D102" s="93"/>
      <c r="E102" s="93"/>
      <c r="F102" s="93"/>
      <c r="G102" s="93"/>
    </row>
    <row r="103" spans="1:7" ht="14.25" customHeight="1">
      <c r="A103" s="14"/>
      <c r="B103" s="93" t="s">
        <v>1229</v>
      </c>
      <c r="C103" s="93"/>
      <c r="D103" s="93"/>
      <c r="E103" s="93"/>
      <c r="F103" s="93"/>
      <c r="G103" s="93"/>
    </row>
    <row r="104" spans="1:7" ht="14.25" customHeight="1">
      <c r="A104" s="14"/>
      <c r="B104" s="93" t="s">
        <v>1230</v>
      </c>
      <c r="C104" s="93"/>
      <c r="D104" s="93"/>
      <c r="E104" s="93"/>
      <c r="F104" s="93"/>
      <c r="G104" s="93"/>
    </row>
    <row r="105" spans="1:7" ht="14.25" customHeight="1">
      <c r="A105" s="14"/>
      <c r="B105" s="93" t="s">
        <v>1231</v>
      </c>
      <c r="C105" s="93"/>
      <c r="D105" s="93"/>
      <c r="E105" s="93"/>
      <c r="F105" s="93"/>
      <c r="G105" s="93"/>
    </row>
    <row r="106" spans="1:7" ht="14.25" customHeight="1">
      <c r="A106" s="14"/>
      <c r="B106" s="93" t="s">
        <v>1232</v>
      </c>
      <c r="C106" s="93"/>
      <c r="D106" s="93"/>
      <c r="E106" s="93"/>
      <c r="F106" s="93"/>
      <c r="G106" s="93"/>
    </row>
    <row r="107" spans="1:7" ht="14.25" customHeight="1">
      <c r="A107" s="14"/>
      <c r="B107" s="93" t="s">
        <v>1233</v>
      </c>
      <c r="C107" s="93"/>
      <c r="D107" s="93"/>
      <c r="E107" s="93"/>
      <c r="F107" s="93"/>
      <c r="G107" s="93"/>
    </row>
    <row r="108" spans="1:7" ht="14.25" customHeight="1">
      <c r="A108" s="14"/>
      <c r="B108" s="93" t="s">
        <v>1234</v>
      </c>
      <c r="C108" s="93"/>
      <c r="D108" s="93"/>
      <c r="E108" s="93"/>
      <c r="F108" s="93"/>
      <c r="G108" s="93"/>
    </row>
    <row r="109" spans="1:7" ht="14.25" customHeight="1">
      <c r="A109" s="14"/>
      <c r="B109" s="93" t="s">
        <v>1235</v>
      </c>
      <c r="C109" s="93"/>
      <c r="D109" s="93"/>
      <c r="E109" s="93"/>
      <c r="F109" s="93"/>
      <c r="G109" s="93"/>
    </row>
    <row r="110" spans="1:7" ht="14.25" customHeight="1">
      <c r="A110" s="14"/>
      <c r="B110" s="93" t="s">
        <v>1236</v>
      </c>
      <c r="C110" s="93"/>
      <c r="D110" s="93"/>
      <c r="E110" s="93"/>
      <c r="F110" s="93"/>
      <c r="G110" s="93"/>
    </row>
    <row r="111" spans="1:7" ht="14.25" customHeight="1">
      <c r="A111" s="14"/>
      <c r="B111" s="93" t="s">
        <v>1237</v>
      </c>
      <c r="C111" s="93"/>
      <c r="D111" s="93"/>
      <c r="E111" s="93"/>
      <c r="F111" s="93"/>
      <c r="G111" s="93"/>
    </row>
    <row r="112" spans="1:7" ht="14.25" customHeight="1">
      <c r="A112" s="14"/>
      <c r="B112" s="102" t="s">
        <v>1238</v>
      </c>
      <c r="C112" s="102"/>
      <c r="D112" s="102"/>
      <c r="E112" s="102"/>
      <c r="F112" s="102"/>
      <c r="G112" s="102"/>
    </row>
    <row r="113" spans="1:7" ht="14.25" customHeight="1">
      <c r="A113" s="14"/>
      <c r="B113" s="102" t="s">
        <v>1239</v>
      </c>
      <c r="C113" s="102"/>
      <c r="D113" s="102"/>
      <c r="E113" s="102"/>
      <c r="F113" s="102"/>
      <c r="G113" s="102"/>
    </row>
    <row r="114" spans="1:7" ht="14.25" customHeight="1">
      <c r="A114" s="14"/>
      <c r="B114" s="102" t="s">
        <v>1240</v>
      </c>
      <c r="C114" s="102"/>
      <c r="D114" s="102"/>
      <c r="E114" s="102"/>
      <c r="F114" s="102"/>
      <c r="G114" s="102"/>
    </row>
    <row r="115" spans="1:7" ht="14.25" customHeight="1">
      <c r="A115" s="14"/>
      <c r="B115" s="102" t="s">
        <v>1241</v>
      </c>
      <c r="C115" s="102"/>
      <c r="D115" s="102"/>
      <c r="E115" s="102"/>
      <c r="F115" s="102"/>
      <c r="G115" s="102"/>
    </row>
    <row r="116" spans="1:7" ht="14.25" customHeight="1">
      <c r="A116" s="14"/>
      <c r="B116" s="52"/>
      <c r="C116" s="52"/>
      <c r="D116" s="52"/>
      <c r="E116" s="52"/>
      <c r="F116" s="52"/>
      <c r="G116" s="52"/>
    </row>
    <row r="117" spans="1:7" ht="14.25" customHeight="1">
      <c r="A117" s="14">
        <v>5</v>
      </c>
      <c r="B117" s="101" t="s">
        <v>1242</v>
      </c>
      <c r="C117" s="101"/>
      <c r="D117" s="101"/>
      <c r="E117" s="101"/>
      <c r="F117" s="101"/>
      <c r="G117" s="101"/>
    </row>
    <row r="118" spans="1:7" ht="14.25" customHeight="1">
      <c r="A118" s="14"/>
      <c r="B118" s="93" t="s">
        <v>1243</v>
      </c>
      <c r="C118" s="93"/>
      <c r="D118" s="93"/>
      <c r="E118" s="93"/>
      <c r="F118" s="93"/>
      <c r="G118" s="93"/>
    </row>
    <row r="119" spans="1:7" ht="14.25" customHeight="1">
      <c r="A119" s="14"/>
      <c r="B119" s="93" t="s">
        <v>1244</v>
      </c>
      <c r="C119" s="93"/>
      <c r="D119" s="93"/>
      <c r="E119" s="93"/>
      <c r="F119" s="93"/>
      <c r="G119" s="93"/>
    </row>
    <row r="120" spans="1:7" ht="14.25" customHeight="1">
      <c r="A120" s="14"/>
      <c r="B120" s="93" t="s">
        <v>1245</v>
      </c>
      <c r="C120" s="93"/>
      <c r="D120" s="93"/>
      <c r="E120" s="93"/>
      <c r="F120" s="93"/>
      <c r="G120" s="93"/>
    </row>
    <row r="121" spans="1:7" ht="14.25" customHeight="1">
      <c r="A121" s="14"/>
      <c r="B121" s="93" t="s">
        <v>1246</v>
      </c>
      <c r="C121" s="93"/>
      <c r="D121" s="93"/>
      <c r="E121" s="93"/>
      <c r="F121" s="93"/>
      <c r="G121" s="93"/>
    </row>
    <row r="122" spans="1:7" ht="14.25" customHeight="1">
      <c r="A122" s="14">
        <v>6</v>
      </c>
      <c r="B122" s="101" t="s">
        <v>1247</v>
      </c>
      <c r="C122" s="101"/>
      <c r="D122" s="101"/>
      <c r="E122" s="101"/>
      <c r="F122" s="101"/>
      <c r="G122" s="101"/>
    </row>
    <row r="123" spans="1:7" ht="14.25" customHeight="1">
      <c r="A123" s="14"/>
      <c r="B123" s="93" t="s">
        <v>1248</v>
      </c>
      <c r="C123" s="93"/>
      <c r="D123" s="93"/>
      <c r="E123" s="93"/>
      <c r="F123" s="93"/>
      <c r="G123" s="93"/>
    </row>
    <row r="124" spans="1:7" ht="14.25" customHeight="1">
      <c r="A124" s="14"/>
      <c r="B124" s="93" t="s">
        <v>1249</v>
      </c>
      <c r="C124" s="93"/>
      <c r="D124" s="93"/>
      <c r="E124" s="93"/>
      <c r="F124" s="93"/>
      <c r="G124" s="93"/>
    </row>
    <row r="125" spans="1:7" ht="14.25" customHeight="1">
      <c r="A125" s="14"/>
      <c r="B125" s="93" t="s">
        <v>1250</v>
      </c>
      <c r="C125" s="93"/>
      <c r="D125" s="93"/>
      <c r="E125" s="93"/>
      <c r="F125" s="93"/>
      <c r="G125" s="93"/>
    </row>
    <row r="126" spans="1:7" ht="14.25" customHeight="1">
      <c r="A126" s="14"/>
      <c r="B126" s="93" t="s">
        <v>1251</v>
      </c>
      <c r="C126" s="93"/>
      <c r="D126" s="93"/>
      <c r="E126" s="93"/>
      <c r="F126" s="93"/>
      <c r="G126" s="93"/>
    </row>
    <row r="127" spans="1:7" ht="14.25" customHeight="1">
      <c r="A127" s="14"/>
      <c r="B127" s="93" t="s">
        <v>1252</v>
      </c>
      <c r="C127" s="93"/>
      <c r="D127" s="93"/>
      <c r="E127" s="93"/>
      <c r="F127" s="93"/>
      <c r="G127" s="93"/>
    </row>
    <row r="128" spans="1:7" ht="14.25" customHeight="1">
      <c r="A128" s="14">
        <v>7</v>
      </c>
      <c r="B128" s="101" t="s">
        <v>1253</v>
      </c>
      <c r="C128" s="101"/>
      <c r="D128" s="101"/>
      <c r="E128" s="101"/>
      <c r="F128" s="101"/>
      <c r="G128" s="101"/>
    </row>
    <row r="129" spans="1:7" ht="45.75" customHeight="1">
      <c r="A129" s="14">
        <v>8</v>
      </c>
      <c r="B129" s="101" t="s">
        <v>1254</v>
      </c>
      <c r="C129" s="101"/>
      <c r="D129" s="101"/>
      <c r="E129" s="101"/>
      <c r="F129" s="101"/>
      <c r="G129" s="101"/>
    </row>
    <row r="130" spans="1:7" ht="53.25" customHeight="1">
      <c r="A130" s="14">
        <v>9</v>
      </c>
      <c r="B130" s="101" t="s">
        <v>1255</v>
      </c>
      <c r="C130" s="101"/>
      <c r="D130" s="101"/>
      <c r="E130" s="101"/>
      <c r="F130" s="101"/>
      <c r="G130" s="101"/>
    </row>
    <row r="131" spans="1:7" ht="53.25" customHeight="1">
      <c r="A131" s="14">
        <v>10</v>
      </c>
      <c r="B131" s="101" t="s">
        <v>1256</v>
      </c>
      <c r="C131" s="101"/>
      <c r="D131" s="101"/>
      <c r="E131" s="101"/>
      <c r="F131" s="101"/>
      <c r="G131" s="101"/>
    </row>
    <row r="132" spans="1:7" ht="55.5" customHeight="1">
      <c r="A132" s="14">
        <v>11</v>
      </c>
      <c r="B132" s="101" t="s">
        <v>1257</v>
      </c>
      <c r="C132" s="101"/>
      <c r="D132" s="101"/>
      <c r="E132" s="101"/>
      <c r="F132" s="101"/>
      <c r="G132" s="101"/>
    </row>
    <row r="133" spans="1:7" ht="45" customHeight="1">
      <c r="A133" s="14">
        <v>12</v>
      </c>
      <c r="B133" s="101" t="s">
        <v>1258</v>
      </c>
      <c r="C133" s="101"/>
      <c r="D133" s="101"/>
      <c r="E133" s="101"/>
      <c r="F133" s="101"/>
      <c r="G133" s="101"/>
    </row>
    <row r="134" spans="1:7" ht="59.25" customHeight="1">
      <c r="A134" s="14">
        <v>13</v>
      </c>
      <c r="B134" s="101" t="s">
        <v>1259</v>
      </c>
      <c r="C134" s="101"/>
      <c r="D134" s="101"/>
      <c r="E134" s="101"/>
      <c r="F134" s="101"/>
      <c r="G134" s="101"/>
    </row>
    <row r="135" spans="1:7" ht="61.5" customHeight="1">
      <c r="A135" s="14">
        <v>14</v>
      </c>
      <c r="B135" s="101" t="s">
        <v>1260</v>
      </c>
      <c r="C135" s="101"/>
      <c r="D135" s="101"/>
      <c r="E135" s="101"/>
      <c r="F135" s="101"/>
      <c r="G135" s="101"/>
    </row>
    <row r="136" spans="1:7" ht="56.25" customHeight="1">
      <c r="A136" s="14">
        <v>15</v>
      </c>
      <c r="B136" s="101" t="s">
        <v>1261</v>
      </c>
      <c r="C136" s="101"/>
      <c r="D136" s="101"/>
      <c r="E136" s="101"/>
      <c r="F136" s="101"/>
      <c r="G136" s="101"/>
    </row>
    <row r="137" spans="1:7" ht="60" customHeight="1">
      <c r="A137" s="14">
        <v>16</v>
      </c>
      <c r="B137" s="101" t="s">
        <v>1262</v>
      </c>
      <c r="C137" s="101"/>
      <c r="D137" s="101"/>
      <c r="E137" s="101"/>
      <c r="F137" s="101"/>
      <c r="G137" s="101"/>
    </row>
    <row r="138" spans="1:7" ht="63" customHeight="1">
      <c r="A138" s="53">
        <v>17</v>
      </c>
      <c r="B138" s="101" t="s">
        <v>1263</v>
      </c>
      <c r="C138" s="101"/>
      <c r="D138" s="101"/>
      <c r="E138" s="101"/>
      <c r="F138" s="101"/>
      <c r="G138" s="101"/>
    </row>
    <row r="139" spans="1:7" ht="35.25" customHeight="1">
      <c r="A139" s="53">
        <v>18</v>
      </c>
      <c r="B139" s="103" t="s">
        <v>1264</v>
      </c>
      <c r="C139" s="103"/>
      <c r="D139" s="103"/>
      <c r="E139" s="103"/>
      <c r="F139" s="103"/>
      <c r="G139" s="103"/>
    </row>
    <row r="140" spans="1:7" ht="40.5" customHeight="1">
      <c r="A140" s="53">
        <v>19</v>
      </c>
      <c r="B140" s="103" t="s">
        <v>1265</v>
      </c>
      <c r="C140" s="103"/>
      <c r="D140" s="103"/>
      <c r="E140" s="103"/>
      <c r="F140" s="103"/>
      <c r="G140" s="103"/>
    </row>
    <row r="141" spans="1:7" ht="33.75" customHeight="1">
      <c r="A141" s="53">
        <v>20</v>
      </c>
      <c r="B141" s="103" t="s">
        <v>1266</v>
      </c>
      <c r="C141" s="103"/>
      <c r="D141" s="103"/>
      <c r="E141" s="103"/>
      <c r="F141" s="103"/>
      <c r="G141" s="103"/>
    </row>
    <row r="142" spans="1:7" ht="36.75" customHeight="1">
      <c r="A142" s="53">
        <v>21</v>
      </c>
      <c r="B142" s="103" t="s">
        <v>1267</v>
      </c>
      <c r="C142" s="103"/>
      <c r="D142" s="103"/>
      <c r="E142" s="103"/>
      <c r="F142" s="103"/>
      <c r="G142" s="103"/>
    </row>
    <row r="143" spans="1:7" ht="35.25" customHeight="1">
      <c r="A143" s="1">
        <v>22</v>
      </c>
      <c r="B143" s="103" t="s">
        <v>1268</v>
      </c>
      <c r="C143" s="103"/>
      <c r="D143" s="103"/>
      <c r="E143" s="103"/>
      <c r="F143" s="103"/>
      <c r="G143" s="103"/>
    </row>
    <row r="144" spans="1:7" ht="14.25" customHeight="1">
      <c r="A144" s="54"/>
      <c r="B144" s="54"/>
      <c r="C144" s="54"/>
      <c r="D144" s="54"/>
      <c r="E144" s="54"/>
      <c r="F144" s="54"/>
      <c r="G144" s="54"/>
    </row>
    <row r="145" spans="1:7" ht="29.25" customHeight="1">
      <c r="A145" s="41">
        <v>23</v>
      </c>
      <c r="B145" s="101" t="s">
        <v>1269</v>
      </c>
      <c r="C145" s="101"/>
      <c r="D145" s="101"/>
      <c r="E145" s="101"/>
      <c r="F145" s="101"/>
      <c r="G145" s="101"/>
    </row>
    <row r="146" spans="1:7" ht="33.75" customHeight="1">
      <c r="A146" s="41">
        <v>24</v>
      </c>
      <c r="B146" s="101" t="s">
        <v>1270</v>
      </c>
      <c r="C146" s="101"/>
      <c r="D146" s="101"/>
      <c r="E146" s="101"/>
      <c r="F146" s="101"/>
      <c r="G146" s="101"/>
    </row>
    <row r="147" spans="1:7" ht="29.25" customHeight="1">
      <c r="A147" s="41">
        <v>25</v>
      </c>
      <c r="B147" s="101" t="s">
        <v>1271</v>
      </c>
      <c r="C147" s="101"/>
      <c r="D147" s="101"/>
      <c r="E147" s="101"/>
      <c r="F147" s="101"/>
      <c r="G147" s="101"/>
    </row>
  </sheetData>
  <mergeCells count="64">
    <mergeCell ref="B143:G143"/>
    <mergeCell ref="B145:G145"/>
    <mergeCell ref="B146:G146"/>
    <mergeCell ref="B147:G147"/>
    <mergeCell ref="B137:G137"/>
    <mergeCell ref="B138:G138"/>
    <mergeCell ref="B139:G139"/>
    <mergeCell ref="B140:G140"/>
    <mergeCell ref="B141:G141"/>
    <mergeCell ref="B142:G142"/>
    <mergeCell ref="B136:G136"/>
    <mergeCell ref="B125:G125"/>
    <mergeCell ref="B126:G126"/>
    <mergeCell ref="B127:G127"/>
    <mergeCell ref="B128:G128"/>
    <mergeCell ref="B129:G129"/>
    <mergeCell ref="B130:G130"/>
    <mergeCell ref="B131:G131"/>
    <mergeCell ref="B132:G132"/>
    <mergeCell ref="B133:G133"/>
    <mergeCell ref="B134:G134"/>
    <mergeCell ref="B135:G135"/>
    <mergeCell ref="B124:G124"/>
    <mergeCell ref="B112:G112"/>
    <mergeCell ref="B113:G113"/>
    <mergeCell ref="B114:G114"/>
    <mergeCell ref="B115:G115"/>
    <mergeCell ref="B117:G117"/>
    <mergeCell ref="B118:G118"/>
    <mergeCell ref="B119:G119"/>
    <mergeCell ref="B120:G120"/>
    <mergeCell ref="B121:G121"/>
    <mergeCell ref="B122:G122"/>
    <mergeCell ref="B123:G123"/>
    <mergeCell ref="B111:G111"/>
    <mergeCell ref="B100:G100"/>
    <mergeCell ref="B101:G101"/>
    <mergeCell ref="B102:G102"/>
    <mergeCell ref="B103:G103"/>
    <mergeCell ref="B104:G104"/>
    <mergeCell ref="B105:G105"/>
    <mergeCell ref="B106:G106"/>
    <mergeCell ref="B107:G107"/>
    <mergeCell ref="B108:G108"/>
    <mergeCell ref="B109:G109"/>
    <mergeCell ref="B110:G110"/>
    <mergeCell ref="B99:G99"/>
    <mergeCell ref="A79:A89"/>
    <mergeCell ref="D81:G81"/>
    <mergeCell ref="D82:G82"/>
    <mergeCell ref="D83:G83"/>
    <mergeCell ref="A90:G90"/>
    <mergeCell ref="B93:G93"/>
    <mergeCell ref="B94:G94"/>
    <mergeCell ref="B95:G95"/>
    <mergeCell ref="B96:G96"/>
    <mergeCell ref="B97:G97"/>
    <mergeCell ref="B98:G98"/>
    <mergeCell ref="A71:A77"/>
    <mergeCell ref="C1:G1"/>
    <mergeCell ref="C2:G2"/>
    <mergeCell ref="A4:A34"/>
    <mergeCell ref="A36:A61"/>
    <mergeCell ref="A63:A69"/>
  </mergeCells>
  <pageMargins left="0.45" right="0.45" top="0.5" bottom="0.5" header="0.3" footer="0.3"/>
  <pageSetup scale="75"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0FDD5F86E76D4895BAAAB27EF1EFB9" ma:contentTypeVersion="3" ma:contentTypeDescription="Create a new document." ma:contentTypeScope="" ma:versionID="c929395de5744c89ecb157c54ca82ca8">
  <xsd:schema xmlns:xsd="http://www.w3.org/2001/XMLSchema" xmlns:xs="http://www.w3.org/2001/XMLSchema" xmlns:p="http://schemas.microsoft.com/office/2006/metadata/properties" xmlns:ns2="a57e2bd1-d5a7-45e0-8758-e822c8738dcc" targetNamespace="http://schemas.microsoft.com/office/2006/metadata/properties" ma:root="true" ma:fieldsID="a2376b0a8a94ab7625aba85467e1b3c9" ns2:_="">
    <xsd:import namespace="a57e2bd1-d5a7-45e0-8758-e822c8738dcc"/>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7e2bd1-d5a7-45e0-8758-e822c8738d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CC0FE78-84CF-4D66-B528-B7FC3E732FB0}"/>
</file>

<file path=customXml/itemProps2.xml><?xml version="1.0" encoding="utf-8"?>
<ds:datastoreItem xmlns:ds="http://schemas.openxmlformats.org/officeDocument/2006/customXml" ds:itemID="{98A3E618-6518-447F-BEA4-31C18000DF6C}">
  <ds:schemaRefs>
    <ds:schemaRef ds:uri="http://schemas.microsoft.com/sharepoint/v3/contenttype/forms"/>
  </ds:schemaRefs>
</ds:datastoreItem>
</file>

<file path=customXml/itemProps3.xml><?xml version="1.0" encoding="utf-8"?>
<ds:datastoreItem xmlns:ds="http://schemas.openxmlformats.org/officeDocument/2006/customXml" ds:itemID="{6657FEC7-51C0-4B81-96C4-2A958FC5779B}">
  <ds:schemaRefs>
    <ds:schemaRef ds:uri="http://purl.org/dc/dcmitype/"/>
    <ds:schemaRef ds:uri="http://schemas.openxmlformats.org/package/2006/metadata/core-properties"/>
    <ds:schemaRef ds:uri="http://schemas.microsoft.com/sharepoint/v3"/>
    <ds:schemaRef ds:uri="http://schemas.microsoft.com/office/2006/metadata/properties"/>
    <ds:schemaRef ds:uri="http://www.w3.org/XML/1998/namespace"/>
    <ds:schemaRef ds:uri="http://purl.org/dc/terms/"/>
    <ds:schemaRef ds:uri="http://purl.org/dc/elements/1.1/"/>
    <ds:schemaRef ds:uri="078baae5-6461-4e5e-aad5-bbc7b3d2b5d2"/>
    <ds:schemaRef ds:uri="http://schemas.microsoft.com/office/2006/documentManagement/types"/>
    <ds:schemaRef ds:uri="http://schemas.microsoft.com/office/infopath/2007/PartnerControls"/>
    <ds:schemaRef ds:uri="2cc016c5-161d-4d6b-a532-6cf687f4a3ab"/>
    <ds:schemaRef ds:uri="17d002b9-d184-461a-a75e-eb386faf956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Huron Valley Catalog Discounts</vt:lpstr>
      <vt:lpstr>Huron Valley Price Schedule</vt:lpstr>
      <vt:lpstr>Huron Services Price Schedule</vt:lpstr>
      <vt:lpstr>'Huron Services Price Schedule'!Print_Area</vt:lpstr>
      <vt:lpstr>'Huron Valley Catalog Discounts'!Print_Area</vt:lpstr>
      <vt:lpstr>'Huron Valley Price Schedule'!Print_Area</vt:lpstr>
      <vt:lpstr>'Huron Valley Price Schedule'!Print_Titles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Marcus Warnke</dc:creator>
  <cp:lastModifiedBy>MaruskinG</cp:lastModifiedBy>
  <dcterms:created xsi:type="dcterms:W3CDTF">2025-01-30T16:23:07Z</dcterms:created>
  <dcterms:modified xsi:type="dcterms:W3CDTF">2025-02-04T21:06:28Z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0x010100800FDD5F86E76D4895BAAAB27EF1EFB9</vt:lpwstr>
  </property>
  <property fmtid="{D5CDD505-2E9C-101B-9397-08002B2CF9AE}" pid="3" name="MediaServiceImageTags">
    <vt:lpwstr/>
  </property>
</Properties>
</file>